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hong ke hoat dong phuc vu" sheetId="5" r:id="rId1"/>
    <sheet name="BN ban xe" sheetId="7" r:id="rId2"/>
    <sheet name="Bao hanh sua chua xe" sheetId="6" r:id="rId3"/>
    <sheet name="Sheet3" sheetId="3" r:id="rId4"/>
  </sheets>
  <externalReferences>
    <externalReference r:id="rId5"/>
    <externalReference r:id="rId6"/>
  </externalReferences>
  <definedNames>
    <definedName name="AAÛ">#REF!</definedName>
    <definedName name="I5I">#REF!</definedName>
    <definedName name="P">#REF!</definedName>
  </definedNames>
  <calcPr calcId="125725"/>
</workbook>
</file>

<file path=xl/calcChain.xml><?xml version="1.0" encoding="utf-8"?>
<calcChain xmlns="http://schemas.openxmlformats.org/spreadsheetml/2006/main">
  <c r="D19" i="7"/>
  <c r="I43"/>
  <c r="F45"/>
  <c r="H45"/>
  <c r="K45"/>
  <c r="F46"/>
  <c r="I46"/>
  <c r="D47"/>
  <c r="D49"/>
  <c r="G53"/>
  <c r="G54"/>
  <c r="Q6" i="6"/>
  <c r="A13"/>
  <c r="R13"/>
  <c r="A14"/>
  <c r="R14"/>
  <c r="A15"/>
  <c r="R15"/>
  <c r="F16"/>
  <c r="A16" s="1"/>
  <c r="M16"/>
  <c r="R16" s="1"/>
  <c r="F17"/>
  <c r="A17" s="1"/>
  <c r="M17"/>
  <c r="R17"/>
  <c r="F18"/>
  <c r="A18" s="1"/>
  <c r="M18"/>
  <c r="R18"/>
  <c r="F19"/>
  <c r="A19" s="1"/>
  <c r="M19"/>
  <c r="R19"/>
  <c r="F20"/>
  <c r="A20" s="1"/>
  <c r="M20"/>
  <c r="R20"/>
  <c r="F21"/>
  <c r="A21" s="1"/>
  <c r="M21"/>
  <c r="R21"/>
  <c r="F22"/>
  <c r="A22" s="1"/>
  <c r="M22"/>
  <c r="R22"/>
  <c r="I25" i="5"/>
  <c r="R24"/>
  <c r="Q24"/>
  <c r="P24"/>
  <c r="O24"/>
  <c r="K24"/>
  <c r="M24" s="1"/>
  <c r="R23"/>
  <c r="Q23"/>
  <c r="O23"/>
  <c r="P23" s="1"/>
  <c r="K23"/>
  <c r="R22"/>
  <c r="Q22"/>
  <c r="O22"/>
  <c r="P22" s="1"/>
  <c r="K22"/>
  <c r="R21"/>
  <c r="Q21"/>
  <c r="O21"/>
  <c r="P21" s="1"/>
  <c r="K21"/>
  <c r="R20"/>
  <c r="Q20"/>
  <c r="P20"/>
  <c r="O20"/>
  <c r="K20"/>
  <c r="M20" s="1"/>
  <c r="R19"/>
  <c r="Q19"/>
  <c r="O19"/>
  <c r="P19" s="1"/>
  <c r="K19"/>
  <c r="R18"/>
  <c r="Q18"/>
  <c r="O18"/>
  <c r="P18" s="1"/>
  <c r="K18"/>
  <c r="R17"/>
  <c r="Q17"/>
  <c r="O17"/>
  <c r="P17" s="1"/>
  <c r="K17"/>
  <c r="R16"/>
  <c r="Q16"/>
  <c r="P16"/>
  <c r="O16"/>
  <c r="K16"/>
  <c r="M16" s="1"/>
  <c r="R15"/>
  <c r="Q15"/>
  <c r="O15"/>
  <c r="P15" s="1"/>
  <c r="K15"/>
  <c r="R14"/>
  <c r="Q14"/>
  <c r="O14"/>
  <c r="P14" s="1"/>
  <c r="K14"/>
  <c r="R13"/>
  <c r="Q13"/>
  <c r="O13"/>
  <c r="P13" s="1"/>
  <c r="K13"/>
  <c r="R12"/>
  <c r="Q12"/>
  <c r="P12"/>
  <c r="O12"/>
  <c r="K12"/>
  <c r="M12" s="1"/>
  <c r="R11"/>
  <c r="Q11"/>
  <c r="O11"/>
  <c r="P11" s="1"/>
  <c r="K11"/>
  <c r="R10"/>
  <c r="Q10"/>
  <c r="O10"/>
  <c r="P10" s="1"/>
  <c r="K10"/>
  <c r="R9"/>
  <c r="Q9"/>
  <c r="O9"/>
  <c r="P9" s="1"/>
  <c r="K9"/>
  <c r="R8"/>
  <c r="Q8"/>
  <c r="O8"/>
  <c r="P8" s="1"/>
  <c r="K8"/>
  <c r="R7"/>
  <c r="Q7"/>
  <c r="P7"/>
  <c r="O7"/>
  <c r="K7"/>
  <c r="M7" s="1"/>
  <c r="R6"/>
  <c r="Q6"/>
  <c r="O6"/>
  <c r="P6" s="1"/>
  <c r="K6"/>
  <c r="R5"/>
  <c r="Q5"/>
  <c r="P5"/>
  <c r="O5"/>
  <c r="K5"/>
  <c r="R4"/>
  <c r="Q4"/>
  <c r="O4"/>
  <c r="P4" s="1"/>
  <c r="K4"/>
  <c r="P23" i="6" l="1"/>
  <c r="P25" s="1"/>
  <c r="M4" i="5"/>
  <c r="N4" s="1"/>
  <c r="L4"/>
  <c r="M6"/>
  <c r="M13"/>
  <c r="M14"/>
  <c r="M15"/>
  <c r="M21"/>
  <c r="M22"/>
  <c r="M23"/>
  <c r="M8"/>
  <c r="M9"/>
  <c r="M10"/>
  <c r="M11"/>
  <c r="M17"/>
  <c r="M18"/>
  <c r="M19"/>
  <c r="L8"/>
  <c r="L13"/>
  <c r="L17"/>
  <c r="L21"/>
  <c r="P25"/>
  <c r="L25" l="1"/>
  <c r="N21"/>
  <c r="N13"/>
  <c r="N17"/>
  <c r="N8"/>
  <c r="M25"/>
  <c r="N25" l="1"/>
</calcChain>
</file>

<file path=xl/comments1.xml><?xml version="1.0" encoding="utf-8"?>
<comments xmlns="http://schemas.openxmlformats.org/spreadsheetml/2006/main">
  <authors>
    <author>Author</author>
  </authors>
  <commentList>
    <comment ref="Q3" authorId="0">
      <text>
        <r>
          <rPr>
            <b/>
            <sz val="8"/>
            <color indexed="81"/>
            <rFont val="Tahoma"/>
          </rPr>
          <t>Số phiếu</t>
        </r>
        <r>
          <rPr>
            <sz val="8"/>
            <color indexed="81"/>
            <rFont val="Tahoma"/>
          </rPr>
          <t xml:space="preserve">
</t>
        </r>
      </text>
    </comment>
    <comment ref="D7" authorId="0">
      <text>
        <r>
          <rPr>
            <b/>
            <sz val="8"/>
            <color indexed="81"/>
            <rFont val="Tahoma"/>
          </rPr>
          <t>Tên khách hàng</t>
        </r>
        <r>
          <rPr>
            <sz val="8"/>
            <color indexed="81"/>
            <rFont val="Tahoma"/>
          </rPr>
          <t xml:space="preserve">
</t>
        </r>
      </text>
    </comment>
    <comment ref="Q7" authorId="0">
      <text>
        <r>
          <rPr>
            <b/>
            <sz val="8"/>
            <color indexed="81"/>
            <rFont val="Tahoma"/>
          </rPr>
          <t>Số điện thoại</t>
        </r>
        <r>
          <rPr>
            <sz val="8"/>
            <color indexed="81"/>
            <rFont val="Tahoma"/>
          </rPr>
          <t xml:space="preserve">
</t>
        </r>
      </text>
    </comment>
    <comment ref="D8" authorId="0">
      <text>
        <r>
          <rPr>
            <sz val="8"/>
            <color indexed="81"/>
            <rFont val="Tahoma"/>
          </rPr>
          <t xml:space="preserve">Địa chỉ khách hàng
</t>
        </r>
      </text>
    </comment>
    <comment ref="Q8" authorId="0">
      <text>
        <r>
          <rPr>
            <b/>
            <sz val="8"/>
            <color indexed="81"/>
            <rFont val="Tahoma"/>
          </rPr>
          <t>Ngày mua xe</t>
        </r>
        <r>
          <rPr>
            <sz val="8"/>
            <color indexed="81"/>
            <rFont val="Tahoma"/>
          </rPr>
          <t xml:space="preserve">
</t>
        </r>
      </text>
    </comment>
    <comment ref="C9" authorId="0">
      <text>
        <r>
          <rPr>
            <b/>
            <sz val="8"/>
            <color indexed="81"/>
            <rFont val="Tahoma"/>
          </rPr>
          <t>Loại xe</t>
        </r>
        <r>
          <rPr>
            <sz val="8"/>
            <color indexed="81"/>
            <rFont val="Tahoma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</rPr>
          <t>Màu sắc xe</t>
        </r>
        <r>
          <rPr>
            <sz val="8"/>
            <color indexed="81"/>
            <rFont val="Tahoma"/>
          </rPr>
          <t xml:space="preserve">
</t>
        </r>
      </text>
    </comment>
    <comment ref="J9" authorId="0">
      <text>
        <r>
          <rPr>
            <b/>
            <sz val="8"/>
            <color indexed="81"/>
            <rFont val="Tahoma"/>
          </rPr>
          <t>Số máy</t>
        </r>
        <r>
          <rPr>
            <sz val="8"/>
            <color indexed="81"/>
            <rFont val="Tahoma"/>
          </rPr>
          <t xml:space="preserve">
</t>
        </r>
      </text>
    </comment>
    <comment ref="N9" authorId="0">
      <text>
        <r>
          <rPr>
            <b/>
            <sz val="8"/>
            <color indexed="81"/>
            <rFont val="Tahoma"/>
          </rPr>
          <t>Số sườn</t>
        </r>
        <r>
          <rPr>
            <sz val="8"/>
            <color indexed="81"/>
            <rFont val="Tahoma"/>
          </rPr>
          <t xml:space="preserve">
</t>
        </r>
      </text>
    </comment>
    <comment ref="S9" authorId="0">
      <text>
        <r>
          <rPr>
            <b/>
            <sz val="8"/>
            <color indexed="81"/>
            <rFont val="Tahoma"/>
          </rPr>
          <t>Số Km</t>
        </r>
        <r>
          <rPr>
            <sz val="8"/>
            <color indexed="81"/>
            <rFont val="Tahoma"/>
          </rPr>
          <t xml:space="preserve">
</t>
        </r>
      </text>
    </comment>
    <comment ref="R10" authorId="0">
      <text>
        <r>
          <rPr>
            <b/>
            <sz val="8"/>
            <color indexed="81"/>
            <rFont val="Tahoma"/>
          </rPr>
          <t>Biển số xe</t>
        </r>
        <r>
          <rPr>
            <sz val="8"/>
            <color indexed="81"/>
            <rFont val="Tahoma"/>
          </rPr>
          <t xml:space="preserve">
</t>
        </r>
      </text>
    </comment>
    <comment ref="D11" authorId="0">
      <text>
        <r>
          <rPr>
            <b/>
            <sz val="8"/>
            <color indexed="81"/>
            <rFont val="Tahoma"/>
          </rPr>
          <t>Tình trạng hư hỏng</t>
        </r>
        <r>
          <rPr>
            <sz val="8"/>
            <color indexed="81"/>
            <rFont val="Tahoma"/>
          </rPr>
          <t xml:space="preserve">
</t>
        </r>
      </text>
    </comment>
    <comment ref="N11" authorId="0">
      <text>
        <r>
          <rPr>
            <b/>
            <sz val="8"/>
            <color indexed="81"/>
            <rFont val="Tahoma"/>
          </rPr>
          <t>Tìm pan &amp; sửa chữa</t>
        </r>
        <r>
          <rPr>
            <sz val="8"/>
            <color indexed="81"/>
            <rFont val="Tahoma"/>
          </rPr>
          <t xml:space="preserve">
</t>
        </r>
      </text>
    </comment>
    <comment ref="B13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13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B14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14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B15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15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B16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16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B17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17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B18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18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B19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19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B20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20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B21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21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B22" authorId="0">
      <text>
        <r>
          <rPr>
            <b/>
            <sz val="8"/>
            <color indexed="81"/>
            <rFont val="Tahoma"/>
          </rPr>
          <t>Mã số phụ tùng</t>
        </r>
        <r>
          <rPr>
            <sz val="8"/>
            <color indexed="81"/>
            <rFont val="Tahoma"/>
          </rPr>
          <t xml:space="preserve">
</t>
        </r>
      </text>
    </comment>
    <comment ref="K22" authorId="0">
      <text>
        <r>
          <rPr>
            <b/>
            <sz val="8"/>
            <color indexed="81"/>
            <rFont val="Tahoma"/>
          </rPr>
          <t>Số lượng</t>
        </r>
        <r>
          <rPr>
            <sz val="8"/>
            <color indexed="81"/>
            <rFont val="Tahoma"/>
          </rPr>
          <t xml:space="preserve">
</t>
        </r>
      </text>
    </comment>
    <comment ref="P24" authorId="0">
      <text>
        <r>
          <rPr>
            <b/>
            <sz val="8"/>
            <color indexed="81"/>
            <rFont val="Tahoma"/>
          </rPr>
          <t>Tiền công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<sst xmlns="http://schemas.openxmlformats.org/spreadsheetml/2006/main" count="176" uniqueCount="132">
  <si>
    <t>STT</t>
  </si>
  <si>
    <t>Ngày</t>
  </si>
  <si>
    <t>Số Phiếu</t>
  </si>
  <si>
    <t>Nội Dung Phục Vụ</t>
  </si>
  <si>
    <t>Nhóm</t>
  </si>
  <si>
    <t>Đơn Gía Phụ Tùng</t>
  </si>
  <si>
    <t>T/cộng</t>
  </si>
  <si>
    <t xml:space="preserve">Lãi </t>
  </si>
  <si>
    <t>Gía Vốn</t>
  </si>
  <si>
    <t>Chi Phí Thẻ</t>
  </si>
  <si>
    <t>Ghi Chú</t>
  </si>
  <si>
    <t>Đơn giá</t>
  </si>
  <si>
    <t>SL</t>
  </si>
  <si>
    <t>T VIP</t>
  </si>
  <si>
    <t>T BH</t>
  </si>
  <si>
    <t>Thành Tiền</t>
  </si>
  <si>
    <t>Ck%</t>
  </si>
  <si>
    <t>Nhớt máy</t>
  </si>
  <si>
    <t>G</t>
  </si>
  <si>
    <t>Nút Stop tay thắng đĩa</t>
  </si>
  <si>
    <t>HN</t>
  </si>
  <si>
    <t>Vỏ xe</t>
  </si>
  <si>
    <t>Công</t>
  </si>
  <si>
    <t>CH</t>
  </si>
  <si>
    <t>Bộ dây ga</t>
  </si>
  <si>
    <t>Bộ dây ĐHTĐ</t>
  </si>
  <si>
    <t>Nhớt hộp số</t>
  </si>
  <si>
    <t>Đuôi vè sau</t>
  </si>
  <si>
    <t>N</t>
  </si>
  <si>
    <t>Phốt chắn bụi</t>
  </si>
  <si>
    <t>Bộ bố thắng</t>
  </si>
  <si>
    <t>Cao su chân chống đứng</t>
  </si>
  <si>
    <t>Nắp cốp trái</t>
  </si>
  <si>
    <t>Tổng Cộng :</t>
  </si>
  <si>
    <r>
      <t xml:space="preserve">Công Ty TNHH TM-DV </t>
    </r>
    <r>
      <rPr>
        <b/>
        <sz val="9"/>
        <rFont val="Arial"/>
      </rPr>
      <t>TÍN TƯỜNG</t>
    </r>
  </si>
  <si>
    <t>236 Huỳnh văn Bánh F11, Q.PN</t>
  </si>
  <si>
    <t>Điện thoại : 2440713 - 2440714</t>
  </si>
  <si>
    <t>Số :</t>
  </si>
  <si>
    <t>GIẤY BIÊN NHẬN</t>
  </si>
  <si>
    <t>( Về việc mua bán xe )</t>
  </si>
  <si>
    <t>Công ty chúng tôi có bán chiếc xe :</t>
  </si>
  <si>
    <t>Mới 100%</t>
  </si>
  <si>
    <t>Màu :</t>
  </si>
  <si>
    <t>Số Khung :</t>
  </si>
  <si>
    <t>Số Máy :</t>
  </si>
  <si>
    <t xml:space="preserve">    Với Giá :</t>
  </si>
  <si>
    <t>VNĐ</t>
  </si>
  <si>
    <t>Trong đó gồm các khoản :</t>
  </si>
  <si>
    <t>* Tiền xe (đã bao gồm thuế VAT10%) :</t>
  </si>
  <si>
    <t>* Tiền nhận làm hộ thủ tục đăng ký xe :</t>
  </si>
  <si>
    <t>(L/hệ A.Hùng : ĐT 0938.523337)</t>
  </si>
  <si>
    <t>Và có nhận của Ông (Bà) :</t>
  </si>
  <si>
    <t>Địa chỉ :</t>
  </si>
  <si>
    <t>Điện thoại liên lạc :</t>
  </si>
  <si>
    <t>Số tiền :</t>
  </si>
  <si>
    <t>Bằng chữ :</t>
  </si>
  <si>
    <t>Phần còn lại :</t>
  </si>
  <si>
    <t>( Sẽ thanh toán sau khi hoàn tất thủ tục đăng ký xe ).</t>
  </si>
  <si>
    <t>Khách hàng</t>
  </si>
  <si>
    <t>Đại diện cửa hàng</t>
  </si>
  <si>
    <t>Ghi chú : Nơi đến đăng ký xe</t>
  </si>
  <si>
    <t>( Về việc nhận làm dịch vụ đăng ký xe môtô )</t>
  </si>
  <si>
    <t>Cty chúng tôi có bàn giao cho :</t>
  </si>
  <si>
    <t>LÊ PHI HÙNG</t>
  </si>
  <si>
    <t>112/3/18 Đinh Tiên Hòang P.1 Q.Bình Thạnh Tp.HCM</t>
  </si>
  <si>
    <t>Bộ hồ sơ đăng ký xe môtô :</t>
  </si>
  <si>
    <t xml:space="preserve">- Hóa đơn kiêm phiếu xuất kho mang tên : </t>
  </si>
  <si>
    <t>- Phiếu kiểm tra chất lượng xuất xưởng của công ty VMEP</t>
  </si>
  <si>
    <t>Nhãn hiệu:</t>
  </si>
  <si>
    <t>Và số tiền :</t>
  </si>
  <si>
    <t>Lý do :</t>
  </si>
  <si>
    <t>Nhận làm dịch vụ đăng ký xe thay cho khách hàng .</t>
  </si>
  <si>
    <t>Điện thoại khách hàng :</t>
  </si>
  <si>
    <t>Anh Hùng thu hộ số tiền :</t>
  </si>
  <si>
    <t>( Sau khi hoàn tất thủ tục đăng ký xe ).</t>
  </si>
  <si>
    <t>A.Hùng</t>
  </si>
  <si>
    <t>VMEP</t>
  </si>
  <si>
    <t>b¶ng ®¨ng ký néi dung phôc vô</t>
  </si>
  <si>
    <t>No.</t>
  </si>
  <si>
    <t>383146</t>
  </si>
  <si>
    <t>§¹i lý:</t>
  </si>
  <si>
    <r>
      <t>C«ng ty TNHH Th­¬ng m¹i - DÞch vô</t>
    </r>
    <r>
      <rPr>
        <b/>
        <sz val="9"/>
        <rFont val=".VnTeknical"/>
        <family val="2"/>
      </rPr>
      <t xml:space="preserve"> </t>
    </r>
    <r>
      <rPr>
        <b/>
        <sz val="9"/>
        <rFont val=".VnRevueH"/>
        <family val="2"/>
      </rPr>
      <t>TÝn T­êng</t>
    </r>
  </si>
  <si>
    <t>§Þa chØ:</t>
  </si>
  <si>
    <t>236 Huúnh V¨n B¸nh, P.11, Q.Phó NhuËn, TPHCM</t>
  </si>
  <si>
    <t>Ngµy :</t>
  </si>
  <si>
    <t>Tªn kh¸ch hµng</t>
  </si>
  <si>
    <t>52t8-6585</t>
  </si>
  <si>
    <t>§iÖn tho¹i</t>
  </si>
  <si>
    <t>§Þa chØ</t>
  </si>
  <si>
    <t>Thẻ VIP-TXT 003</t>
  </si>
  <si>
    <t>Ngµy mua</t>
  </si>
  <si>
    <t>Lo¹i xe</t>
  </si>
  <si>
    <t>VT1</t>
  </si>
  <si>
    <t>Mµu s¾c</t>
  </si>
  <si>
    <t>Đen</t>
  </si>
  <si>
    <t>Sè m¸y</t>
  </si>
  <si>
    <t>060395</t>
  </si>
  <si>
    <t>Sè s­ên</t>
  </si>
  <si>
    <t>Sè Km</t>
  </si>
  <si>
    <t>B¶o d­ìng ®Þnh kú</t>
  </si>
  <si>
    <t>Söa ch÷a</t>
  </si>
  <si>
    <t>B¶o hµnh</t>
  </si>
  <si>
    <t>BiÓn sè</t>
  </si>
  <si>
    <t>T×nh tr¹ng h­ háng</t>
  </si>
  <si>
    <t>T×m pan &amp; söa ch÷a</t>
  </si>
  <si>
    <t>Sè</t>
  </si>
  <si>
    <t>M· sè phô tïng</t>
  </si>
  <si>
    <t>Tªn phô tïng</t>
  </si>
  <si>
    <t>S.Lg</t>
  </si>
  <si>
    <t>§¬n gi¸</t>
  </si>
  <si>
    <t>Gi¶m gi¸ (%)</t>
  </si>
  <si>
    <t>Thµnh tiÒn</t>
  </si>
  <si>
    <t>Nhít m¸y</t>
  </si>
  <si>
    <t>V¸ vá sau</t>
  </si>
  <si>
    <t>C«ng</t>
  </si>
  <si>
    <t>§¹i lý</t>
  </si>
  <si>
    <t>Kh¸ch hµng</t>
  </si>
  <si>
    <t>Gi¸ trÞ phô tïng</t>
  </si>
  <si>
    <t>Gi¸ trÞ giê c«ng</t>
  </si>
  <si>
    <t xml:space="preserve">Tæng sè tiÒn </t>
  </si>
  <si>
    <t>Nh©n viªn phôc vô :</t>
  </si>
  <si>
    <t>PH¦¥NG</t>
  </si>
  <si>
    <t>Liªn giao kh¸ch</t>
  </si>
  <si>
    <t>Tp.HCM ngày 17 thang 02 năm 2008</t>
  </si>
  <si>
    <t>Hai mươi bảy triệu chín trăm ngàn đồng</t>
  </si>
  <si>
    <t>0985976146 - Vương</t>
  </si>
  <si>
    <t>122/27/29/24 Tôn Đản, P.10, Q.4</t>
  </si>
  <si>
    <t>TẠ THỊ THANH TUYỀN</t>
  </si>
  <si>
    <t>068348</t>
  </si>
  <si>
    <t>(Đĩa)</t>
  </si>
  <si>
    <t>ATTILA VICTORIA</t>
  </si>
  <si>
    <t>025/08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</si>
</sst>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2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  <charset val="163"/>
    </font>
    <font>
      <sz val="11"/>
      <color theme="1"/>
      <name val="Arial"/>
      <family val="2"/>
      <charset val="163"/>
    </font>
    <font>
      <b/>
      <sz val="10"/>
      <color indexed="10"/>
      <name val="Arial"/>
      <family val="2"/>
      <charset val="163"/>
    </font>
    <font>
      <b/>
      <sz val="10"/>
      <color indexed="12"/>
      <name val="Arial"/>
      <family val="2"/>
      <charset val="163"/>
    </font>
    <font>
      <b/>
      <sz val="11"/>
      <name val="Arial"/>
      <family val="2"/>
      <charset val="163"/>
    </font>
    <font>
      <b/>
      <sz val="11"/>
      <color indexed="9"/>
      <name val="Arial"/>
      <family val="2"/>
      <charset val="163"/>
    </font>
    <font>
      <sz val="11"/>
      <name val="Arial"/>
    </font>
    <font>
      <sz val="9"/>
      <name val="Arial"/>
    </font>
    <font>
      <b/>
      <sz val="9"/>
      <name val="Arial"/>
    </font>
    <font>
      <sz val="16"/>
      <name val="Arial"/>
    </font>
    <font>
      <sz val="11"/>
      <color indexed="8"/>
      <name val="Arial"/>
    </font>
    <font>
      <b/>
      <sz val="14"/>
      <color indexed="10"/>
      <name val="Arial"/>
      <family val="2"/>
    </font>
    <font>
      <b/>
      <sz val="11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color indexed="8"/>
      <name val="Arial"/>
      <family val="2"/>
    </font>
    <font>
      <b/>
      <sz val="12"/>
      <color indexed="9"/>
      <name val=".VnCentury SchoolbookH"/>
      <family val="2"/>
    </font>
    <font>
      <b/>
      <sz val="12"/>
      <color indexed="9"/>
      <name val=".VnTimeH"/>
      <family val="2"/>
    </font>
    <font>
      <sz val="9"/>
      <color indexed="9"/>
      <name val=".VnArial Narrow"/>
      <family val="2"/>
    </font>
    <font>
      <b/>
      <i/>
      <sz val="10"/>
      <color indexed="9"/>
      <name val=".VnTimeH"/>
      <family val="2"/>
    </font>
    <font>
      <b/>
      <sz val="12"/>
      <color indexed="9"/>
      <name val=".VnTime"/>
      <family val="2"/>
    </font>
    <font>
      <sz val="11"/>
      <color indexed="9"/>
      <name val=".VnArial"/>
      <family val="2"/>
    </font>
    <font>
      <b/>
      <sz val="10"/>
      <color indexed="9"/>
      <name val=".VnArial NarrowH"/>
      <family val="2"/>
    </font>
    <font>
      <sz val="8"/>
      <color indexed="9"/>
      <name val=".VnArial"/>
      <family val="2"/>
    </font>
    <font>
      <b/>
      <sz val="9"/>
      <name val=".VnTeknicalH"/>
      <family val="2"/>
    </font>
    <font>
      <b/>
      <sz val="9"/>
      <name val=".VnTeknical"/>
      <family val="2"/>
    </font>
    <font>
      <b/>
      <sz val="9"/>
      <name val=".VnRevueH"/>
      <family val="2"/>
    </font>
    <font>
      <sz val="9"/>
      <name val="Times New Roman"/>
      <family val="1"/>
    </font>
    <font>
      <b/>
      <sz val="11"/>
      <name val=".VnArialH"/>
      <family val="2"/>
    </font>
    <font>
      <b/>
      <sz val="9"/>
      <name val="Times New Roman"/>
      <family val="1"/>
    </font>
    <font>
      <sz val="9"/>
      <name val=".VnAvant"/>
      <family val="2"/>
    </font>
    <font>
      <sz val="10"/>
      <name val=".VnArial NarrowH"/>
      <family val="2"/>
    </font>
    <font>
      <b/>
      <sz val="10"/>
      <name val=".VnArial"/>
      <family val="2"/>
    </font>
    <font>
      <b/>
      <sz val="9"/>
      <name val=".VnArial NarrowH"/>
      <family val="2"/>
    </font>
    <font>
      <sz val="9"/>
      <color indexed="9"/>
      <name val=".VnArial"/>
      <family val="2"/>
    </font>
    <font>
      <sz val="10"/>
      <name val=".VnArial"/>
      <family val="2"/>
    </font>
    <font>
      <sz val="8"/>
      <name val=".VnTeknical"/>
      <family val="2"/>
    </font>
    <font>
      <sz val="8"/>
      <name val="Times New Roman"/>
      <family val="1"/>
    </font>
    <font>
      <sz val="8"/>
      <name val=".VnArial"/>
      <family val="2"/>
    </font>
    <font>
      <b/>
      <i/>
      <sz val="10"/>
      <color indexed="9"/>
      <name val=".VnArial"/>
      <family val="2"/>
    </font>
    <font>
      <b/>
      <i/>
      <sz val="8"/>
      <color indexed="9"/>
      <name val=".VnArial"/>
      <family val="2"/>
    </font>
    <font>
      <b/>
      <sz val="11"/>
      <name val=".VnArial"/>
      <family val="2"/>
    </font>
    <font>
      <b/>
      <i/>
      <sz val="8"/>
      <name val=".VnArial"/>
      <family val="2"/>
    </font>
    <font>
      <sz val="8"/>
      <color indexed="9"/>
      <name val=".VnTime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.VnArial Narrow"/>
      <family val="2"/>
    </font>
    <font>
      <sz val="10"/>
      <name val=".VnTime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indexed="48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/>
      <top style="thin">
        <color indexed="9"/>
      </top>
      <bottom style="hair">
        <color indexed="9"/>
      </bottom>
      <diagonal/>
    </border>
    <border>
      <left/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/>
      <top style="hair">
        <color indexed="9"/>
      </top>
      <bottom style="thin">
        <color indexed="9"/>
      </bottom>
      <diagonal/>
    </border>
    <border>
      <left/>
      <right style="thin">
        <color indexed="9"/>
      </right>
      <top style="hair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/>
      <top style="thin">
        <color indexed="9"/>
      </top>
      <bottom/>
      <diagonal/>
    </border>
  </borders>
  <cellStyleXfs count="5">
    <xf numFmtId="0" fontId="0" fillId="0" borderId="0"/>
    <xf numFmtId="0" fontId="1" fillId="0" borderId="1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78">
    <xf numFmtId="0" fontId="0" fillId="0" borderId="0" xfId="0"/>
    <xf numFmtId="0" fontId="4" fillId="0" borderId="0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9" fontId="3" fillId="2" borderId="3" xfId="1" applyNumberFormat="1" applyFont="1" applyFill="1" applyBorder="1" applyAlignment="1">
      <alignment horizontal="center" vertical="center"/>
    </xf>
    <xf numFmtId="3" fontId="3" fillId="2" borderId="3" xfId="1" applyNumberFormat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3" fontId="4" fillId="0" borderId="11" xfId="1" applyNumberFormat="1" applyFont="1" applyBorder="1" applyAlignment="1">
      <alignment vertical="center"/>
    </xf>
    <xf numFmtId="3" fontId="4" fillId="0" borderId="11" xfId="1" applyNumberFormat="1" applyFont="1" applyBorder="1" applyAlignment="1">
      <alignment horizontal="center" vertical="center"/>
    </xf>
    <xf numFmtId="9" fontId="4" fillId="0" borderId="11" xfId="1" applyNumberFormat="1" applyFont="1" applyBorder="1" applyAlignment="1">
      <alignment horizontal="center" vertical="center"/>
    </xf>
    <xf numFmtId="9" fontId="4" fillId="0" borderId="11" xfId="1" applyNumberFormat="1" applyFont="1" applyBorder="1" applyAlignment="1">
      <alignment horizontal="right" vertical="center"/>
    </xf>
    <xf numFmtId="9" fontId="4" fillId="0" borderId="11" xfId="1" applyNumberFormat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3" borderId="11" xfId="1" applyFont="1" applyFill="1" applyBorder="1" applyAlignment="1">
      <alignment horizontal="center" vertical="center"/>
    </xf>
    <xf numFmtId="0" fontId="4" fillId="0" borderId="11" xfId="1" applyFont="1" applyBorder="1" applyAlignment="1">
      <alignment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14" fontId="7" fillId="0" borderId="13" xfId="1" applyNumberFormat="1" applyFont="1" applyBorder="1" applyAlignment="1">
      <alignment horizontal="center" vertical="center"/>
    </xf>
    <xf numFmtId="3" fontId="7" fillId="0" borderId="13" xfId="1" applyNumberFormat="1" applyFont="1" applyBorder="1" applyAlignment="1">
      <alignment vertical="center"/>
    </xf>
    <xf numFmtId="3" fontId="7" fillId="0" borderId="13" xfId="1" applyNumberFormat="1" applyFont="1" applyBorder="1" applyAlignment="1">
      <alignment horizontal="right" vertical="center"/>
    </xf>
    <xf numFmtId="0" fontId="7" fillId="0" borderId="14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14" fontId="4" fillId="0" borderId="0" xfId="1" applyNumberFormat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3" fontId="4" fillId="0" borderId="0" xfId="1" applyNumberFormat="1" applyFont="1" applyBorder="1" applyAlignment="1">
      <alignment vertical="center"/>
    </xf>
    <xf numFmtId="3" fontId="4" fillId="0" borderId="0" xfId="1" applyNumberFormat="1" applyFont="1" applyBorder="1" applyAlignment="1">
      <alignment horizontal="center" vertical="center"/>
    </xf>
    <xf numFmtId="9" fontId="4" fillId="0" borderId="0" xfId="1" applyNumberFormat="1" applyFont="1" applyBorder="1" applyAlignment="1">
      <alignment horizontal="center" vertical="center"/>
    </xf>
    <xf numFmtId="3" fontId="5" fillId="0" borderId="0" xfId="1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horizontal="right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3" fontId="3" fillId="2" borderId="6" xfId="1" applyNumberFormat="1" applyFont="1" applyFill="1" applyBorder="1" applyAlignment="1">
      <alignment horizontal="center" vertical="center"/>
    </xf>
    <xf numFmtId="3" fontId="3" fillId="2" borderId="7" xfId="1" applyNumberFormat="1" applyFont="1" applyFill="1" applyBorder="1" applyAlignment="1">
      <alignment horizontal="center" vertical="center"/>
    </xf>
    <xf numFmtId="3" fontId="3" fillId="2" borderId="2" xfId="1" applyNumberFormat="1" applyFont="1" applyFill="1" applyBorder="1" applyAlignment="1">
      <alignment horizontal="center" vertical="center"/>
    </xf>
    <xf numFmtId="14" fontId="3" fillId="2" borderId="2" xfId="1" applyNumberFormat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14" fontId="4" fillId="0" borderId="11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right" vertical="center"/>
    </xf>
    <xf numFmtId="3" fontId="6" fillId="0" borderId="11" xfId="1" applyNumberFormat="1" applyFont="1" applyBorder="1" applyAlignment="1">
      <alignment horizontal="right" vertical="center"/>
    </xf>
    <xf numFmtId="0" fontId="4" fillId="0" borderId="11" xfId="1" applyFont="1" applyBorder="1" applyAlignment="1">
      <alignment horizontal="right"/>
    </xf>
    <xf numFmtId="0" fontId="3" fillId="2" borderId="8" xfId="1" applyFont="1" applyFill="1" applyBorder="1" applyAlignment="1">
      <alignment horizontal="center" vertical="center"/>
    </xf>
    <xf numFmtId="0" fontId="4" fillId="0" borderId="5" xfId="1" applyFont="1" applyBorder="1"/>
    <xf numFmtId="0" fontId="4" fillId="0" borderId="9" xfId="1" applyFont="1" applyBorder="1"/>
    <xf numFmtId="0" fontId="4" fillId="0" borderId="10" xfId="1" applyFont="1" applyBorder="1"/>
    <xf numFmtId="3" fontId="3" fillId="2" borderId="4" xfId="1" applyNumberFormat="1" applyFont="1" applyFill="1" applyBorder="1" applyAlignment="1">
      <alignment horizontal="center" vertical="center"/>
    </xf>
    <xf numFmtId="3" fontId="3" fillId="2" borderId="5" xfId="1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/>
    </xf>
    <xf numFmtId="0" fontId="50" fillId="0" borderId="0" xfId="1" applyFont="1" applyFill="1" applyBorder="1" applyAlignment="1"/>
    <xf numFmtId="0" fontId="50" fillId="0" borderId="0" xfId="1" applyFont="1" applyFill="1" applyBorder="1" applyAlignment="1">
      <alignment vertical="center"/>
    </xf>
    <xf numFmtId="0" fontId="50" fillId="0" borderId="0" xfId="1" applyFont="1" applyFill="1" applyBorder="1" applyAlignment="1">
      <alignment vertical="top"/>
    </xf>
    <xf numFmtId="0" fontId="22" fillId="0" borderId="0" xfId="1" applyFont="1" applyFill="1" applyBorder="1" applyAlignment="1"/>
    <xf numFmtId="0" fontId="20" fillId="4" borderId="0" xfId="1" applyFont="1" applyFill="1" applyBorder="1" applyAlignment="1">
      <alignment horizontal="left"/>
    </xf>
    <xf numFmtId="0" fontId="21" fillId="4" borderId="0" xfId="1" applyFont="1" applyFill="1" applyBorder="1" applyAlignment="1">
      <alignment horizontal="center"/>
    </xf>
    <xf numFmtId="0" fontId="22" fillId="4" borderId="0" xfId="1" applyFont="1" applyFill="1" applyBorder="1" applyAlignment="1">
      <alignment horizontal="center"/>
    </xf>
    <xf numFmtId="0" fontId="23" fillId="4" borderId="0" xfId="1" applyFont="1" applyFill="1" applyBorder="1" applyAlignment="1">
      <alignment horizontal="center"/>
    </xf>
    <xf numFmtId="0" fontId="24" fillId="4" borderId="0" xfId="1" applyFont="1" applyFill="1" applyBorder="1" applyAlignment="1">
      <alignment horizontal="right" vertical="center"/>
    </xf>
    <xf numFmtId="49" fontId="25" fillId="4" borderId="0" xfId="1" applyNumberFormat="1" applyFont="1" applyFill="1" applyBorder="1" applyAlignment="1">
      <alignment horizontal="left" vertical="center"/>
    </xf>
    <xf numFmtId="0" fontId="26" fillId="4" borderId="0" xfId="1" applyFont="1" applyFill="1" applyBorder="1" applyAlignment="1"/>
    <xf numFmtId="0" fontId="27" fillId="5" borderId="0" xfId="1" applyFont="1" applyFill="1" applyBorder="1" applyAlignment="1" applyProtection="1">
      <alignment horizontal="left" vertical="center"/>
      <protection hidden="1"/>
    </xf>
    <xf numFmtId="0" fontId="28" fillId="4" borderId="0" xfId="1" applyFont="1" applyFill="1" applyBorder="1" applyAlignment="1">
      <alignment horizontal="left" vertical="top"/>
    </xf>
    <xf numFmtId="0" fontId="29" fillId="4" borderId="0" xfId="1" applyFont="1" applyFill="1" applyBorder="1" applyAlignment="1">
      <alignment horizontal="left" vertical="top"/>
    </xf>
    <xf numFmtId="0" fontId="27" fillId="4" borderId="0" xfId="1" applyFont="1" applyFill="1" applyBorder="1" applyAlignment="1">
      <alignment horizontal="left" vertical="top"/>
    </xf>
    <xf numFmtId="0" fontId="27" fillId="4" borderId="15" xfId="1" applyFont="1" applyFill="1" applyBorder="1" applyAlignment="1">
      <alignment horizontal="center" vertical="top"/>
    </xf>
    <xf numFmtId="14" fontId="31" fillId="4" borderId="15" xfId="1" applyNumberFormat="1" applyFont="1" applyFill="1" applyBorder="1" applyAlignment="1">
      <alignment horizontal="center" vertical="top"/>
    </xf>
    <xf numFmtId="0" fontId="27" fillId="4" borderId="16" xfId="1" applyFont="1" applyFill="1" applyBorder="1" applyAlignment="1">
      <alignment horizontal="left" vertical="center" wrapText="1"/>
    </xf>
    <xf numFmtId="0" fontId="32" fillId="4" borderId="17" xfId="1" applyFont="1" applyFill="1" applyBorder="1" applyAlignment="1">
      <alignment horizontal="center" vertical="center"/>
    </xf>
    <xf numFmtId="0" fontId="32" fillId="4" borderId="18" xfId="1" applyFont="1" applyFill="1" applyBorder="1" applyAlignment="1">
      <alignment horizontal="center" vertical="center"/>
    </xf>
    <xf numFmtId="0" fontId="32" fillId="4" borderId="19" xfId="1" applyFont="1" applyFill="1" applyBorder="1" applyAlignment="1">
      <alignment horizontal="center" vertical="center"/>
    </xf>
    <xf numFmtId="0" fontId="27" fillId="4" borderId="16" xfId="1" applyFont="1" applyFill="1" applyBorder="1" applyAlignment="1">
      <alignment vertical="center" wrapText="1"/>
    </xf>
    <xf numFmtId="0" fontId="27" fillId="4" borderId="16" xfId="1" applyFont="1" applyFill="1" applyBorder="1" applyAlignment="1">
      <alignment vertical="center"/>
    </xf>
    <xf numFmtId="49" fontId="33" fillId="4" borderId="16" xfId="1" applyNumberFormat="1" applyFont="1" applyFill="1" applyBorder="1" applyAlignment="1">
      <alignment horizontal="center" vertical="center"/>
    </xf>
    <xf numFmtId="0" fontId="27" fillId="4" borderId="17" xfId="1" applyFont="1" applyFill="1" applyBorder="1" applyAlignment="1">
      <alignment horizontal="center" vertical="center" wrapText="1"/>
    </xf>
    <xf numFmtId="0" fontId="27" fillId="4" borderId="18" xfId="1" applyFont="1" applyFill="1" applyBorder="1" applyAlignment="1">
      <alignment horizontal="center" vertical="center" wrapText="1"/>
    </xf>
    <xf numFmtId="0" fontId="27" fillId="4" borderId="19" xfId="1" applyFont="1" applyFill="1" applyBorder="1" applyAlignment="1">
      <alignment horizontal="center" vertical="center" wrapText="1"/>
    </xf>
    <xf numFmtId="0" fontId="34" fillId="4" borderId="17" xfId="1" applyFont="1" applyFill="1" applyBorder="1" applyAlignment="1">
      <alignment horizontal="center" vertical="center"/>
    </xf>
    <xf numFmtId="0" fontId="34" fillId="4" borderId="18" xfId="1" applyFont="1" applyFill="1" applyBorder="1" applyAlignment="1">
      <alignment horizontal="center" vertical="center"/>
    </xf>
    <xf numFmtId="0" fontId="34" fillId="4" borderId="19" xfId="1" applyFont="1" applyFill="1" applyBorder="1" applyAlignment="1">
      <alignment horizontal="center" vertical="center"/>
    </xf>
    <xf numFmtId="0" fontId="27" fillId="4" borderId="19" xfId="1" applyFont="1" applyFill="1" applyBorder="1" applyAlignment="1">
      <alignment horizontal="center" vertical="center"/>
    </xf>
    <xf numFmtId="14" fontId="31" fillId="4" borderId="20" xfId="1" quotePrefix="1" applyNumberFormat="1" applyFont="1" applyFill="1" applyBorder="1" applyAlignment="1">
      <alignment horizontal="center" vertical="center"/>
    </xf>
    <xf numFmtId="14" fontId="31" fillId="4" borderId="20" xfId="1" applyNumberFormat="1" applyFont="1" applyFill="1" applyBorder="1" applyAlignment="1">
      <alignment horizontal="center" vertical="center"/>
    </xf>
    <xf numFmtId="0" fontId="35" fillId="4" borderId="17" xfId="1" applyFont="1" applyFill="1" applyBorder="1" applyAlignment="1">
      <alignment horizontal="center" vertical="center" wrapText="1"/>
    </xf>
    <xf numFmtId="0" fontId="35" fillId="4" borderId="19" xfId="1" applyFont="1" applyFill="1" applyBorder="1" applyAlignment="1">
      <alignment horizontal="center" vertical="center" wrapText="1"/>
    </xf>
    <xf numFmtId="0" fontId="36" fillId="4" borderId="16" xfId="1" applyFont="1" applyFill="1" applyBorder="1" applyAlignment="1">
      <alignment horizontal="center" vertical="center" wrapText="1"/>
    </xf>
    <xf numFmtId="0" fontId="27" fillId="4" borderId="16" xfId="1" applyFont="1" applyFill="1" applyBorder="1" applyAlignment="1">
      <alignment horizontal="left" vertical="center"/>
    </xf>
    <xf numFmtId="49" fontId="33" fillId="4" borderId="17" xfId="1" applyNumberFormat="1" applyFont="1" applyFill="1" applyBorder="1" applyAlignment="1">
      <alignment horizontal="center" vertical="center" wrapText="1"/>
    </xf>
    <xf numFmtId="49" fontId="33" fillId="4" borderId="18" xfId="1" applyNumberFormat="1" applyFont="1" applyFill="1" applyBorder="1" applyAlignment="1">
      <alignment horizontal="center" vertical="center" wrapText="1"/>
    </xf>
    <xf numFmtId="49" fontId="33" fillId="4" borderId="19" xfId="1" applyNumberFormat="1" applyFont="1" applyFill="1" applyBorder="1" applyAlignment="1">
      <alignment horizontal="center" vertical="center" wrapText="1"/>
    </xf>
    <xf numFmtId="0" fontId="27" fillId="4" borderId="16" xfId="1" applyFont="1" applyFill="1" applyBorder="1" applyAlignment="1">
      <alignment horizontal="center" vertical="center" wrapText="1"/>
    </xf>
    <xf numFmtId="3" fontId="33" fillId="4" borderId="16" xfId="1" applyNumberFormat="1" applyFont="1" applyFill="1" applyBorder="1" applyAlignment="1">
      <alignment horizontal="center" vertical="center" wrapText="1"/>
    </xf>
    <xf numFmtId="0" fontId="27" fillId="4" borderId="17" xfId="1" applyFont="1" applyFill="1" applyBorder="1" applyAlignment="1">
      <alignment horizontal="left" vertical="center" wrapText="1"/>
    </xf>
    <xf numFmtId="0" fontId="27" fillId="4" borderId="18" xfId="1" applyFont="1" applyFill="1" applyBorder="1" applyAlignment="1">
      <alignment horizontal="left" vertical="center" wrapText="1"/>
    </xf>
    <xf numFmtId="0" fontId="27" fillId="4" borderId="19" xfId="1" applyFont="1" applyFill="1" applyBorder="1" applyAlignment="1">
      <alignment horizontal="left" vertical="center" wrapText="1"/>
    </xf>
    <xf numFmtId="0" fontId="27" fillId="4" borderId="18" xfId="1" applyFont="1" applyFill="1" applyBorder="1" applyAlignment="1">
      <alignment horizontal="center" vertical="center"/>
    </xf>
    <xf numFmtId="49" fontId="37" fillId="4" borderId="17" xfId="1" applyNumberFormat="1" applyFont="1" applyFill="1" applyBorder="1" applyAlignment="1">
      <alignment horizontal="center" vertical="center" wrapText="1"/>
    </xf>
    <xf numFmtId="49" fontId="37" fillId="4" borderId="19" xfId="1" applyNumberFormat="1" applyFont="1" applyFill="1" applyBorder="1" applyAlignment="1">
      <alignment horizontal="center" vertical="center" wrapText="1"/>
    </xf>
    <xf numFmtId="0" fontId="38" fillId="4" borderId="17" xfId="1" applyFont="1" applyFill="1" applyBorder="1" applyAlignment="1">
      <alignment horizontal="center" vertical="center" wrapText="1"/>
    </xf>
    <xf numFmtId="0" fontId="38" fillId="4" borderId="18" xfId="1" applyFont="1" applyFill="1" applyBorder="1" applyAlignment="1">
      <alignment horizontal="center" vertical="center" wrapText="1"/>
    </xf>
    <xf numFmtId="0" fontId="38" fillId="4" borderId="19" xfId="1" applyFont="1" applyFill="1" applyBorder="1" applyAlignment="1">
      <alignment horizontal="center" vertical="center" wrapText="1"/>
    </xf>
    <xf numFmtId="0" fontId="39" fillId="4" borderId="17" xfId="1" applyFont="1" applyFill="1" applyBorder="1" applyAlignment="1">
      <alignment horizontal="center" vertical="center"/>
    </xf>
    <xf numFmtId="0" fontId="39" fillId="4" borderId="18" xfId="1" applyFont="1" applyFill="1" applyBorder="1" applyAlignment="1">
      <alignment horizontal="center" vertical="center"/>
    </xf>
    <xf numFmtId="0" fontId="39" fillId="4" borderId="19" xfId="1" applyFont="1" applyFill="1" applyBorder="1" applyAlignment="1">
      <alignment horizontal="center" vertical="center"/>
    </xf>
    <xf numFmtId="0" fontId="38" fillId="4" borderId="18" xfId="1" applyFont="1" applyFill="1" applyBorder="1" applyAlignment="1">
      <alignment horizontal="center" vertical="center"/>
    </xf>
    <xf numFmtId="0" fontId="38" fillId="4" borderId="19" xfId="1" applyFont="1" applyFill="1" applyBorder="1" applyAlignment="1">
      <alignment horizontal="center" vertical="center"/>
    </xf>
    <xf numFmtId="0" fontId="27" fillId="4" borderId="16" xfId="1" applyFont="1" applyFill="1" applyBorder="1" applyAlignment="1">
      <alignment horizontal="center" vertical="center"/>
    </xf>
    <xf numFmtId="0" fontId="27" fillId="4" borderId="16" xfId="1" applyFont="1" applyFill="1" applyBorder="1" applyAlignment="1">
      <alignment horizontal="center" vertical="center" wrapText="1"/>
    </xf>
    <xf numFmtId="0" fontId="27" fillId="4" borderId="16" xfId="1" applyFont="1" applyFill="1" applyBorder="1" applyAlignment="1">
      <alignment horizontal="center" vertical="center"/>
    </xf>
    <xf numFmtId="0" fontId="40" fillId="4" borderId="21" xfId="1" applyFont="1" applyFill="1" applyBorder="1" applyAlignment="1">
      <alignment horizontal="center" vertical="center"/>
    </xf>
    <xf numFmtId="0" fontId="41" fillId="4" borderId="22" xfId="1" applyFont="1" applyFill="1" applyBorder="1" applyAlignment="1">
      <alignment vertical="center"/>
    </xf>
    <xf numFmtId="0" fontId="41" fillId="4" borderId="23" xfId="1" applyFont="1" applyFill="1" applyBorder="1" applyAlignment="1">
      <alignment vertical="center"/>
    </xf>
    <xf numFmtId="0" fontId="41" fillId="4" borderId="24" xfId="1" applyFont="1" applyFill="1" applyBorder="1" applyAlignment="1">
      <alignment vertical="center"/>
    </xf>
    <xf numFmtId="0" fontId="42" fillId="4" borderId="21" xfId="1" applyFont="1" applyFill="1" applyBorder="1" applyAlignment="1">
      <alignment vertical="center"/>
    </xf>
    <xf numFmtId="164" fontId="41" fillId="4" borderId="25" xfId="2" applyNumberFormat="1" applyFont="1" applyFill="1" applyBorder="1" applyAlignment="1">
      <alignment horizontal="center" vertical="center"/>
    </xf>
    <xf numFmtId="164" fontId="41" fillId="4" borderId="26" xfId="2" applyNumberFormat="1" applyFont="1" applyFill="1" applyBorder="1" applyAlignment="1">
      <alignment horizontal="center" vertical="center"/>
    </xf>
    <xf numFmtId="164" fontId="31" fillId="4" borderId="21" xfId="1" applyNumberFormat="1" applyFont="1" applyFill="1" applyBorder="1" applyAlignment="1">
      <alignment vertical="center"/>
    </xf>
    <xf numFmtId="9" fontId="31" fillId="4" borderId="21" xfId="3" applyNumberFormat="1" applyFont="1" applyFill="1" applyBorder="1" applyAlignment="1">
      <alignment horizontal="center" vertical="center"/>
    </xf>
    <xf numFmtId="164" fontId="41" fillId="4" borderId="22" xfId="2" applyNumberFormat="1" applyFont="1" applyFill="1" applyBorder="1" applyAlignment="1">
      <alignment horizontal="center" vertical="center"/>
    </xf>
    <xf numFmtId="164" fontId="41" fillId="4" borderId="24" xfId="2" applyNumberFormat="1" applyFont="1" applyFill="1" applyBorder="1" applyAlignment="1">
      <alignment horizontal="center" vertical="center"/>
    </xf>
    <xf numFmtId="164" fontId="41" fillId="4" borderId="27" xfId="2" applyNumberFormat="1" applyFont="1" applyFill="1" applyBorder="1" applyAlignment="1">
      <alignment horizontal="center" vertical="center"/>
    </xf>
    <xf numFmtId="164" fontId="41" fillId="4" borderId="28" xfId="2" applyNumberFormat="1" applyFont="1" applyFill="1" applyBorder="1" applyAlignment="1">
      <alignment horizontal="center" vertical="center"/>
    </xf>
    <xf numFmtId="9" fontId="31" fillId="4" borderId="29" xfId="3" applyNumberFormat="1" applyFont="1" applyFill="1" applyBorder="1" applyAlignment="1">
      <alignment horizontal="center" vertical="center"/>
    </xf>
    <xf numFmtId="0" fontId="43" fillId="4" borderId="17" xfId="1" applyFont="1" applyFill="1" applyBorder="1" applyAlignment="1">
      <alignment horizontal="center" vertical="center" wrapText="1"/>
    </xf>
    <xf numFmtId="0" fontId="43" fillId="4" borderId="18" xfId="1" applyFont="1" applyFill="1" applyBorder="1" applyAlignment="1">
      <alignment horizontal="center" vertical="center"/>
    </xf>
    <xf numFmtId="0" fontId="43" fillId="4" borderId="19" xfId="1" applyFont="1" applyFill="1" applyBorder="1" applyAlignment="1">
      <alignment horizontal="center" vertical="center"/>
    </xf>
    <xf numFmtId="0" fontId="44" fillId="4" borderId="16" xfId="1" applyFont="1" applyFill="1" applyBorder="1" applyAlignment="1">
      <alignment horizontal="center" vertical="center" wrapText="1"/>
    </xf>
    <xf numFmtId="0" fontId="44" fillId="4" borderId="16" xfId="1" applyFont="1" applyFill="1" applyBorder="1" applyAlignment="1">
      <alignment horizontal="center" vertical="center"/>
    </xf>
    <xf numFmtId="164" fontId="45" fillId="4" borderId="16" xfId="1" applyNumberFormat="1" applyFont="1" applyFill="1" applyBorder="1" applyAlignment="1">
      <alignment vertical="center"/>
    </xf>
    <xf numFmtId="0" fontId="45" fillId="4" borderId="16" xfId="1" applyFont="1" applyFill="1" applyBorder="1" applyAlignment="1">
      <alignment vertical="center"/>
    </xf>
    <xf numFmtId="0" fontId="46" fillId="4" borderId="16" xfId="1" applyFont="1" applyFill="1" applyBorder="1" applyAlignment="1">
      <alignment horizontal="center" wrapText="1"/>
    </xf>
    <xf numFmtId="164" fontId="45" fillId="4" borderId="16" xfId="2" applyNumberFormat="1" applyFont="1" applyFill="1" applyBorder="1" applyAlignment="1">
      <alignment vertical="center"/>
    </xf>
    <xf numFmtId="0" fontId="22" fillId="4" borderId="0" xfId="1" applyFont="1" applyFill="1" applyBorder="1" applyAlignment="1">
      <alignment horizontal="left"/>
    </xf>
    <xf numFmtId="0" fontId="47" fillId="4" borderId="30" xfId="1" applyFont="1" applyFill="1" applyBorder="1" applyAlignment="1">
      <alignment horizontal="left"/>
    </xf>
    <xf numFmtId="0" fontId="47" fillId="4" borderId="30" xfId="1" applyFont="1" applyFill="1" applyBorder="1" applyAlignment="1"/>
    <xf numFmtId="0" fontId="9" fillId="0" borderId="0" xfId="4" applyFont="1" applyAlignment="1">
      <alignment vertical="center"/>
    </xf>
    <xf numFmtId="0" fontId="9" fillId="0" borderId="0" xfId="4" applyFont="1" applyBorder="1" applyAlignment="1">
      <alignment vertical="center"/>
    </xf>
    <xf numFmtId="0" fontId="9" fillId="0" borderId="0" xfId="4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0" xfId="4" applyFont="1" applyBorder="1" applyAlignment="1">
      <alignment horizontal="left" vertical="center"/>
    </xf>
    <xf numFmtId="0" fontId="17" fillId="0" borderId="0" xfId="4" applyFont="1" applyBorder="1" applyAlignment="1">
      <alignment horizontal="right" vertical="center"/>
    </xf>
    <xf numFmtId="3" fontId="17" fillId="0" borderId="0" xfId="4" applyNumberFormat="1" applyFont="1" applyBorder="1" applyAlignment="1">
      <alignment horizontal="right" vertical="center"/>
    </xf>
    <xf numFmtId="0" fontId="9" fillId="0" borderId="0" xfId="4" applyFont="1" applyAlignment="1">
      <alignment horizontal="left" vertical="center"/>
    </xf>
    <xf numFmtId="0" fontId="9" fillId="0" borderId="0" xfId="4" quotePrefix="1" applyFont="1" applyBorder="1" applyAlignment="1">
      <alignment horizontal="left" vertical="center"/>
    </xf>
    <xf numFmtId="0" fontId="9" fillId="0" borderId="0" xfId="4" applyFont="1" applyBorder="1" applyAlignment="1">
      <alignment horizontal="left" vertical="center"/>
    </xf>
    <xf numFmtId="3" fontId="15" fillId="0" borderId="0" xfId="4" applyNumberFormat="1" applyFont="1" applyAlignment="1">
      <alignment horizontal="right" vertical="center"/>
    </xf>
    <xf numFmtId="0" fontId="19" fillId="0" borderId="0" xfId="4" applyFont="1" applyAlignment="1">
      <alignment horizontal="center" vertical="center"/>
    </xf>
    <xf numFmtId="0" fontId="9" fillId="0" borderId="0" xfId="4" quotePrefix="1" applyFont="1" applyBorder="1" applyAlignment="1">
      <alignment horizontal="right" vertical="center"/>
    </xf>
    <xf numFmtId="0" fontId="9" fillId="0" borderId="0" xfId="4" applyFont="1" applyBorder="1" applyAlignment="1">
      <alignment horizontal="right" vertical="center"/>
    </xf>
    <xf numFmtId="0" fontId="19" fillId="0" borderId="0" xfId="4" applyFont="1" applyAlignment="1">
      <alignment horizontal="left" vertical="center"/>
    </xf>
    <xf numFmtId="0" fontId="9" fillId="0" borderId="0" xfId="4" applyFont="1" applyBorder="1" applyAlignment="1">
      <alignment horizontal="right" vertical="center"/>
    </xf>
    <xf numFmtId="0" fontId="1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9" fillId="0" borderId="0" xfId="4" quotePrefix="1" applyFont="1" applyAlignment="1">
      <alignment horizontal="left" vertical="center"/>
    </xf>
    <xf numFmtId="0" fontId="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10" fillId="0" borderId="0" xfId="4" applyFont="1" applyBorder="1" applyAlignment="1">
      <alignment horizontal="center" vertical="center"/>
    </xf>
    <xf numFmtId="0" fontId="10" fillId="0" borderId="0" xfId="4" applyFont="1" applyBorder="1" applyAlignment="1">
      <alignment horizontal="left" vertical="center"/>
    </xf>
    <xf numFmtId="0" fontId="9" fillId="0" borderId="0" xfId="4" applyFont="1" applyBorder="1" applyAlignment="1">
      <alignment horizontal="center" vertical="center"/>
    </xf>
    <xf numFmtId="3" fontId="9" fillId="0" borderId="0" xfId="4" applyNumberFormat="1" applyFont="1" applyAlignment="1">
      <alignment vertical="center"/>
    </xf>
    <xf numFmtId="3" fontId="16" fillId="0" borderId="0" xfId="4" applyNumberFormat="1" applyFont="1" applyBorder="1" applyAlignment="1">
      <alignment horizontal="right" vertical="center"/>
    </xf>
    <xf numFmtId="0" fontId="9" fillId="0" borderId="0" xfId="4" quotePrefix="1" applyFont="1" applyBorder="1" applyAlignment="1">
      <alignment horizontal="center" vertical="center"/>
    </xf>
    <xf numFmtId="0" fontId="15" fillId="0" borderId="0" xfId="4" applyFont="1" applyBorder="1" applyAlignment="1">
      <alignment horizontal="center" vertical="center"/>
    </xf>
    <xf numFmtId="0" fontId="1" fillId="0" borderId="0" xfId="4" applyFont="1" applyAlignment="1">
      <alignment horizontal="left" vertical="center"/>
    </xf>
    <xf numFmtId="3" fontId="9" fillId="0" borderId="0" xfId="4" applyNumberFormat="1" applyFont="1" applyBorder="1" applyAlignment="1">
      <alignment horizontal="right" vertical="center"/>
    </xf>
    <xf numFmtId="0" fontId="1" fillId="0" borderId="0" xfId="4" applyFont="1" applyAlignment="1">
      <alignment horizontal="center" vertical="center"/>
    </xf>
    <xf numFmtId="3" fontId="1" fillId="0" borderId="0" xfId="4" applyNumberFormat="1" applyFont="1" applyAlignment="1">
      <alignment horizontal="center" vertical="center"/>
    </xf>
    <xf numFmtId="3" fontId="14" fillId="0" borderId="0" xfId="4" applyNumberFormat="1" applyFont="1" applyBorder="1" applyAlignment="1">
      <alignment horizontal="right" vertical="center"/>
    </xf>
    <xf numFmtId="0" fontId="13" fillId="0" borderId="0" xfId="4" quotePrefix="1" applyFont="1" applyBorder="1" applyAlignment="1">
      <alignment vertical="center"/>
    </xf>
    <xf numFmtId="0" fontId="2" fillId="0" borderId="0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9" fillId="0" borderId="0" xfId="4" quotePrefix="1" applyFont="1" applyAlignment="1">
      <alignment horizontal="left" vertical="center"/>
    </xf>
    <xf numFmtId="0" fontId="10" fillId="0" borderId="0" xfId="4" applyFont="1" applyBorder="1" applyAlignment="1">
      <alignment horizontal="left" vertical="center"/>
    </xf>
    <xf numFmtId="0" fontId="9" fillId="0" borderId="0" xfId="4" applyFont="1" applyAlignment="1">
      <alignment horizontal="left" vertical="center"/>
    </xf>
  </cellXfs>
  <cellStyles count="5">
    <cellStyle name="Comma 2" xfId="2"/>
    <cellStyle name="Ledger 17 x 11 in" xfId="1"/>
    <cellStyle name="Normal" xfId="0" builtinId="0"/>
    <cellStyle name="Normal 2" xfId="4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4</xdr:row>
      <xdr:rowOff>57150</xdr:rowOff>
    </xdr:to>
    <xdr:pic>
      <xdr:nvPicPr>
        <xdr:cNvPr id="2" name="Picture 1" descr="logo-tintuong 64x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09600" cy="781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609600</xdr:colOff>
      <xdr:row>37</xdr:row>
      <xdr:rowOff>0</xdr:rowOff>
    </xdr:to>
    <xdr:pic>
      <xdr:nvPicPr>
        <xdr:cNvPr id="3" name="Picture 2" descr="logo-tintuong 64x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72175"/>
          <a:ext cx="609600" cy="7239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5" name="Oval 39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6" name="Oval 40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7" name="Oval 41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8" name="Oval 42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9" name="Oval 43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10" name="Oval 44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11" name="Oval 80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12" name="Oval 81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13" name="Oval 82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14" name="Oval 83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15" name="Oval 84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16" name="Oval 85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17" name="Oval 121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18" name="Oval 122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19" name="Oval 123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20" name="Oval 124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21" name="Oval 125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22" name="Oval 126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23" name="Oval 127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24" name="Oval 128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25" name="Oval 129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26" name="Oval 165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27" name="Oval 166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28" name="Oval 167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29" name="Oval 168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30" name="Oval 169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31" name="Oval 170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32" name="Oval 171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33" name="Oval 172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34" name="Oval 173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35" name="Oval 209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36" name="Oval 210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37" name="Oval 211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38" name="Oval 212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39" name="Oval 213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40" name="Oval 214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41" name="Oval 215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42" name="Oval 216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43" name="Oval 217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44" name="Oval 249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45" name="Oval 250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46" name="Oval 251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47" name="Oval 252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48" name="Oval 253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49" name="Oval 254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50" name="Oval 255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51" name="Oval 256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52" name="Oval 257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53" name="Oval 258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54" name="Oval 259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55" name="Oval 260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56" name="Oval 261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57" name="Oval 262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58" name="Oval 263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59" name="Oval 264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60" name="Oval 265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61" name="Oval 266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62" name="Oval 267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63" name="Oval 268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64" name="Oval 269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65" name="Oval 270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66" name="Oval 271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67" name="Oval 272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68" name="Oval 273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69" name="Oval 274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70" name="Oval 275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71" name="Oval 276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72" name="Oval 277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73" name="Oval 278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74" name="Oval 279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75" name="Oval 280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76" name="Oval 281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77" name="Oval 282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78" name="Oval 283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79" name="Oval 284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80" name="Oval 285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81" name="Oval 286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82" name="Oval 287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83" name="Oval 288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84" name="Oval 289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85" name="Oval 290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86" name="Oval 291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87" name="Oval 292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88" name="Oval 293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89" name="Oval 294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90" name="Oval 295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91" name="Oval 296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92" name="Oval 297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93" name="Oval 298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94" name="Oval 299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95" name="Oval 334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96" name="Oval 335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97" name="Oval 336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98" name="Oval 337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99" name="Oval 338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100" name="Oval 339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28575</xdr:colOff>
      <xdr:row>9</xdr:row>
      <xdr:rowOff>76200</xdr:rowOff>
    </xdr:from>
    <xdr:to>
      <xdr:col>4</xdr:col>
      <xdr:colOff>238125</xdr:colOff>
      <xdr:row>9</xdr:row>
      <xdr:rowOff>285750</xdr:rowOff>
    </xdr:to>
    <xdr:sp macro="" textlink="">
      <xdr:nvSpPr>
        <xdr:cNvPr id="101" name="Oval 340"/>
        <xdr:cNvSpPr>
          <a:spLocks noChangeArrowheads="1"/>
        </xdr:cNvSpPr>
      </xdr:nvSpPr>
      <xdr:spPr bwMode="auto">
        <a:xfrm>
          <a:off x="246697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9</xdr:row>
      <xdr:rowOff>76200</xdr:rowOff>
    </xdr:from>
    <xdr:to>
      <xdr:col>12</xdr:col>
      <xdr:colOff>333375</xdr:colOff>
      <xdr:row>9</xdr:row>
      <xdr:rowOff>285750</xdr:rowOff>
    </xdr:to>
    <xdr:sp macro="" textlink="">
      <xdr:nvSpPr>
        <xdr:cNvPr id="102" name="Oval 341"/>
        <xdr:cNvSpPr>
          <a:spLocks noChangeArrowheads="1"/>
        </xdr:cNvSpPr>
      </xdr:nvSpPr>
      <xdr:spPr bwMode="auto">
        <a:xfrm>
          <a:off x="7439025" y="1533525"/>
          <a:ext cx="20955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9</xdr:row>
      <xdr:rowOff>76200</xdr:rowOff>
    </xdr:from>
    <xdr:to>
      <xdr:col>8</xdr:col>
      <xdr:colOff>85725</xdr:colOff>
      <xdr:row>9</xdr:row>
      <xdr:rowOff>285750</xdr:rowOff>
    </xdr:to>
    <xdr:sp macro="" textlink="">
      <xdr:nvSpPr>
        <xdr:cNvPr id="103" name="Oval 342"/>
        <xdr:cNvSpPr>
          <a:spLocks noChangeArrowheads="1"/>
        </xdr:cNvSpPr>
      </xdr:nvSpPr>
      <xdr:spPr bwMode="auto">
        <a:xfrm>
          <a:off x="4429125" y="1533525"/>
          <a:ext cx="533400" cy="85725"/>
        </a:xfrm>
        <a:prstGeom prst="ellipse">
          <a:avLst/>
        </a:prstGeom>
        <a:noFill/>
        <a:ln w="12700">
          <a:solidFill>
            <a:srgbClr val="FFFFFF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o%20hanh%20sua%20chua%20xe/ngay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o%20hanh%20sua%20chua%20xe/banle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ng gia"/>
      <sheetName val="Tong hop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>
        <row r="2">
          <cell r="A2" t="str">
            <v>10099-986-1500</v>
          </cell>
          <cell r="B2" t="str">
            <v>Côm c«ng t¾c th¾ng tay</v>
          </cell>
          <cell r="C2" t="str">
            <v>G03</v>
          </cell>
          <cell r="D2" t="str">
            <v>Xe ga ENJOI 50</v>
          </cell>
          <cell r="E2" t="str">
            <v>bé</v>
          </cell>
          <cell r="F2" t="str">
            <v>CONG TAC</v>
          </cell>
          <cell r="G2">
            <v>45000</v>
          </cell>
        </row>
        <row r="3">
          <cell r="A3" t="str">
            <v>10K4*1L</v>
          </cell>
          <cell r="B3" t="str">
            <v>Nhít Excell 1 lÝt</v>
          </cell>
          <cell r="E3" t="str">
            <v>b×nh</v>
          </cell>
          <cell r="G3">
            <v>40000</v>
          </cell>
        </row>
        <row r="4">
          <cell r="A4" t="str">
            <v>11100-H6B-0002</v>
          </cell>
          <cell r="B4" t="str">
            <v>Cacte cèt m¸y ph¶i</v>
          </cell>
          <cell r="C4" t="str">
            <v>H5K</v>
          </cell>
          <cell r="D4" t="str">
            <v>Xe EXCEL I 150</v>
          </cell>
          <cell r="E4" t="str">
            <v>c¸i</v>
          </cell>
          <cell r="F4" t="str">
            <v>CACTE MAY PHAI</v>
          </cell>
          <cell r="G4">
            <v>778000</v>
          </cell>
        </row>
        <row r="5">
          <cell r="A5" t="str">
            <v>11100-M36-0102</v>
          </cell>
          <cell r="B5" t="str">
            <v>Cacte cèt m¸y ph¶i</v>
          </cell>
          <cell r="C5" t="str">
            <v>M36</v>
          </cell>
          <cell r="D5" t="str">
            <v>Xe MAGIC 100 (Th¾ng ®ïm)</v>
          </cell>
          <cell r="E5" t="str">
            <v>c¸i</v>
          </cell>
          <cell r="F5" t="str">
            <v>CACTE MAY PHAI</v>
          </cell>
          <cell r="G5">
            <v>379000</v>
          </cell>
        </row>
        <row r="6">
          <cell r="A6" t="str">
            <v>11100-M3B-0002-KB</v>
          </cell>
          <cell r="B6" t="str">
            <v>Cacte cèt m¸y ph¶i</v>
          </cell>
          <cell r="C6" t="str">
            <v>M3F</v>
          </cell>
          <cell r="D6" t="str">
            <v>Xe MAGIC S (Th¾ng ®Üa)</v>
          </cell>
          <cell r="E6" t="str">
            <v>c¸i</v>
          </cell>
          <cell r="F6" t="str">
            <v>CACTE MAY PHAI</v>
          </cell>
          <cell r="G6">
            <v>418000</v>
          </cell>
        </row>
        <row r="7">
          <cell r="A7" t="str">
            <v>11100-M3G-0004</v>
          </cell>
          <cell r="B7" t="str">
            <v>Cacte cèt m¸y ph¶i</v>
          </cell>
          <cell r="C7" t="str">
            <v>M3G</v>
          </cell>
          <cell r="D7" t="str">
            <v>Xe STAR 110 (Th¾ng ®Üa)</v>
          </cell>
          <cell r="E7" t="str">
            <v>c¸i</v>
          </cell>
          <cell r="F7" t="str">
            <v>CACTE MAY PHAI</v>
          </cell>
          <cell r="G7">
            <v>418000</v>
          </cell>
        </row>
        <row r="8">
          <cell r="A8" t="str">
            <v>11100-M3G-9000</v>
          </cell>
          <cell r="B8" t="str">
            <v>Cacte cèt m¸y ph¶i</v>
          </cell>
          <cell r="C8" t="str">
            <v>M3G</v>
          </cell>
          <cell r="D8" t="str">
            <v>Xe STAR 110 (Th¾ng ®Üa)</v>
          </cell>
          <cell r="E8" t="str">
            <v>c¸i</v>
          </cell>
          <cell r="F8" t="str">
            <v>CACTE MAY PHAI</v>
          </cell>
          <cell r="G8">
            <v>418000</v>
          </cell>
        </row>
        <row r="9">
          <cell r="A9" t="str">
            <v>11100-M92-0008</v>
          </cell>
          <cell r="B9" t="str">
            <v>Cacte cèt m¸y ph¶i</v>
          </cell>
          <cell r="C9" t="str">
            <v>M9B</v>
          </cell>
          <cell r="D9" t="str">
            <v>Xe ATTILA 125 (§êi ®Çu, tay n¾m sau ng¾n)</v>
          </cell>
          <cell r="E9" t="str">
            <v>c¸i</v>
          </cell>
          <cell r="F9" t="str">
            <v>CACTE MAY PHAI</v>
          </cell>
          <cell r="G9">
            <v>700000</v>
          </cell>
        </row>
        <row r="10">
          <cell r="A10" t="str">
            <v>11100-M96-0000</v>
          </cell>
          <cell r="B10" t="str">
            <v>Cacte cèt m¸y ph¶i</v>
          </cell>
          <cell r="C10" t="str">
            <v>M96</v>
          </cell>
          <cell r="D10" t="str">
            <v>Xe MAGIC 100 (Th¾ng ®Üa)</v>
          </cell>
          <cell r="E10" t="str">
            <v>c¸i</v>
          </cell>
          <cell r="F10" t="str">
            <v>CACTE MAY PHAI</v>
          </cell>
          <cell r="G10">
            <v>418000</v>
          </cell>
        </row>
        <row r="11">
          <cell r="A11" t="str">
            <v>11100-N01-0205</v>
          </cell>
          <cell r="B11" t="str">
            <v>Cacte cèt m¸y ph¶i</v>
          </cell>
          <cell r="C11" t="str">
            <v>N01</v>
          </cell>
          <cell r="D11" t="str">
            <v>Xe BONUS 125</v>
          </cell>
          <cell r="E11" t="str">
            <v>c¸i</v>
          </cell>
          <cell r="F11" t="str">
            <v>CACTE MAY PHAI</v>
          </cell>
          <cell r="G11">
            <v>572000</v>
          </cell>
        </row>
        <row r="12">
          <cell r="A12" t="str">
            <v>11100-SB1-0000</v>
          </cell>
          <cell r="B12" t="str">
            <v>Cacte cèt m¸y ph¶i</v>
          </cell>
          <cell r="C12" t="str">
            <v>SB1</v>
          </cell>
          <cell r="D12" t="str">
            <v>Xe SANDA BOSS 100 (DREAM)</v>
          </cell>
          <cell r="E12" t="str">
            <v>c¸i</v>
          </cell>
          <cell r="F12" t="str">
            <v>CACTE MAY PHAI</v>
          </cell>
          <cell r="G12">
            <v>418000</v>
          </cell>
        </row>
        <row r="13">
          <cell r="A13" t="str">
            <v>11100-VA2-0001</v>
          </cell>
          <cell r="B13" t="str">
            <v>Cacte cèt m¸y ph¶i</v>
          </cell>
          <cell r="C13" t="str">
            <v>VA2</v>
          </cell>
          <cell r="D13" t="str">
            <v xml:space="preserve">Xe ANGEL 100 </v>
          </cell>
          <cell r="E13" t="str">
            <v>c¸i</v>
          </cell>
          <cell r="F13" t="str">
            <v>CACTE MAY PHAI</v>
          </cell>
          <cell r="G13">
            <v>418000</v>
          </cell>
        </row>
        <row r="14">
          <cell r="A14" t="str">
            <v>11100-VAE-0000-F1</v>
          </cell>
          <cell r="B14" t="str">
            <v>Cacte cèt m¸y ph¶i</v>
          </cell>
          <cell r="C14" t="str">
            <v>VAE</v>
          </cell>
          <cell r="D14" t="str">
            <v>Xe STAR 110 NEW (Th¾ng ®Üa)</v>
          </cell>
          <cell r="E14" t="str">
            <v>c¸i</v>
          </cell>
          <cell r="F14" t="str">
            <v>CACTE MAY PHAI</v>
          </cell>
          <cell r="G14">
            <v>418000</v>
          </cell>
        </row>
        <row r="15">
          <cell r="A15" t="str">
            <v>11100-VR3-0000</v>
          </cell>
          <cell r="B15" t="str">
            <v>Cacte cèt m¸y ph¶i</v>
          </cell>
          <cell r="C15" t="str">
            <v>VR3</v>
          </cell>
          <cell r="D15" t="str">
            <v xml:space="preserve">Xe STAR MET IN </v>
          </cell>
          <cell r="E15" t="str">
            <v>c¸i</v>
          </cell>
          <cell r="F15" t="str">
            <v>CACTE MAY PHAI</v>
          </cell>
          <cell r="G15">
            <v>418000</v>
          </cell>
        </row>
        <row r="16">
          <cell r="A16" t="str">
            <v>11100-VS1-0000-SV</v>
          </cell>
          <cell r="B16" t="str">
            <v>Cacte cèt m¸y ph¶i</v>
          </cell>
          <cell r="C16" t="str">
            <v>VS1</v>
          </cell>
          <cell r="D16" t="str">
            <v xml:space="preserve">Xe EXCEL II 150 </v>
          </cell>
          <cell r="E16" t="str">
            <v>c¸i</v>
          </cell>
          <cell r="F16" t="str">
            <v>CACTE MAY PHAI</v>
          </cell>
          <cell r="G16">
            <v>778000</v>
          </cell>
        </row>
        <row r="17">
          <cell r="A17" t="str">
            <v>11100-VT1-0001-SV</v>
          </cell>
          <cell r="B17" t="str">
            <v>Cacte cèt m¸y ph¶i</v>
          </cell>
          <cell r="C17" t="str">
            <v>VT1</v>
          </cell>
          <cell r="D17" t="str">
            <v>Xe ATTILA VICTORIA (Th¾ng ®Üa)</v>
          </cell>
          <cell r="E17" t="str">
            <v>c¸i</v>
          </cell>
          <cell r="F17" t="str">
            <v>CACTE MAY PHAI</v>
          </cell>
          <cell r="G17">
            <v>700000</v>
          </cell>
        </row>
        <row r="18">
          <cell r="A18" t="str">
            <v>11100-X01-0012</v>
          </cell>
          <cell r="B18" t="str">
            <v>Cacte cèt m¸y ph¶i</v>
          </cell>
          <cell r="C18" t="str">
            <v>X01</v>
          </cell>
          <cell r="D18" t="str">
            <v>Xe ANGEL 80</v>
          </cell>
          <cell r="E18" t="str">
            <v>c¸i</v>
          </cell>
          <cell r="F18" t="str">
            <v>CACTE MAY PHAI</v>
          </cell>
          <cell r="G18">
            <v>418000</v>
          </cell>
        </row>
        <row r="19">
          <cell r="A19" t="str">
            <v>11100-X11-0008</v>
          </cell>
          <cell r="B19" t="str">
            <v>Cacte cèt m¸y ph¶i</v>
          </cell>
          <cell r="C19" t="str">
            <v>X11</v>
          </cell>
          <cell r="D19" t="str">
            <v>Xe ANGEL 80</v>
          </cell>
          <cell r="E19" t="str">
            <v>c¸i</v>
          </cell>
          <cell r="F19" t="str">
            <v>CACTE MAY PHAI</v>
          </cell>
          <cell r="G19">
            <v>418000</v>
          </cell>
        </row>
        <row r="20">
          <cell r="A20" t="str">
            <v>11100-X11-0201</v>
          </cell>
          <cell r="B20" t="str">
            <v>Cacte cèt m¸y ph¶i</v>
          </cell>
          <cell r="C20" t="str">
            <v>M51</v>
          </cell>
          <cell r="D20" t="str">
            <v xml:space="preserve">Xe ANGEL HI </v>
          </cell>
          <cell r="E20" t="str">
            <v>c¸i</v>
          </cell>
          <cell r="F20" t="str">
            <v>CACTE MAY PHAI</v>
          </cell>
          <cell r="G20">
            <v>418000</v>
          </cell>
        </row>
        <row r="21">
          <cell r="A21" t="str">
            <v>11100-X11-0307</v>
          </cell>
          <cell r="B21" t="str">
            <v>Cacte cèt m¸y ph¶i</v>
          </cell>
          <cell r="C21" t="str">
            <v>VA3</v>
          </cell>
          <cell r="D21" t="str">
            <v xml:space="preserve">Xe NEW ANGEL HI </v>
          </cell>
          <cell r="E21" t="str">
            <v>c¸i</v>
          </cell>
          <cell r="F21" t="str">
            <v>CACTE MAY PHAI</v>
          </cell>
          <cell r="G21">
            <v>418000</v>
          </cell>
        </row>
        <row r="22">
          <cell r="A22" t="str">
            <v>11101-G02-0005</v>
          </cell>
          <cell r="B22" t="str">
            <v>Cacte m¸y ph¶i</v>
          </cell>
          <cell r="C22" t="str">
            <v>G02</v>
          </cell>
          <cell r="D22" t="str">
            <v>Xe ga PASSING 110</v>
          </cell>
          <cell r="E22" t="str">
            <v>c¸i</v>
          </cell>
          <cell r="F22" t="str">
            <v>CACTE MAY PHAI</v>
          </cell>
          <cell r="G22">
            <v>799000</v>
          </cell>
        </row>
        <row r="23">
          <cell r="A23" t="str">
            <v>11101-G03-0005</v>
          </cell>
          <cell r="B23" t="str">
            <v>Cacte m¸y ph¶i</v>
          </cell>
          <cell r="C23" t="str">
            <v>G03</v>
          </cell>
          <cell r="D23" t="str">
            <v>Xe ga ENJOI 50</v>
          </cell>
          <cell r="E23" t="str">
            <v>c¸i</v>
          </cell>
          <cell r="F23" t="str">
            <v>CACTE MAY PHAI</v>
          </cell>
          <cell r="G23">
            <v>449000</v>
          </cell>
        </row>
        <row r="24">
          <cell r="A24" t="str">
            <v>11102-187-003B</v>
          </cell>
          <cell r="B24" t="str">
            <v>èng lãt cao su treo m¸y</v>
          </cell>
          <cell r="C24" t="str">
            <v>G03</v>
          </cell>
          <cell r="D24" t="str">
            <v>Xe ga ENJOI 50</v>
          </cell>
          <cell r="E24" t="str">
            <v>c¸i</v>
          </cell>
          <cell r="F24" t="str">
            <v>BAC</v>
          </cell>
          <cell r="G24">
            <v>18000</v>
          </cell>
        </row>
        <row r="25">
          <cell r="A25" t="str">
            <v>11102-KG8-0000</v>
          </cell>
          <cell r="B25" t="str">
            <v>èng lãt cao su treo m¸y</v>
          </cell>
          <cell r="C25" t="str">
            <v>G02</v>
          </cell>
          <cell r="D25" t="str">
            <v>Xe ga PASSING 110</v>
          </cell>
          <cell r="E25" t="str">
            <v>c¸i</v>
          </cell>
          <cell r="F25" t="str">
            <v>BAC</v>
          </cell>
          <cell r="G25">
            <v>13000</v>
          </cell>
        </row>
        <row r="26">
          <cell r="A26" t="str">
            <v>11102-M36-3001</v>
          </cell>
          <cell r="B26" t="str">
            <v>èng lãt cao su treo m¸y</v>
          </cell>
          <cell r="C26" t="str">
            <v>M36</v>
          </cell>
          <cell r="D26" t="str">
            <v>Xe MAGIC 100 (Th¾ng ®ïm)</v>
          </cell>
          <cell r="E26" t="str">
            <v>c¸i</v>
          </cell>
          <cell r="F26" t="str">
            <v>BAC</v>
          </cell>
          <cell r="G26">
            <v>14000</v>
          </cell>
        </row>
        <row r="27">
          <cell r="A27" t="str">
            <v>11102-M9Q-0008</v>
          </cell>
          <cell r="B27" t="str">
            <v>èng lãt cao su treo m¸y</v>
          </cell>
          <cell r="C27" t="str">
            <v>M9B</v>
          </cell>
          <cell r="D27" t="str">
            <v>Xe ATTILA 125 (§êi ®Çu, tay n¾m sau ng¾n)</v>
          </cell>
          <cell r="E27" t="str">
            <v>c¸i</v>
          </cell>
          <cell r="F27" t="str">
            <v>BAC</v>
          </cell>
          <cell r="G27">
            <v>15000</v>
          </cell>
        </row>
        <row r="28">
          <cell r="A28" t="str">
            <v>11102-X01-0000</v>
          </cell>
          <cell r="B28" t="str">
            <v>èng lãt cao su treo m¸y</v>
          </cell>
          <cell r="C28" t="str">
            <v>X01</v>
          </cell>
          <cell r="D28" t="str">
            <v>Xe ANGEL 80</v>
          </cell>
          <cell r="E28" t="str">
            <v>c¸i</v>
          </cell>
          <cell r="F28" t="str">
            <v>BAC</v>
          </cell>
          <cell r="G28">
            <v>14000</v>
          </cell>
        </row>
        <row r="29">
          <cell r="A29" t="str">
            <v>11106-B04-0106</v>
          </cell>
          <cell r="B29" t="str">
            <v>Vßi th«ng h¬i</v>
          </cell>
          <cell r="C29" t="str">
            <v>N01</v>
          </cell>
          <cell r="D29" t="str">
            <v>Xe BONUS 125</v>
          </cell>
          <cell r="E29" t="str">
            <v>c¸i</v>
          </cell>
          <cell r="F29" t="str">
            <v>ONG THONG HOI</v>
          </cell>
          <cell r="G29">
            <v>10000</v>
          </cell>
        </row>
        <row r="30">
          <cell r="A30" t="str">
            <v>11106-X01-0003</v>
          </cell>
          <cell r="B30" t="str">
            <v>Vßi th«ng h¬i</v>
          </cell>
          <cell r="C30" t="str">
            <v>X01</v>
          </cell>
          <cell r="D30" t="str">
            <v>Xe ANGEL 80</v>
          </cell>
          <cell r="E30" t="str">
            <v>c¸i</v>
          </cell>
          <cell r="F30" t="str">
            <v>ONG THONG HOI</v>
          </cell>
          <cell r="G30">
            <v>18000</v>
          </cell>
        </row>
        <row r="31">
          <cell r="A31" t="str">
            <v>11110-B08-0001</v>
          </cell>
          <cell r="B31" t="str">
            <v>Lç dÇu</v>
          </cell>
          <cell r="C31" t="str">
            <v>N02</v>
          </cell>
          <cell r="D31" t="str">
            <v>Xe HUSKY 150</v>
          </cell>
          <cell r="E31" t="str">
            <v>c¸i</v>
          </cell>
          <cell r="F31" t="str">
            <v>LO DAU</v>
          </cell>
          <cell r="G31">
            <v>1000</v>
          </cell>
        </row>
        <row r="32">
          <cell r="A32" t="str">
            <v>11133-M36-3000</v>
          </cell>
          <cell r="B32" t="str">
            <v>B¹c thau ®iÒu tiÕt nhít 6x5</v>
          </cell>
          <cell r="C32" t="str">
            <v>M3G</v>
          </cell>
          <cell r="D32" t="str">
            <v>Xe STAR 110 (Th¾ng ®Üa)</v>
          </cell>
          <cell r="E32" t="str">
            <v>c¸i</v>
          </cell>
          <cell r="F32" t="str">
            <v>BAC</v>
          </cell>
          <cell r="G32">
            <v>3000</v>
          </cell>
        </row>
        <row r="33">
          <cell r="A33" t="str">
            <v>11191-G02-0001</v>
          </cell>
          <cell r="B33" t="str">
            <v>Roong cacte cèt m¸y</v>
          </cell>
          <cell r="C33" t="str">
            <v>G02</v>
          </cell>
          <cell r="D33" t="str">
            <v>Xe ga PASSING 110</v>
          </cell>
          <cell r="E33" t="str">
            <v>c¸i</v>
          </cell>
          <cell r="F33" t="str">
            <v>RON</v>
          </cell>
          <cell r="G33">
            <v>7000</v>
          </cell>
        </row>
        <row r="34">
          <cell r="A34" t="str">
            <v>11191-GB4-000</v>
          </cell>
          <cell r="B34" t="str">
            <v>Roong cacte cèt m¸y</v>
          </cell>
          <cell r="C34" t="str">
            <v>C100</v>
          </cell>
          <cell r="D34" t="str">
            <v>Xe SANDA BOSS 100 (DREAM)</v>
          </cell>
          <cell r="E34" t="str">
            <v>c¸i</v>
          </cell>
          <cell r="F34" t="str">
            <v>RON</v>
          </cell>
          <cell r="G34">
            <v>8000</v>
          </cell>
        </row>
        <row r="35">
          <cell r="A35" t="str">
            <v>11191-M36-0000</v>
          </cell>
          <cell r="B35" t="str">
            <v>Roong cacte cèt m¸y</v>
          </cell>
          <cell r="C35" t="str">
            <v>M36</v>
          </cell>
          <cell r="D35" t="str">
            <v>Xe MAGIC 100 (Th¾ng ®ïm)</v>
          </cell>
          <cell r="E35" t="str">
            <v>c¸i</v>
          </cell>
          <cell r="F35" t="str">
            <v>RON</v>
          </cell>
          <cell r="G35">
            <v>10000</v>
          </cell>
        </row>
        <row r="36">
          <cell r="A36" t="str">
            <v>11191-M3B-0000</v>
          </cell>
          <cell r="B36" t="str">
            <v>Roong cacte cèt m¸y</v>
          </cell>
          <cell r="C36" t="str">
            <v>M3F</v>
          </cell>
          <cell r="D36" t="str">
            <v>Xe MAGIC S (Th¾ng ®Üa)</v>
          </cell>
          <cell r="E36" t="str">
            <v>c¸i</v>
          </cell>
          <cell r="F36" t="str">
            <v>RON</v>
          </cell>
          <cell r="G36">
            <v>10000</v>
          </cell>
        </row>
        <row r="37">
          <cell r="A37" t="str">
            <v>11191-M3G-0000</v>
          </cell>
          <cell r="B37" t="str">
            <v>Roong cacte cèt m¸y</v>
          </cell>
          <cell r="C37" t="str">
            <v>M3G</v>
          </cell>
          <cell r="D37" t="str">
            <v>Xe STAR 110 (Th¾ng ®Üa)</v>
          </cell>
          <cell r="E37" t="str">
            <v>c¸i</v>
          </cell>
          <cell r="F37" t="str">
            <v>RON</v>
          </cell>
          <cell r="G37">
            <v>10000</v>
          </cell>
        </row>
        <row r="38">
          <cell r="A38" t="str">
            <v>11191-N01-0000</v>
          </cell>
          <cell r="B38" t="str">
            <v>Roong cacte cèt m¸y</v>
          </cell>
          <cell r="C38" t="str">
            <v>N01</v>
          </cell>
          <cell r="D38" t="str">
            <v>Xe BONUS 125</v>
          </cell>
          <cell r="E38" t="str">
            <v>c¸i</v>
          </cell>
          <cell r="F38" t="str">
            <v>RON</v>
          </cell>
          <cell r="G38">
            <v>12000</v>
          </cell>
        </row>
        <row r="39">
          <cell r="A39" t="str">
            <v>11191-VA2-0001</v>
          </cell>
          <cell r="B39" t="str">
            <v>Roong cacte cèt m¸y</v>
          </cell>
          <cell r="C39" t="str">
            <v>VA2</v>
          </cell>
          <cell r="D39" t="str">
            <v xml:space="preserve">Xe ANGEL 100 </v>
          </cell>
          <cell r="E39" t="str">
            <v>c¸i</v>
          </cell>
          <cell r="F39" t="str">
            <v>RON</v>
          </cell>
          <cell r="G39">
            <v>8000</v>
          </cell>
        </row>
        <row r="40">
          <cell r="A40" t="str">
            <v>11191-VAE-0001</v>
          </cell>
          <cell r="B40" t="str">
            <v>Roong cacte cèt m¸y</v>
          </cell>
          <cell r="C40" t="str">
            <v>VAE</v>
          </cell>
          <cell r="D40" t="str">
            <v>Xe STAR 110 NEW (Th¾ng ®Üa)</v>
          </cell>
          <cell r="E40" t="str">
            <v>c¸i</v>
          </cell>
          <cell r="F40" t="str">
            <v>RON</v>
          </cell>
          <cell r="G40">
            <v>8000</v>
          </cell>
        </row>
        <row r="41">
          <cell r="A41" t="str">
            <v>11191-X01-0000</v>
          </cell>
          <cell r="B41" t="str">
            <v>Roong cacte cèt m¸y</v>
          </cell>
          <cell r="C41" t="str">
            <v>X01</v>
          </cell>
          <cell r="D41" t="str">
            <v>Xe ANGEL 80</v>
          </cell>
          <cell r="E41" t="str">
            <v>c¸i</v>
          </cell>
          <cell r="F41" t="str">
            <v>RON</v>
          </cell>
          <cell r="G41">
            <v>8000</v>
          </cell>
        </row>
        <row r="42">
          <cell r="A42" t="str">
            <v>11191-X01-0100</v>
          </cell>
          <cell r="B42" t="str">
            <v>Roong cacte cèt m¸y</v>
          </cell>
          <cell r="C42" t="str">
            <v>X17</v>
          </cell>
          <cell r="D42" t="str">
            <v>Xe ANGEL POWER (Yªn rêi)</v>
          </cell>
          <cell r="E42" t="str">
            <v>c¸i</v>
          </cell>
          <cell r="F42" t="str">
            <v>RON</v>
          </cell>
          <cell r="G42">
            <v>8000</v>
          </cell>
        </row>
        <row r="43">
          <cell r="A43" t="str">
            <v>11192-H6B-0000</v>
          </cell>
          <cell r="B43" t="str">
            <v>Roong cacte cèt m¸y</v>
          </cell>
          <cell r="C43" t="str">
            <v>H5K</v>
          </cell>
          <cell r="D43" t="str">
            <v>Xe EXCEL I 150</v>
          </cell>
          <cell r="E43" t="str">
            <v>c¸i</v>
          </cell>
          <cell r="F43" t="str">
            <v>RON</v>
          </cell>
          <cell r="G43">
            <v>10000</v>
          </cell>
        </row>
        <row r="44">
          <cell r="A44" t="str">
            <v>11192-M92-0002</v>
          </cell>
          <cell r="B44" t="str">
            <v>Roong cacte cèt m¸y</v>
          </cell>
          <cell r="C44" t="str">
            <v>M9B</v>
          </cell>
          <cell r="D44" t="str">
            <v>Xe ATTILA 125 (§êi ®Çu, tay n¾m sau ng¾n)</v>
          </cell>
          <cell r="E44" t="str">
            <v>c¸i</v>
          </cell>
          <cell r="F44" t="str">
            <v>RON</v>
          </cell>
          <cell r="G44">
            <v>10000</v>
          </cell>
        </row>
        <row r="45">
          <cell r="A45" t="str">
            <v>11200-E51-0000</v>
          </cell>
          <cell r="B45" t="str">
            <v>Cacte cèt m¸y tr¸i</v>
          </cell>
          <cell r="C45" t="str">
            <v>G02</v>
          </cell>
          <cell r="D45" t="str">
            <v>Xe ga PASSING 110</v>
          </cell>
          <cell r="E45" t="str">
            <v>c¸i</v>
          </cell>
          <cell r="F45" t="str">
            <v>CACTE MAY TRAI</v>
          </cell>
          <cell r="G45">
            <v>1300000</v>
          </cell>
        </row>
        <row r="46">
          <cell r="A46" t="str">
            <v>11200-H3A-0004</v>
          </cell>
          <cell r="B46" t="str">
            <v>Cacte cèt m¸y tr¸i</v>
          </cell>
          <cell r="C46" t="str">
            <v>H5K</v>
          </cell>
          <cell r="D46" t="str">
            <v>Xe EXCEL I 150</v>
          </cell>
          <cell r="E46" t="str">
            <v>c¸i</v>
          </cell>
          <cell r="F46" t="str">
            <v>CACTE MAY TRAI</v>
          </cell>
          <cell r="G46">
            <v>1200000</v>
          </cell>
        </row>
        <row r="47">
          <cell r="A47" t="str">
            <v>11200-M36-0107</v>
          </cell>
          <cell r="B47" t="str">
            <v>Cacte cèt m¸y tr¸i</v>
          </cell>
          <cell r="C47" t="str">
            <v>M36</v>
          </cell>
          <cell r="D47" t="str">
            <v>Xe MAGIC 100 (Th¾ng ®ïm)</v>
          </cell>
          <cell r="E47" t="str">
            <v>c¸i</v>
          </cell>
          <cell r="F47" t="str">
            <v>CACTE MAY TRAI</v>
          </cell>
          <cell r="G47">
            <v>418000</v>
          </cell>
        </row>
        <row r="48">
          <cell r="A48" t="str">
            <v>11200-M36-0200</v>
          </cell>
          <cell r="B48" t="str">
            <v>Cacte cèt m¸y tr¸i</v>
          </cell>
          <cell r="C48" t="str">
            <v>M36</v>
          </cell>
          <cell r="D48" t="str">
            <v>Xe MAGIC 100 (Th¾ng ®ïm)</v>
          </cell>
          <cell r="E48" t="str">
            <v>c¸i</v>
          </cell>
          <cell r="F48" t="str">
            <v>CACTE MAY TRAI</v>
          </cell>
          <cell r="G48">
            <v>418000</v>
          </cell>
        </row>
        <row r="49">
          <cell r="A49" t="str">
            <v>11200-M3B-0004-KB</v>
          </cell>
          <cell r="B49" t="str">
            <v>Cacte cèt m¸y tr¸i</v>
          </cell>
          <cell r="C49" t="str">
            <v>M3F</v>
          </cell>
          <cell r="D49" t="str">
            <v>Xe MAGIC S (Th¾ng ®Üa)</v>
          </cell>
          <cell r="E49" t="str">
            <v>c¸i</v>
          </cell>
          <cell r="F49" t="str">
            <v>CACTE MAY TRAI</v>
          </cell>
          <cell r="G49">
            <v>418000</v>
          </cell>
        </row>
        <row r="50">
          <cell r="A50" t="str">
            <v>11200-M3G-0005</v>
          </cell>
          <cell r="B50" t="str">
            <v>Cacte cèt m¸y tr¸i</v>
          </cell>
          <cell r="C50" t="str">
            <v>M3G</v>
          </cell>
          <cell r="D50" t="str">
            <v>Xe STAR 110 (Th¾ng ®Üa)</v>
          </cell>
          <cell r="E50" t="str">
            <v>c¸i</v>
          </cell>
          <cell r="F50" t="str">
            <v>CACTE MAY TRAI</v>
          </cell>
          <cell r="G50">
            <v>418000</v>
          </cell>
        </row>
        <row r="51">
          <cell r="A51" t="str">
            <v>11200-M3G-0100</v>
          </cell>
          <cell r="B51" t="str">
            <v>Cacte cèt m¸y tr¸i</v>
          </cell>
          <cell r="C51" t="str">
            <v>M3G</v>
          </cell>
          <cell r="D51" t="str">
            <v>Xe STAR 110 (Th¾ng ®Üa)</v>
          </cell>
          <cell r="E51" t="str">
            <v>c¸i</v>
          </cell>
          <cell r="F51" t="str">
            <v>CACTE MAY TRAI</v>
          </cell>
          <cell r="G51">
            <v>418000</v>
          </cell>
        </row>
        <row r="52">
          <cell r="A52" t="str">
            <v>11200-M51-0102</v>
          </cell>
          <cell r="B52" t="str">
            <v>Cacte cèt m¸y tr¸i</v>
          </cell>
          <cell r="C52" t="str">
            <v>M51</v>
          </cell>
          <cell r="D52" t="str">
            <v xml:space="preserve">Xe ANGEL HI </v>
          </cell>
          <cell r="E52" t="str">
            <v>c¸i</v>
          </cell>
          <cell r="F52" t="str">
            <v>CACTE MAY TRAI</v>
          </cell>
          <cell r="G52">
            <v>418000</v>
          </cell>
        </row>
        <row r="53">
          <cell r="A53" t="str">
            <v>11200-M92-0011</v>
          </cell>
          <cell r="B53" t="str">
            <v>Cacte cèt m¸y tr¸i</v>
          </cell>
          <cell r="C53" t="str">
            <v>M9B</v>
          </cell>
          <cell r="D53" t="str">
            <v>Xe ATTILA 125 (§êi ®Çu, tay n¾m sau ng¾n)</v>
          </cell>
          <cell r="E53" t="str">
            <v>c¸i</v>
          </cell>
          <cell r="F53" t="str">
            <v>CACTE MAY TRAI</v>
          </cell>
          <cell r="G53">
            <v>1049000</v>
          </cell>
        </row>
        <row r="54">
          <cell r="A54" t="str">
            <v>11200-M96-0000</v>
          </cell>
          <cell r="B54" t="str">
            <v>Cacte cèt m¸y tr¸i</v>
          </cell>
          <cell r="C54" t="str">
            <v>M96</v>
          </cell>
          <cell r="D54" t="str">
            <v>Xe MAGIC 100 (Th¾ng ®Üa)</v>
          </cell>
          <cell r="E54" t="str">
            <v>c¸i</v>
          </cell>
          <cell r="F54" t="str">
            <v>CACTE MAY TRAI</v>
          </cell>
          <cell r="G54">
            <v>418000</v>
          </cell>
        </row>
        <row r="55">
          <cell r="A55" t="str">
            <v>11200-N01-0103</v>
          </cell>
          <cell r="B55" t="str">
            <v>Cacte cèt m¸y tr¸i</v>
          </cell>
          <cell r="C55" t="str">
            <v>N01</v>
          </cell>
          <cell r="D55" t="str">
            <v>Xe BONUS 125</v>
          </cell>
          <cell r="E55" t="str">
            <v>c¸i</v>
          </cell>
          <cell r="F55" t="str">
            <v>CACTE MAY TRAI</v>
          </cell>
          <cell r="G55">
            <v>510000</v>
          </cell>
        </row>
        <row r="56">
          <cell r="A56" t="str">
            <v>11200-N04-0100</v>
          </cell>
          <cell r="B56" t="str">
            <v>Cacte cèt m¸y tr¸i</v>
          </cell>
          <cell r="C56" t="str">
            <v>N02</v>
          </cell>
          <cell r="D56" t="str">
            <v>Xe HUSKY 150</v>
          </cell>
          <cell r="E56" t="str">
            <v>c¸i</v>
          </cell>
          <cell r="F56" t="str">
            <v>CACTE MAY TRAI</v>
          </cell>
          <cell r="G56">
            <v>572000</v>
          </cell>
        </row>
        <row r="57">
          <cell r="A57" t="str">
            <v>11200-SB1-0000</v>
          </cell>
          <cell r="B57" t="str">
            <v>Cacte cèt m¸y tr¸i</v>
          </cell>
          <cell r="C57" t="str">
            <v>SB1</v>
          </cell>
          <cell r="D57" t="str">
            <v>Xe SANDA BOSS 100 (DREAM)</v>
          </cell>
          <cell r="E57" t="str">
            <v>c¸i</v>
          </cell>
          <cell r="F57" t="str">
            <v>CACTE MAY TRAI</v>
          </cell>
          <cell r="G57">
            <v>418000</v>
          </cell>
        </row>
        <row r="58">
          <cell r="A58" t="str">
            <v>11200-VA2-0005</v>
          </cell>
          <cell r="B58" t="str">
            <v>Cacte cèt m¸y tr¸i</v>
          </cell>
          <cell r="C58" t="str">
            <v>VA2</v>
          </cell>
          <cell r="D58" t="str">
            <v xml:space="preserve">Xe ANGEL 100 </v>
          </cell>
          <cell r="E58" t="str">
            <v>c¸i</v>
          </cell>
          <cell r="F58" t="str">
            <v>CACTE MAY TRAI</v>
          </cell>
          <cell r="G58">
            <v>418000</v>
          </cell>
        </row>
        <row r="59">
          <cell r="A59" t="str">
            <v>11200-VAE-0000-F1</v>
          </cell>
          <cell r="B59" t="str">
            <v>Cacte cèt m¸y tr¸i</v>
          </cell>
          <cell r="C59" t="str">
            <v>VAE</v>
          </cell>
          <cell r="D59" t="str">
            <v>Xe STAR 110 NEW (Th¾ng ®Üa)</v>
          </cell>
          <cell r="E59" t="str">
            <v>c¸i</v>
          </cell>
          <cell r="F59" t="str">
            <v>CACTE MAY TRAI</v>
          </cell>
          <cell r="G59">
            <v>418000</v>
          </cell>
        </row>
        <row r="60">
          <cell r="A60" t="str">
            <v>11200-VR3-0000</v>
          </cell>
          <cell r="B60" t="str">
            <v>Cacte cèt m¸y tr¸i</v>
          </cell>
          <cell r="C60" t="str">
            <v>VR3</v>
          </cell>
          <cell r="D60" t="str">
            <v xml:space="preserve">Xe STAR MET IN </v>
          </cell>
          <cell r="E60" t="str">
            <v>c¸i</v>
          </cell>
          <cell r="F60" t="str">
            <v>CACTE MAY TRAI</v>
          </cell>
          <cell r="G60">
            <v>418000</v>
          </cell>
        </row>
        <row r="61">
          <cell r="A61" t="str">
            <v>11200-VS1-0000</v>
          </cell>
          <cell r="B61" t="str">
            <v>Cacte cèt m¸y tr¸i</v>
          </cell>
          <cell r="C61" t="str">
            <v>VS1</v>
          </cell>
          <cell r="D61" t="str">
            <v xml:space="preserve">Xe EXCEL II 150 </v>
          </cell>
          <cell r="E61" t="str">
            <v>c¸i</v>
          </cell>
          <cell r="F61" t="str">
            <v>CACTE MAY TRAI</v>
          </cell>
          <cell r="G61">
            <v>1200000</v>
          </cell>
        </row>
        <row r="62">
          <cell r="A62" t="str">
            <v>11200-VT1-0000-SV</v>
          </cell>
          <cell r="B62" t="str">
            <v>Cacte cèt m¸y tr¸i</v>
          </cell>
          <cell r="C62" t="str">
            <v>VT1</v>
          </cell>
          <cell r="D62" t="str">
            <v>Xe ATTILA VICTORIA (Th¾ng ®Üa)</v>
          </cell>
          <cell r="E62" t="str">
            <v>c¸i</v>
          </cell>
          <cell r="F62" t="str">
            <v>CACTE MAY TRAI</v>
          </cell>
          <cell r="G62">
            <v>1050000</v>
          </cell>
        </row>
        <row r="63">
          <cell r="A63" t="str">
            <v>11200-X01-0102</v>
          </cell>
          <cell r="B63" t="str">
            <v>Cacte cèt m¸y tr¸i</v>
          </cell>
          <cell r="C63" t="str">
            <v>X01</v>
          </cell>
          <cell r="D63" t="str">
            <v>Xe ANGEL 80</v>
          </cell>
          <cell r="E63" t="str">
            <v>c¸i</v>
          </cell>
          <cell r="F63" t="str">
            <v>CACTE MAY TRAI</v>
          </cell>
          <cell r="G63">
            <v>380000</v>
          </cell>
        </row>
        <row r="64">
          <cell r="A64" t="str">
            <v>11200-X01-0400</v>
          </cell>
          <cell r="B64" t="str">
            <v>Cacte cèt m¸y tr¸i</v>
          </cell>
          <cell r="C64" t="str">
            <v>X15</v>
          </cell>
          <cell r="D64" t="str">
            <v>Xe ANGEL 80</v>
          </cell>
          <cell r="E64" t="str">
            <v>c¸i</v>
          </cell>
          <cell r="F64" t="str">
            <v>CACTE MAY TRAI</v>
          </cell>
          <cell r="G64">
            <v>418000</v>
          </cell>
        </row>
        <row r="65">
          <cell r="A65" t="str">
            <v>11200-X01-0600</v>
          </cell>
          <cell r="B65" t="str">
            <v>Cacte cèt m¸y tr¸i</v>
          </cell>
          <cell r="C65" t="str">
            <v>X18</v>
          </cell>
          <cell r="D65" t="str">
            <v>Xe ANGEL POWER II</v>
          </cell>
          <cell r="E65" t="str">
            <v>c¸i</v>
          </cell>
          <cell r="F65" t="str">
            <v>CACTE MAY TRAI</v>
          </cell>
          <cell r="G65">
            <v>418000</v>
          </cell>
        </row>
        <row r="66">
          <cell r="A66" t="str">
            <v>11201-G02-0007</v>
          </cell>
          <cell r="B66" t="str">
            <v>Cacte cèt m¸y tr¸i</v>
          </cell>
          <cell r="C66" t="str">
            <v>G02</v>
          </cell>
          <cell r="D66" t="str">
            <v>Xe ga PASSING 110</v>
          </cell>
          <cell r="E66" t="str">
            <v>c¸i</v>
          </cell>
          <cell r="F66" t="str">
            <v>CACTE MAY TRAI</v>
          </cell>
          <cell r="G66">
            <v>1300000</v>
          </cell>
        </row>
        <row r="67">
          <cell r="A67" t="str">
            <v>11202-X01-0001</v>
          </cell>
          <cell r="B67" t="str">
            <v>èng lãt chèng ®øng</v>
          </cell>
          <cell r="C67" t="str">
            <v>X01</v>
          </cell>
          <cell r="D67" t="str">
            <v>Xe ANGEL 80</v>
          </cell>
          <cell r="E67" t="str">
            <v>c¸i</v>
          </cell>
          <cell r="F67" t="str">
            <v>BAC</v>
          </cell>
          <cell r="G67">
            <v>11000</v>
          </cell>
        </row>
        <row r="68">
          <cell r="A68" t="str">
            <v>11203-GC7-3002</v>
          </cell>
          <cell r="B68" t="str">
            <v>B¹c cao su gi¶m chÊn phÝa sau</v>
          </cell>
          <cell r="C68" t="str">
            <v>G02</v>
          </cell>
          <cell r="D68" t="str">
            <v>Xe ga PASSING 110</v>
          </cell>
          <cell r="E68" t="str">
            <v>c¸i</v>
          </cell>
          <cell r="F68" t="str">
            <v>CAO SU GIAM CHAN</v>
          </cell>
          <cell r="G68">
            <v>7000</v>
          </cell>
        </row>
        <row r="69">
          <cell r="A69" t="str">
            <v>11203-M9Q-3000</v>
          </cell>
          <cell r="B69" t="str">
            <v>B¹c cao su gi¶m chÊn phÝa sau</v>
          </cell>
          <cell r="C69" t="str">
            <v>M9B</v>
          </cell>
          <cell r="D69" t="str">
            <v>Xe ATTILA 125 (§êi ®Çu, tay n¾m sau ng¾n)</v>
          </cell>
          <cell r="E69" t="str">
            <v>c¸i</v>
          </cell>
          <cell r="F69" t="str">
            <v>CAO SU GIAM CHAN</v>
          </cell>
          <cell r="G69">
            <v>10000</v>
          </cell>
        </row>
        <row r="70">
          <cell r="A70" t="str">
            <v>11206-GWO-300A</v>
          </cell>
          <cell r="B70" t="str">
            <v>Mãc chèng rung</v>
          </cell>
          <cell r="C70" t="str">
            <v>G02</v>
          </cell>
          <cell r="D70" t="str">
            <v>Xe ga PASSING 110</v>
          </cell>
          <cell r="E70" t="str">
            <v>c¸i</v>
          </cell>
          <cell r="F70" t="str">
            <v>MOC</v>
          </cell>
          <cell r="G70">
            <v>17000</v>
          </cell>
        </row>
        <row r="71">
          <cell r="A71" t="str">
            <v>11209-N01-0003</v>
          </cell>
          <cell r="B71" t="str">
            <v>N¾p läc nhít</v>
          </cell>
          <cell r="C71" t="str">
            <v>N01</v>
          </cell>
          <cell r="D71" t="str">
            <v>Xe BONUS 125</v>
          </cell>
          <cell r="E71" t="str">
            <v>c¸i</v>
          </cell>
          <cell r="F71" t="str">
            <v>NAP LOC NHOT</v>
          </cell>
          <cell r="G71">
            <v>10000</v>
          </cell>
        </row>
        <row r="72">
          <cell r="A72" t="str">
            <v>1120A-N01-0002</v>
          </cell>
          <cell r="B72" t="str">
            <v>N¾p bé läc nhít</v>
          </cell>
          <cell r="C72" t="str">
            <v>N01</v>
          </cell>
          <cell r="D72" t="str">
            <v>Xe BONUS 125</v>
          </cell>
          <cell r="E72" t="str">
            <v>c¸i</v>
          </cell>
          <cell r="F72" t="str">
            <v>NAP LOC NHOT</v>
          </cell>
          <cell r="G72">
            <v>12000</v>
          </cell>
        </row>
        <row r="73">
          <cell r="A73" t="str">
            <v>11321-SB1-0000</v>
          </cell>
          <cell r="B73" t="str">
            <v>N¾p chÆn dÇu</v>
          </cell>
          <cell r="C73" t="str">
            <v>SB1</v>
          </cell>
          <cell r="D73" t="str">
            <v>Xe SANDA BOSS 100 (DREAM)</v>
          </cell>
          <cell r="E73" t="str">
            <v>c¸i</v>
          </cell>
          <cell r="F73" t="str">
            <v>NAP CHAN DAU</v>
          </cell>
          <cell r="G73">
            <v>9000</v>
          </cell>
        </row>
        <row r="74">
          <cell r="A74" t="str">
            <v>11321-VA2-0000</v>
          </cell>
          <cell r="B74" t="str">
            <v>N¾p chÆn dÇu</v>
          </cell>
          <cell r="C74" t="str">
            <v>VA2</v>
          </cell>
          <cell r="D74" t="str">
            <v xml:space="preserve">Xe ANGEL 100 </v>
          </cell>
          <cell r="E74" t="str">
            <v>c¸i</v>
          </cell>
          <cell r="F74" t="str">
            <v>NAP CHAN DAU</v>
          </cell>
          <cell r="G74">
            <v>10000</v>
          </cell>
        </row>
        <row r="75">
          <cell r="A75" t="str">
            <v>11330-M36-0000</v>
          </cell>
          <cell r="B75" t="str">
            <v>N¾p cacte m¸y ph¶i</v>
          </cell>
          <cell r="C75" t="str">
            <v>M36</v>
          </cell>
          <cell r="D75" t="str">
            <v>Xe MAGIC 100 (Th¾ng ®ïm)</v>
          </cell>
          <cell r="E75" t="str">
            <v>c¸i</v>
          </cell>
          <cell r="F75" t="str">
            <v>CACTE MAY PHAI</v>
          </cell>
          <cell r="G75">
            <v>228000</v>
          </cell>
        </row>
        <row r="76">
          <cell r="A76" t="str">
            <v>11330-M3B-0002</v>
          </cell>
          <cell r="B76" t="str">
            <v>N¾p cacte m¸y ph¶i</v>
          </cell>
          <cell r="C76" t="str">
            <v>M3F</v>
          </cell>
          <cell r="D76" t="str">
            <v>Xe MAGIC S (Th¾ng ®Üa)</v>
          </cell>
          <cell r="E76" t="str">
            <v>c¸i</v>
          </cell>
          <cell r="F76" t="str">
            <v>CACTE MAY PHAI</v>
          </cell>
          <cell r="G76">
            <v>228000</v>
          </cell>
        </row>
        <row r="77">
          <cell r="A77" t="str">
            <v>11330-M3G-0008</v>
          </cell>
          <cell r="B77" t="str">
            <v>N¾p cacte m¸y ph¶i</v>
          </cell>
          <cell r="C77" t="str">
            <v>M3G</v>
          </cell>
          <cell r="D77" t="str">
            <v>Xe STAR 110 (Th¾ng ®Üa)</v>
          </cell>
          <cell r="E77" t="str">
            <v>c¸i</v>
          </cell>
          <cell r="F77" t="str">
            <v>CACTE MAY PHAI</v>
          </cell>
          <cell r="G77">
            <v>228000</v>
          </cell>
        </row>
        <row r="78">
          <cell r="A78" t="str">
            <v>11330-M3G-9000</v>
          </cell>
          <cell r="B78" t="str">
            <v>N¾p cacte m¸y ph¶i</v>
          </cell>
          <cell r="C78" t="str">
            <v>M3G</v>
          </cell>
          <cell r="D78" t="str">
            <v>Xe STAR 110 (Th¾ng ®Üa)</v>
          </cell>
          <cell r="E78" t="str">
            <v>c¸i</v>
          </cell>
          <cell r="F78" t="str">
            <v>CACTE MAY PHAI</v>
          </cell>
          <cell r="G78">
            <v>228000</v>
          </cell>
        </row>
        <row r="79">
          <cell r="A79" t="str">
            <v>11330-M51-0103</v>
          </cell>
          <cell r="B79" t="str">
            <v>N¾p cacte m¸y ph¶i</v>
          </cell>
          <cell r="C79" t="str">
            <v>M51</v>
          </cell>
          <cell r="D79" t="str">
            <v xml:space="preserve">Xe ANGEL HI </v>
          </cell>
          <cell r="E79" t="str">
            <v>c¸i</v>
          </cell>
          <cell r="F79" t="str">
            <v>CACTE MAY PHAI</v>
          </cell>
          <cell r="G79">
            <v>225000</v>
          </cell>
        </row>
        <row r="80">
          <cell r="A80" t="str">
            <v>11330-M51-0105</v>
          </cell>
          <cell r="B80" t="str">
            <v>N¾p cacte m¸y ph¶i</v>
          </cell>
          <cell r="C80" t="str">
            <v>M5B</v>
          </cell>
          <cell r="D80" t="str">
            <v xml:space="preserve">Xe NEW ANGEL HI </v>
          </cell>
          <cell r="E80" t="str">
            <v>c¸i</v>
          </cell>
          <cell r="F80" t="str">
            <v>CACTE MAY PHAI</v>
          </cell>
          <cell r="G80">
            <v>228000</v>
          </cell>
        </row>
        <row r="81">
          <cell r="A81" t="str">
            <v>11330-M96-0000</v>
          </cell>
          <cell r="B81" t="str">
            <v>N¾p cacte m¸y ph¶i</v>
          </cell>
          <cell r="C81" t="str">
            <v>M96</v>
          </cell>
          <cell r="D81" t="str">
            <v>Xe MAGIC 100 (Th¾ng ®Üa)</v>
          </cell>
          <cell r="E81" t="str">
            <v>c¸i</v>
          </cell>
          <cell r="F81" t="str">
            <v>CACTE MAY PHAI</v>
          </cell>
          <cell r="G81">
            <v>228000</v>
          </cell>
        </row>
        <row r="82">
          <cell r="A82" t="str">
            <v>11330-N01-9200</v>
          </cell>
          <cell r="B82" t="str">
            <v>N¾p cacte m¸y ph¶i</v>
          </cell>
          <cell r="C82" t="str">
            <v>N01</v>
          </cell>
          <cell r="D82" t="str">
            <v>Xe BONUS 125</v>
          </cell>
          <cell r="E82" t="str">
            <v>c¸i</v>
          </cell>
          <cell r="F82" t="str">
            <v>CACTE MAY PHAI</v>
          </cell>
          <cell r="G82">
            <v>250000</v>
          </cell>
        </row>
        <row r="83">
          <cell r="A83" t="str">
            <v>11330-N02-0005</v>
          </cell>
          <cell r="B83" t="str">
            <v>N¾p cacte m¸y ph¶i</v>
          </cell>
          <cell r="C83" t="str">
            <v>N02</v>
          </cell>
          <cell r="D83" t="str">
            <v>Xe HUSKY 150</v>
          </cell>
          <cell r="E83" t="str">
            <v>c¸i</v>
          </cell>
          <cell r="F83" t="str">
            <v>CACTE MAY PHAI</v>
          </cell>
          <cell r="G83">
            <v>150000</v>
          </cell>
        </row>
        <row r="84">
          <cell r="A84" t="str">
            <v>11330-SA2-0000</v>
          </cell>
          <cell r="B84" t="str">
            <v>N¾p cacte m¸y ph¶i</v>
          </cell>
          <cell r="C84" t="str">
            <v>SA2</v>
          </cell>
          <cell r="D84" t="str">
            <v>Xe SALUT (MÉu xe WAVE)</v>
          </cell>
          <cell r="E84" t="str">
            <v>c¸i</v>
          </cell>
          <cell r="F84" t="str">
            <v>CACTE MAY PHAI</v>
          </cell>
          <cell r="G84">
            <v>185000</v>
          </cell>
        </row>
        <row r="85">
          <cell r="A85" t="str">
            <v>11330-SB1-0000</v>
          </cell>
          <cell r="B85" t="str">
            <v>N¾p cacte m¸y ph¶i</v>
          </cell>
          <cell r="C85" t="str">
            <v>SB1</v>
          </cell>
          <cell r="D85" t="str">
            <v>Xe SANDA BOSS 100 (DREAM)</v>
          </cell>
          <cell r="E85" t="str">
            <v>c¸i</v>
          </cell>
          <cell r="F85" t="str">
            <v>CACTE MAY PHAI</v>
          </cell>
          <cell r="G85">
            <v>185000</v>
          </cell>
        </row>
        <row r="86">
          <cell r="A86" t="str">
            <v>11330-SM1-0000</v>
          </cell>
          <cell r="B86" t="str">
            <v>N¾p cacte m¸y ph¶i</v>
          </cell>
          <cell r="C86" t="str">
            <v>SM1</v>
          </cell>
          <cell r="D86" t="str">
            <v>Xe SANDA AMIGO 110 (Maãu xe SU BEST)</v>
          </cell>
          <cell r="E86" t="str">
            <v>c¸i</v>
          </cell>
          <cell r="F86" t="str">
            <v>CACTE MAY PHAI</v>
          </cell>
          <cell r="G86">
            <v>185000</v>
          </cell>
        </row>
        <row r="87">
          <cell r="A87" t="str">
            <v>11330-VA1-0001</v>
          </cell>
          <cell r="B87" t="str">
            <v>N¾p cacte m¸y ph¶i</v>
          </cell>
          <cell r="C87" t="str">
            <v>VA1</v>
          </cell>
          <cell r="D87" t="str">
            <v>Xe MAGIC RR 110 (Th¾ng ®Üa, b¸nh m©m)</v>
          </cell>
          <cell r="E87" t="str">
            <v>c¸i</v>
          </cell>
          <cell r="F87" t="str">
            <v>CACTE MAY PHAI</v>
          </cell>
          <cell r="G87">
            <v>228000</v>
          </cell>
        </row>
        <row r="88">
          <cell r="A88" t="str">
            <v>11330-VA2-0000</v>
          </cell>
          <cell r="B88" t="str">
            <v>N¾p cacte m¸y ph¶i</v>
          </cell>
          <cell r="C88" t="str">
            <v>VA2</v>
          </cell>
          <cell r="D88" t="str">
            <v xml:space="preserve">Xe ANGEL 100 </v>
          </cell>
          <cell r="E88" t="str">
            <v>c¸i</v>
          </cell>
          <cell r="F88" t="str">
            <v>CACTE MAY PHAI</v>
          </cell>
          <cell r="G88">
            <v>228000</v>
          </cell>
        </row>
        <row r="89">
          <cell r="A89" t="str">
            <v>11330-VN7-0000</v>
          </cell>
          <cell r="B89" t="str">
            <v>N¾p cacte m¸y ph¶i</v>
          </cell>
          <cell r="C89" t="str">
            <v>VN7</v>
          </cell>
          <cell r="D89" t="str">
            <v>Xe MAGIC II</v>
          </cell>
          <cell r="E89" t="str">
            <v>c¸i</v>
          </cell>
          <cell r="F89" t="str">
            <v>CACTE MAY PHAI</v>
          </cell>
          <cell r="G89">
            <v>228000</v>
          </cell>
        </row>
        <row r="90">
          <cell r="A90" t="str">
            <v>11330-VR3-0000</v>
          </cell>
          <cell r="B90" t="str">
            <v>N¾p cacte m¸y ph¶i</v>
          </cell>
          <cell r="C90" t="str">
            <v>VR3</v>
          </cell>
          <cell r="D90" t="str">
            <v xml:space="preserve">Xe STAR MET IN </v>
          </cell>
          <cell r="E90" t="str">
            <v>c¸i</v>
          </cell>
          <cell r="F90" t="str">
            <v>CACTE MAY PHAI</v>
          </cell>
          <cell r="G90">
            <v>228000</v>
          </cell>
        </row>
        <row r="91">
          <cell r="A91" t="str">
            <v>11330-X11-0102</v>
          </cell>
          <cell r="B91" t="str">
            <v>N¾p cacte m¸y ph¶i</v>
          </cell>
          <cell r="C91" t="str">
            <v>X17</v>
          </cell>
          <cell r="D91" t="str">
            <v>Xe ANGEL POWER (Yªn rêi)</v>
          </cell>
          <cell r="E91" t="str">
            <v>c¸i</v>
          </cell>
          <cell r="F91" t="str">
            <v>CACTE MAY PHAI</v>
          </cell>
          <cell r="G91">
            <v>172000</v>
          </cell>
        </row>
        <row r="92">
          <cell r="A92" t="str">
            <v>11331-H6B-0007</v>
          </cell>
          <cell r="B92" t="str">
            <v>N¾p m¸y ph¶i</v>
          </cell>
          <cell r="C92" t="str">
            <v>H5K</v>
          </cell>
          <cell r="D92" t="str">
            <v>Xe EXCEL I 150</v>
          </cell>
          <cell r="E92" t="str">
            <v>c¸i</v>
          </cell>
          <cell r="F92" t="str">
            <v>NAP MAY</v>
          </cell>
          <cell r="G92">
            <v>472000</v>
          </cell>
        </row>
        <row r="93">
          <cell r="A93" t="str">
            <v>11331-M92-0007</v>
          </cell>
          <cell r="B93" t="str">
            <v>N¾p cacte m¸y ph¶i</v>
          </cell>
          <cell r="C93" t="str">
            <v>M9B</v>
          </cell>
          <cell r="D93" t="str">
            <v>Xe ATTILA 125 (§êi ®Çu, tay n¾m sau ng¾n)</v>
          </cell>
          <cell r="E93" t="str">
            <v>c¸i</v>
          </cell>
          <cell r="F93" t="str">
            <v>CACTE MAY PHAI</v>
          </cell>
          <cell r="G93">
            <v>425000</v>
          </cell>
        </row>
        <row r="94">
          <cell r="A94" t="str">
            <v>11331-SM1-0000</v>
          </cell>
          <cell r="B94" t="str">
            <v>TÊm ®Ëy n¾p cacte m¸y ph¶i</v>
          </cell>
          <cell r="C94" t="str">
            <v>RS1</v>
          </cell>
          <cell r="D94" t="str">
            <v>Xe SANDA RS1 (Maãu xe FUTURE II)</v>
          </cell>
          <cell r="E94" t="str">
            <v>c¸i</v>
          </cell>
          <cell r="F94" t="str">
            <v>CACTE MAY PHAI</v>
          </cell>
          <cell r="G94">
            <v>30000</v>
          </cell>
        </row>
        <row r="95">
          <cell r="A95" t="str">
            <v>11331-VT1-0000-SV</v>
          </cell>
          <cell r="B95" t="str">
            <v>N¾p cacte m¸y ph¶i</v>
          </cell>
          <cell r="C95" t="str">
            <v>VT1</v>
          </cell>
          <cell r="D95" t="str">
            <v>Xe ATTILA VICTORIA (Th¾ng ®Üa)</v>
          </cell>
          <cell r="E95" t="str">
            <v>c¸i</v>
          </cell>
          <cell r="F95" t="str">
            <v>CACTE MAY PHAI</v>
          </cell>
          <cell r="G95">
            <v>425000</v>
          </cell>
        </row>
        <row r="96">
          <cell r="A96" t="str">
            <v>11334-M36-0001</v>
          </cell>
          <cell r="B96" t="str">
            <v>Bé n¾p läc nhít</v>
          </cell>
          <cell r="C96" t="str">
            <v>M36</v>
          </cell>
          <cell r="D96" t="str">
            <v>Xe MAGIC 100 (Th¾ng ®ïm)</v>
          </cell>
          <cell r="E96" t="str">
            <v>bé</v>
          </cell>
          <cell r="F96" t="str">
            <v>NAP LOC NHOT</v>
          </cell>
          <cell r="G96">
            <v>33000</v>
          </cell>
        </row>
        <row r="97">
          <cell r="A97" t="str">
            <v>11335-M36-0003</v>
          </cell>
          <cell r="B97" t="str">
            <v>N¾p bé läc nhít</v>
          </cell>
          <cell r="C97" t="str">
            <v>M36</v>
          </cell>
          <cell r="D97" t="str">
            <v>Xe MAGIC 100 (Th¾ng ®ïm)</v>
          </cell>
          <cell r="E97" t="str">
            <v>c¸i</v>
          </cell>
          <cell r="F97" t="str">
            <v>NAP LOC NHOT</v>
          </cell>
          <cell r="G97">
            <v>10000</v>
          </cell>
        </row>
        <row r="98">
          <cell r="A98" t="str">
            <v>11335-N01-0000</v>
          </cell>
          <cell r="B98" t="str">
            <v>N¾p bé läc nhít</v>
          </cell>
          <cell r="C98" t="str">
            <v>N01</v>
          </cell>
          <cell r="D98" t="str">
            <v>Xe BONUS 125</v>
          </cell>
          <cell r="E98" t="str">
            <v>c¸i</v>
          </cell>
          <cell r="F98" t="str">
            <v>NAP LOC NHOT</v>
          </cell>
          <cell r="G98">
            <v>54000</v>
          </cell>
        </row>
        <row r="99">
          <cell r="A99" t="str">
            <v>11335-N02-0000</v>
          </cell>
          <cell r="B99" t="str">
            <v>N¾p bé läc nhít</v>
          </cell>
          <cell r="C99" t="str">
            <v>N02</v>
          </cell>
          <cell r="D99" t="str">
            <v>Xe HUSKY 150</v>
          </cell>
          <cell r="E99" t="str">
            <v>c¸i</v>
          </cell>
          <cell r="F99" t="str">
            <v>NAP LOC NHOT</v>
          </cell>
          <cell r="G99">
            <v>63000</v>
          </cell>
        </row>
        <row r="100">
          <cell r="A100" t="str">
            <v>11336-M3G-0004</v>
          </cell>
          <cell r="B100" t="str">
            <v>TÊm ®Ëy n¾p cacte m¸y ph¶i</v>
          </cell>
          <cell r="C100" t="str">
            <v>M3G</v>
          </cell>
          <cell r="D100" t="str">
            <v>Xe STAR 110 (Th¾ng ®Üa)</v>
          </cell>
          <cell r="E100" t="str">
            <v>c¸i</v>
          </cell>
          <cell r="F100" t="str">
            <v>CACTE MAY PHAI</v>
          </cell>
          <cell r="G100">
            <v>47000</v>
          </cell>
        </row>
        <row r="101">
          <cell r="A101" t="str">
            <v>11337-M3G-0000</v>
          </cell>
          <cell r="B101" t="str">
            <v>Cao su lµm kÝn n¾p ®Ëy</v>
          </cell>
          <cell r="C101" t="str">
            <v>M3G</v>
          </cell>
          <cell r="D101" t="str">
            <v>Xe STAR 110 (Th¾ng ®Üa)</v>
          </cell>
          <cell r="E101" t="str">
            <v>c¸i</v>
          </cell>
          <cell r="F101" t="str">
            <v>CAO SU LAM KIN</v>
          </cell>
          <cell r="G101">
            <v>6000</v>
          </cell>
        </row>
        <row r="102">
          <cell r="A102" t="str">
            <v>11338-M3G-0003</v>
          </cell>
          <cell r="B102" t="str">
            <v>TÊm cè ®Þnh b¹c ®¹n</v>
          </cell>
          <cell r="C102" t="str">
            <v>M3G</v>
          </cell>
          <cell r="D102" t="str">
            <v>Xe STAR 110 (Th¾ng ®Üa)</v>
          </cell>
          <cell r="E102" t="str">
            <v>c¸i</v>
          </cell>
          <cell r="F102" t="str">
            <v>DINH VI</v>
          </cell>
          <cell r="G102">
            <v>5000</v>
          </cell>
        </row>
        <row r="103">
          <cell r="A103" t="str">
            <v>1133A-M36-0000</v>
          </cell>
          <cell r="B103" t="str">
            <v>Bé n¾p cacte m¸y ph¶i</v>
          </cell>
          <cell r="C103" t="str">
            <v>M36</v>
          </cell>
          <cell r="D103" t="str">
            <v>Xe MAGIC 100 (Th¾ng ®ïm)</v>
          </cell>
          <cell r="E103" t="str">
            <v>bé</v>
          </cell>
          <cell r="F103" t="str">
            <v>CACTE MAY PHAI</v>
          </cell>
          <cell r="G103">
            <v>250000</v>
          </cell>
        </row>
        <row r="104">
          <cell r="A104" t="str">
            <v>1133A-N01-9100</v>
          </cell>
          <cell r="B104" t="str">
            <v>Bé n¾p cacte m¸y ph¶i</v>
          </cell>
          <cell r="C104" t="str">
            <v>N01</v>
          </cell>
          <cell r="D104" t="str">
            <v>Xe BONUS 125</v>
          </cell>
          <cell r="E104" t="str">
            <v>bé</v>
          </cell>
          <cell r="F104" t="str">
            <v>CACTE MAY PHAI</v>
          </cell>
          <cell r="G104">
            <v>275000</v>
          </cell>
        </row>
        <row r="105">
          <cell r="A105" t="str">
            <v>1133A-N02-0000</v>
          </cell>
          <cell r="B105" t="str">
            <v>Bé n¾p cacte m¸y ph¶i</v>
          </cell>
          <cell r="C105" t="str">
            <v>N02</v>
          </cell>
          <cell r="D105" t="str">
            <v>Xe HUSKY 150</v>
          </cell>
          <cell r="E105" t="str">
            <v>bé</v>
          </cell>
          <cell r="F105" t="str">
            <v>CACTE MAY PHAI</v>
          </cell>
          <cell r="G105">
            <v>275000</v>
          </cell>
        </row>
        <row r="106">
          <cell r="A106" t="str">
            <v>1133A-SB1-0000</v>
          </cell>
          <cell r="B106" t="str">
            <v>Bé n¾p cacte m¸y ph¶i</v>
          </cell>
          <cell r="C106" t="str">
            <v>SB1</v>
          </cell>
          <cell r="D106" t="str">
            <v>Xe SANDA BOSS 100 (DREAM)</v>
          </cell>
          <cell r="E106" t="str">
            <v>bé</v>
          </cell>
          <cell r="F106" t="str">
            <v>CACTE MAY PHAI</v>
          </cell>
          <cell r="G106">
            <v>225000</v>
          </cell>
        </row>
        <row r="107">
          <cell r="A107" t="str">
            <v>1133A-SM1-0000</v>
          </cell>
          <cell r="B107" t="str">
            <v>Bé n¾p cacte m¸y ph¶i</v>
          </cell>
          <cell r="C107" t="str">
            <v>SM1</v>
          </cell>
          <cell r="D107" t="str">
            <v>Xe SANDA AMIGO 110 (Maãu xe SU BEST)</v>
          </cell>
          <cell r="E107" t="str">
            <v>bé</v>
          </cell>
          <cell r="F107" t="str">
            <v>CACTE MAY PHAI</v>
          </cell>
          <cell r="G107">
            <v>225000</v>
          </cell>
        </row>
        <row r="108">
          <cell r="A108" t="str">
            <v>1133A-X01-0001</v>
          </cell>
          <cell r="B108" t="str">
            <v>Bé n¾p cacte m¸y ph¶i</v>
          </cell>
          <cell r="C108" t="str">
            <v>X01</v>
          </cell>
          <cell r="D108" t="str">
            <v>Xe ANGEL 80</v>
          </cell>
          <cell r="E108" t="str">
            <v>bé</v>
          </cell>
          <cell r="F108" t="str">
            <v>CACTE MAY PHAI</v>
          </cell>
          <cell r="G108">
            <v>215000</v>
          </cell>
        </row>
        <row r="109">
          <cell r="A109" t="str">
            <v>1133A-X11-0002</v>
          </cell>
          <cell r="B109" t="str">
            <v>Bé n¾p cacte m¸y ph¶i</v>
          </cell>
          <cell r="C109" t="str">
            <v>X11</v>
          </cell>
          <cell r="D109" t="str">
            <v>Xe ANGEL 80</v>
          </cell>
          <cell r="E109" t="str">
            <v>bé</v>
          </cell>
          <cell r="F109" t="str">
            <v>CACTE MAY PHAI</v>
          </cell>
          <cell r="G109">
            <v>215000</v>
          </cell>
        </row>
        <row r="110">
          <cell r="A110" t="str">
            <v>11340-H3A-0005</v>
          </cell>
          <cell r="B110" t="str">
            <v>Bé n¾p m¸y tr¸i</v>
          </cell>
          <cell r="C110" t="str">
            <v>H5K</v>
          </cell>
          <cell r="D110" t="str">
            <v>Xe EXCEL I 150</v>
          </cell>
          <cell r="E110" t="str">
            <v>bé</v>
          </cell>
          <cell r="F110" t="str">
            <v>NAP MAY</v>
          </cell>
          <cell r="G110">
            <v>400000</v>
          </cell>
        </row>
        <row r="111">
          <cell r="A111" t="str">
            <v>11340-H6A-0010</v>
          </cell>
          <cell r="B111" t="str">
            <v>N¾p cacte m¸y tr¸i</v>
          </cell>
          <cell r="C111" t="str">
            <v>M9B</v>
          </cell>
          <cell r="D111" t="str">
            <v>Xe ATTILA 125 (§êi ®Çu, tay n¾m sau ng¾n)</v>
          </cell>
          <cell r="E111" t="str">
            <v>c¸i</v>
          </cell>
          <cell r="F111" t="str">
            <v>CACTE MAY TRAI</v>
          </cell>
          <cell r="G111">
            <v>360000</v>
          </cell>
        </row>
        <row r="112">
          <cell r="A112" t="str">
            <v>11341-G02-0006</v>
          </cell>
          <cell r="B112" t="str">
            <v>N¾p cacte m¸y tr¸i</v>
          </cell>
          <cell r="C112" t="str">
            <v>G02</v>
          </cell>
          <cell r="D112" t="str">
            <v>Xe ga PASSING 110</v>
          </cell>
          <cell r="E112" t="str">
            <v>c¸i</v>
          </cell>
          <cell r="F112" t="str">
            <v>CACTE MAY TRAI</v>
          </cell>
          <cell r="G112">
            <v>432000</v>
          </cell>
        </row>
        <row r="113">
          <cell r="A113" t="str">
            <v>11341-M36-0103</v>
          </cell>
          <cell r="B113" t="str">
            <v>N¾p cacte m¸y tr¸i</v>
          </cell>
          <cell r="C113" t="str">
            <v>M36</v>
          </cell>
          <cell r="D113" t="str">
            <v>Xe MAGIC 100 (Th¾ng ®ïm)</v>
          </cell>
          <cell r="E113" t="str">
            <v>c¸i</v>
          </cell>
          <cell r="F113" t="str">
            <v>CACTE MAY TRAI</v>
          </cell>
          <cell r="G113">
            <v>185000</v>
          </cell>
        </row>
        <row r="114">
          <cell r="A114" t="str">
            <v>11341-M3B-0002</v>
          </cell>
          <cell r="B114" t="str">
            <v>N¾p cacte m¸y tr¸i</v>
          </cell>
          <cell r="C114" t="str">
            <v>M3F</v>
          </cell>
          <cell r="D114" t="str">
            <v>Xe MAGIC S (Th¾ng ®Üa)</v>
          </cell>
          <cell r="E114" t="str">
            <v>c¸i</v>
          </cell>
          <cell r="F114" t="str">
            <v>CACTE MAY TRAI</v>
          </cell>
          <cell r="G114">
            <v>190000</v>
          </cell>
        </row>
        <row r="115">
          <cell r="A115" t="str">
            <v>11341-M3G-0000</v>
          </cell>
          <cell r="B115" t="str">
            <v>N¾p cacte m¸y tr¸i</v>
          </cell>
          <cell r="C115" t="str">
            <v>M3G</v>
          </cell>
          <cell r="D115" t="str">
            <v>Xe STAR 110 (Th¾ng ®Üa)</v>
          </cell>
          <cell r="E115" t="str">
            <v>c¸i</v>
          </cell>
          <cell r="F115" t="str">
            <v>CACTE MAY TRAI</v>
          </cell>
          <cell r="G115">
            <v>185000</v>
          </cell>
        </row>
        <row r="116">
          <cell r="A116" t="str">
            <v>11341-M51-0202</v>
          </cell>
          <cell r="B116" t="str">
            <v>N¾p cacte m¸y tr¸i</v>
          </cell>
          <cell r="C116" t="str">
            <v>M51</v>
          </cell>
          <cell r="D116" t="str">
            <v xml:space="preserve">Xe ANGEL HI </v>
          </cell>
          <cell r="E116" t="str">
            <v>c¸i</v>
          </cell>
          <cell r="F116" t="str">
            <v>CACTE MAY TRAI</v>
          </cell>
          <cell r="G116">
            <v>186000</v>
          </cell>
        </row>
        <row r="117">
          <cell r="A117" t="str">
            <v>11341-M51-0205</v>
          </cell>
          <cell r="B117" t="str">
            <v>N¾p cacte m¸y tr¸i</v>
          </cell>
          <cell r="C117" t="str">
            <v>M5B</v>
          </cell>
          <cell r="D117" t="str">
            <v xml:space="preserve">Xe NEW ANGEL HI </v>
          </cell>
          <cell r="E117" t="str">
            <v>c¸i</v>
          </cell>
          <cell r="F117" t="str">
            <v>CACTE MAY TRAI</v>
          </cell>
          <cell r="G117">
            <v>185000</v>
          </cell>
        </row>
        <row r="118">
          <cell r="A118" t="str">
            <v>11341-M96-0000</v>
          </cell>
          <cell r="B118" t="str">
            <v>N¾p cacte m¸y tr¸i</v>
          </cell>
          <cell r="C118" t="str">
            <v>M96</v>
          </cell>
          <cell r="D118" t="str">
            <v>Xe MAGIC 100 (Th¾ng ®Üa)</v>
          </cell>
          <cell r="E118" t="str">
            <v>c¸i</v>
          </cell>
          <cell r="F118" t="str">
            <v>CACTE MAY TRAI</v>
          </cell>
          <cell r="G118">
            <v>165000</v>
          </cell>
        </row>
        <row r="119">
          <cell r="A119" t="str">
            <v>11341-N01-0100</v>
          </cell>
          <cell r="B119" t="str">
            <v>N¾p cacte m¸y tr¸i</v>
          </cell>
          <cell r="C119" t="str">
            <v>N01</v>
          </cell>
          <cell r="D119" t="str">
            <v>Xe BONUS 125</v>
          </cell>
          <cell r="E119" t="str">
            <v>c¸i</v>
          </cell>
          <cell r="F119" t="str">
            <v>CACTE MAY TRAI</v>
          </cell>
          <cell r="G119">
            <v>297000</v>
          </cell>
        </row>
        <row r="120">
          <cell r="A120" t="str">
            <v>11341-N02-0003</v>
          </cell>
          <cell r="B120" t="str">
            <v>N¾p cacte m¸y tr¸i</v>
          </cell>
          <cell r="C120" t="str">
            <v>N02</v>
          </cell>
          <cell r="D120" t="str">
            <v>Xe HUSKY 150</v>
          </cell>
          <cell r="E120" t="str">
            <v>c¸i</v>
          </cell>
          <cell r="F120" t="str">
            <v>CACTE MAY TRAI</v>
          </cell>
          <cell r="G120">
            <v>297000</v>
          </cell>
        </row>
        <row r="121">
          <cell r="A121" t="str">
            <v>11341-SA2-0000</v>
          </cell>
          <cell r="B121" t="str">
            <v>N¾p cacte m¸y tr¸i</v>
          </cell>
          <cell r="C121" t="str">
            <v>SA2</v>
          </cell>
          <cell r="D121" t="str">
            <v>Xe SALUT (MÉu xe WAVE)</v>
          </cell>
          <cell r="E121" t="str">
            <v>c¸i</v>
          </cell>
          <cell r="F121" t="str">
            <v>CACTE MAY TRAI</v>
          </cell>
          <cell r="G121">
            <v>185000</v>
          </cell>
        </row>
        <row r="122">
          <cell r="A122" t="str">
            <v>11341-SB1-0000</v>
          </cell>
          <cell r="B122" t="str">
            <v>N¾p cacte m¸y tr¸i</v>
          </cell>
          <cell r="C122" t="str">
            <v>SB1</v>
          </cell>
          <cell r="D122" t="str">
            <v>Xe SANDA BOSS 100 (DREAM)</v>
          </cell>
          <cell r="E122" t="str">
            <v>c¸i</v>
          </cell>
          <cell r="F122" t="str">
            <v>CACTE MAY TRAI</v>
          </cell>
          <cell r="G122">
            <v>185000</v>
          </cell>
        </row>
        <row r="123">
          <cell r="A123" t="str">
            <v>11341-VA1-0000</v>
          </cell>
          <cell r="B123" t="str">
            <v>N¾p cacte m¸y tr¸i</v>
          </cell>
          <cell r="C123" t="str">
            <v>VA1</v>
          </cell>
          <cell r="D123" t="str">
            <v>Xe MAGIC RR 110 (Th¾ng ®Üa, b¸nh m©m)</v>
          </cell>
          <cell r="E123" t="str">
            <v>c¸i</v>
          </cell>
          <cell r="F123" t="str">
            <v>CACTE MAY TRAI</v>
          </cell>
          <cell r="G123">
            <v>185000</v>
          </cell>
        </row>
        <row r="124">
          <cell r="A124" t="str">
            <v>11341-VA2-0000</v>
          </cell>
          <cell r="B124" t="str">
            <v>N¾p cacte m¸y tr¸i</v>
          </cell>
          <cell r="C124" t="str">
            <v>VA2</v>
          </cell>
          <cell r="D124" t="str">
            <v xml:space="preserve">Xe ANGEL 100 </v>
          </cell>
          <cell r="E124" t="str">
            <v>c¸i</v>
          </cell>
          <cell r="F124" t="str">
            <v>CACTE MAY TRAI</v>
          </cell>
          <cell r="G124">
            <v>185000</v>
          </cell>
        </row>
        <row r="125">
          <cell r="A125" t="str">
            <v>11341-VA2-9001-BK</v>
          </cell>
          <cell r="B125" t="str">
            <v>N¾p cacte m¸y tr¸i (Mµu ®en)</v>
          </cell>
          <cell r="C125" t="str">
            <v>VAD</v>
          </cell>
          <cell r="D125" t="str">
            <v>Xe ANGEL II (Th¾ng ®ïm)</v>
          </cell>
          <cell r="E125" t="str">
            <v>c¸i</v>
          </cell>
          <cell r="F125" t="str">
            <v>CACTE MAY TRAI</v>
          </cell>
          <cell r="G125">
            <v>185000</v>
          </cell>
        </row>
        <row r="126">
          <cell r="A126" t="str">
            <v>11341-VN7-0000</v>
          </cell>
          <cell r="B126" t="str">
            <v>N¾p cacte m¸y tr¸i</v>
          </cell>
          <cell r="C126" t="str">
            <v>VN7</v>
          </cell>
          <cell r="D126" t="str">
            <v>Xe MAGIC II</v>
          </cell>
          <cell r="E126" t="str">
            <v>c¸i</v>
          </cell>
          <cell r="F126" t="str">
            <v>CACTE MAY TRAI</v>
          </cell>
          <cell r="G126">
            <v>185000</v>
          </cell>
        </row>
        <row r="127">
          <cell r="A127" t="str">
            <v>11341-VR3-0000</v>
          </cell>
          <cell r="B127" t="str">
            <v>N¾p cacte m¸y tr¸i</v>
          </cell>
          <cell r="C127" t="str">
            <v>VR3</v>
          </cell>
          <cell r="D127" t="str">
            <v xml:space="preserve">Xe STAR MET IN </v>
          </cell>
          <cell r="E127" t="str">
            <v>c¸i</v>
          </cell>
          <cell r="F127" t="str">
            <v>CACTE MAY TRAI</v>
          </cell>
          <cell r="G127">
            <v>185000</v>
          </cell>
        </row>
        <row r="128">
          <cell r="A128" t="str">
            <v>11341-VT5-0000</v>
          </cell>
          <cell r="B128" t="str">
            <v>N¾p cacte m¸y tr¸i</v>
          </cell>
          <cell r="C128" t="str">
            <v>VT5</v>
          </cell>
          <cell r="D128" t="str">
            <v>Xe ATTILA VICTORIA (Th¾ng ®ïm)</v>
          </cell>
          <cell r="E128" t="str">
            <v>c¸i</v>
          </cell>
          <cell r="F128" t="str">
            <v>CACTE MAY TRAI</v>
          </cell>
          <cell r="G128">
            <v>360000</v>
          </cell>
        </row>
        <row r="129">
          <cell r="A129" t="str">
            <v>11341-X01-0008</v>
          </cell>
          <cell r="B129" t="str">
            <v>N¾p cacte m¸y tr¸i</v>
          </cell>
          <cell r="C129" t="str">
            <v>X01</v>
          </cell>
          <cell r="D129" t="str">
            <v>Xe ANGEL 80</v>
          </cell>
          <cell r="E129" t="str">
            <v>c¸i</v>
          </cell>
          <cell r="F129" t="str">
            <v>CACTE MAY TRAI</v>
          </cell>
          <cell r="G129">
            <v>146000</v>
          </cell>
        </row>
        <row r="130">
          <cell r="A130" t="str">
            <v>11341-X11-0301</v>
          </cell>
          <cell r="B130" t="str">
            <v>N¾p cacte m¸y tr¸i</v>
          </cell>
          <cell r="C130" t="str">
            <v>X11</v>
          </cell>
          <cell r="D130" t="str">
            <v>Xe ANGEL 80</v>
          </cell>
          <cell r="E130" t="str">
            <v>c¸i</v>
          </cell>
          <cell r="F130" t="str">
            <v>CACTE MAY TRAI</v>
          </cell>
          <cell r="G130">
            <v>146000</v>
          </cell>
        </row>
        <row r="131">
          <cell r="A131" t="str">
            <v>11341-X15-0000</v>
          </cell>
          <cell r="B131" t="str">
            <v>N¾p cacte m¸y tr¸i</v>
          </cell>
          <cell r="C131" t="str">
            <v>X15</v>
          </cell>
          <cell r="D131" t="str">
            <v>Xe ANGEL 80</v>
          </cell>
          <cell r="E131" t="str">
            <v>c¸i</v>
          </cell>
          <cell r="F131" t="str">
            <v>CACTE MAY TRAI</v>
          </cell>
          <cell r="G131">
            <v>146000</v>
          </cell>
        </row>
        <row r="132">
          <cell r="A132" t="str">
            <v>11341-X17-0300</v>
          </cell>
          <cell r="B132" t="str">
            <v>N¾p cacte m¸y tr¸i</v>
          </cell>
          <cell r="C132" t="str">
            <v>X17</v>
          </cell>
          <cell r="D132" t="str">
            <v>Xe ANGEL POWER (Yªn rêi)</v>
          </cell>
          <cell r="E132" t="str">
            <v>c¸i</v>
          </cell>
          <cell r="F132" t="str">
            <v>CACTE MAY TRAI</v>
          </cell>
          <cell r="G132">
            <v>146000</v>
          </cell>
        </row>
        <row r="133">
          <cell r="A133" t="str">
            <v>11345-VS1-0000</v>
          </cell>
          <cell r="B133" t="str">
            <v>Co nèi</v>
          </cell>
          <cell r="C133" t="str">
            <v>VS1</v>
          </cell>
          <cell r="D133" t="str">
            <v xml:space="preserve">Xe EXCEL II 150 </v>
          </cell>
          <cell r="E133" t="str">
            <v>c¸i</v>
          </cell>
          <cell r="F133" t="str">
            <v>CO NOI</v>
          </cell>
          <cell r="G133">
            <v>55000</v>
          </cell>
        </row>
        <row r="134">
          <cell r="A134" t="str">
            <v>11346-M9Q-0000</v>
          </cell>
          <cell r="B134" t="str">
            <v>Vßng kÑp co nèi</v>
          </cell>
          <cell r="C134" t="str">
            <v>M9T</v>
          </cell>
          <cell r="D134" t="str">
            <v>Xe ATTILA 125 (Th¾ng ®Üa, tay n¾m sau dµi)</v>
          </cell>
          <cell r="E134" t="str">
            <v>c¸i</v>
          </cell>
          <cell r="F134" t="str">
            <v>KEP</v>
          </cell>
          <cell r="G134">
            <v>5000</v>
          </cell>
        </row>
        <row r="135">
          <cell r="A135" t="str">
            <v>1134A-G02-0001</v>
          </cell>
          <cell r="B135" t="str">
            <v>Bé n¾p cacte m¸y tr¸i</v>
          </cell>
          <cell r="C135" t="str">
            <v>G02</v>
          </cell>
          <cell r="D135" t="str">
            <v>Xe ga PASSING 110</v>
          </cell>
          <cell r="E135" t="str">
            <v>bé</v>
          </cell>
          <cell r="F135" t="str">
            <v>CACTE MAY TRAI</v>
          </cell>
          <cell r="G135">
            <v>432000</v>
          </cell>
        </row>
        <row r="136">
          <cell r="A136" t="str">
            <v>1134A-M36-0101</v>
          </cell>
          <cell r="B136" t="str">
            <v>Bé n¾p cacte m¸y tr¸i</v>
          </cell>
          <cell r="C136" t="str">
            <v>M36</v>
          </cell>
          <cell r="D136" t="str">
            <v>Xe MAGIC 100 (Th¾ng ®ïm)</v>
          </cell>
          <cell r="E136" t="str">
            <v>bé</v>
          </cell>
          <cell r="F136" t="str">
            <v>CACTE MAY TRAI</v>
          </cell>
          <cell r="G136">
            <v>450000</v>
          </cell>
        </row>
        <row r="137">
          <cell r="A137" t="str">
            <v>1134A-N01-0100</v>
          </cell>
          <cell r="B137" t="str">
            <v>Bé n¾p cacte m¸y tr¸i</v>
          </cell>
          <cell r="C137" t="str">
            <v>N01</v>
          </cell>
          <cell r="D137" t="str">
            <v>Xe BONUS 125</v>
          </cell>
          <cell r="E137" t="str">
            <v>bé</v>
          </cell>
          <cell r="F137" t="str">
            <v>CACTE MAY TRAI</v>
          </cell>
          <cell r="G137">
            <v>631000</v>
          </cell>
        </row>
        <row r="138">
          <cell r="A138" t="str">
            <v>1134A-N02-0001</v>
          </cell>
          <cell r="B138" t="str">
            <v>Bé n¾p cacte m¸y tr¸i</v>
          </cell>
          <cell r="C138" t="str">
            <v>N02</v>
          </cell>
          <cell r="D138" t="str">
            <v>Xe HUSKY 150</v>
          </cell>
          <cell r="E138" t="str">
            <v>bé</v>
          </cell>
          <cell r="F138" t="str">
            <v>CACTE MAY TRAI</v>
          </cell>
          <cell r="G138">
            <v>631000</v>
          </cell>
        </row>
        <row r="139">
          <cell r="A139" t="str">
            <v>1134A-X01-0002</v>
          </cell>
          <cell r="B139" t="str">
            <v>Bé n¾p cacte m¸y tr¸i</v>
          </cell>
          <cell r="C139" t="str">
            <v>X01</v>
          </cell>
          <cell r="D139" t="str">
            <v>Xe ANGEL 80</v>
          </cell>
          <cell r="E139" t="str">
            <v>bé</v>
          </cell>
          <cell r="F139" t="str">
            <v>CACTE MAY TRAI</v>
          </cell>
          <cell r="G139">
            <v>400000</v>
          </cell>
        </row>
        <row r="140">
          <cell r="A140" t="str">
            <v>1134A-X11-0002</v>
          </cell>
          <cell r="B140" t="str">
            <v>Bé n¾p cacte m¸y tr¸i</v>
          </cell>
          <cell r="C140" t="str">
            <v>X11</v>
          </cell>
          <cell r="D140" t="str">
            <v>Xe ANGEL 80</v>
          </cell>
          <cell r="E140" t="str">
            <v>bé</v>
          </cell>
          <cell r="F140" t="str">
            <v>CACTE MAY TRAI</v>
          </cell>
          <cell r="G140">
            <v>396000</v>
          </cell>
        </row>
        <row r="141">
          <cell r="A141" t="str">
            <v>1134B-E51-0000</v>
          </cell>
          <cell r="B141" t="str">
            <v>N¾p cacte m¸y tr¸i</v>
          </cell>
          <cell r="C141" t="str">
            <v>G03</v>
          </cell>
          <cell r="D141" t="str">
            <v>Xe ga ENJOI 50</v>
          </cell>
          <cell r="E141" t="str">
            <v>c¸i</v>
          </cell>
          <cell r="F141" t="str">
            <v>CACTE MAY TRAI</v>
          </cell>
          <cell r="G141">
            <v>359000</v>
          </cell>
        </row>
        <row r="142">
          <cell r="A142" t="str">
            <v>1134B-H3B-0000</v>
          </cell>
          <cell r="B142" t="str">
            <v>èng dÉn giã</v>
          </cell>
          <cell r="C142" t="str">
            <v>H5K</v>
          </cell>
          <cell r="D142" t="str">
            <v>Xe EXCEL I 150</v>
          </cell>
          <cell r="E142" t="str">
            <v>c¸i</v>
          </cell>
          <cell r="F142" t="str">
            <v>ONG DAN GIO</v>
          </cell>
          <cell r="G142">
            <v>55000</v>
          </cell>
        </row>
        <row r="143">
          <cell r="A143" t="str">
            <v>1134B-M92-0002</v>
          </cell>
          <cell r="B143" t="str">
            <v>èng dÉn giã</v>
          </cell>
          <cell r="C143" t="str">
            <v>M9B</v>
          </cell>
          <cell r="D143" t="str">
            <v>Xe ATTILA 125 (§êi ®Çu, tay n¾m sau ng¾n)</v>
          </cell>
          <cell r="E143" t="str">
            <v>c¸i</v>
          </cell>
          <cell r="F143" t="str">
            <v>ONG DAN GIO</v>
          </cell>
          <cell r="G143">
            <v>50000</v>
          </cell>
        </row>
        <row r="144">
          <cell r="A144" t="str">
            <v>11350-VS1-0002</v>
          </cell>
          <cell r="B144" t="str">
            <v>Vá n¾p m¸y tr¸i</v>
          </cell>
          <cell r="C144" t="str">
            <v>VS1</v>
          </cell>
          <cell r="D144" t="str">
            <v xml:space="preserve">Xe EXCEL II 150 </v>
          </cell>
          <cell r="E144" t="str">
            <v>c¸i</v>
          </cell>
          <cell r="F144" t="str">
            <v>NAP MAY</v>
          </cell>
          <cell r="G144">
            <v>195000</v>
          </cell>
        </row>
        <row r="145">
          <cell r="A145" t="str">
            <v>11350-VT5-0001</v>
          </cell>
          <cell r="B145" t="str">
            <v>Vá n¾p m¸y tr¸i</v>
          </cell>
          <cell r="C145" t="str">
            <v>VT5</v>
          </cell>
          <cell r="D145" t="str">
            <v>Xe ATTILA VICTORIA (Th¾ng ®ïm)</v>
          </cell>
          <cell r="E145" t="str">
            <v>c¸i</v>
          </cell>
          <cell r="F145" t="str">
            <v>NAP MAY</v>
          </cell>
          <cell r="G145">
            <v>100000</v>
          </cell>
        </row>
        <row r="146">
          <cell r="A146" t="str">
            <v>1135A-H3F-0001</v>
          </cell>
          <cell r="B146" t="str">
            <v>Bé vá n¾p m¸y tr¸i</v>
          </cell>
          <cell r="C146" t="str">
            <v>H5K</v>
          </cell>
          <cell r="D146" t="str">
            <v>Xe EXCEL I 150</v>
          </cell>
          <cell r="E146" t="str">
            <v>bé</v>
          </cell>
          <cell r="F146" t="str">
            <v>NAP MAY</v>
          </cell>
          <cell r="G146">
            <v>200000</v>
          </cell>
        </row>
        <row r="147">
          <cell r="A147" t="str">
            <v>1135A-VS1-0002</v>
          </cell>
          <cell r="B147" t="str">
            <v>Bé vá n¾p m¸y tr¸i</v>
          </cell>
          <cell r="C147" t="str">
            <v>VS1</v>
          </cell>
          <cell r="D147" t="str">
            <v xml:space="preserve">Xe EXCEL II 150 </v>
          </cell>
          <cell r="E147" t="str">
            <v>bé</v>
          </cell>
          <cell r="F147" t="str">
            <v>NAP MAY</v>
          </cell>
          <cell r="G147">
            <v>200000</v>
          </cell>
        </row>
        <row r="148">
          <cell r="A148" t="str">
            <v>11360-M36-0203</v>
          </cell>
          <cell r="B148" t="str">
            <v>N¾p cacte sau m¸y tr¸i</v>
          </cell>
          <cell r="C148" t="str">
            <v>M36</v>
          </cell>
          <cell r="D148" t="str">
            <v>Xe MAGIC 100 (Th¾ng ®ïm)</v>
          </cell>
          <cell r="E148" t="str">
            <v>c¸i</v>
          </cell>
          <cell r="F148" t="str">
            <v>CACTE MAY TRAI</v>
          </cell>
          <cell r="G148">
            <v>75000</v>
          </cell>
        </row>
        <row r="149">
          <cell r="A149" t="str">
            <v>11360-M3B-0001</v>
          </cell>
          <cell r="B149" t="str">
            <v>N¾p cacte sau m¸y tr¸i</v>
          </cell>
          <cell r="C149" t="str">
            <v>M3F</v>
          </cell>
          <cell r="D149" t="str">
            <v>Xe MAGIC S (Th¾ng ®Üa)</v>
          </cell>
          <cell r="E149" t="str">
            <v>c¸i</v>
          </cell>
          <cell r="F149" t="str">
            <v>CACTE MAY TRAI</v>
          </cell>
          <cell r="G149">
            <v>90000</v>
          </cell>
        </row>
        <row r="150">
          <cell r="A150" t="str">
            <v>11360-M3G-0002-F2</v>
          </cell>
          <cell r="B150" t="str">
            <v>N¾p cacte sau m¸y tr¸i</v>
          </cell>
          <cell r="C150" t="str">
            <v>M3G</v>
          </cell>
          <cell r="D150" t="str">
            <v>Xe STAR 110 (Th¾ng ®Üa)</v>
          </cell>
          <cell r="E150" t="str">
            <v>c¸i</v>
          </cell>
          <cell r="F150" t="str">
            <v>CACTE MAY TRAI</v>
          </cell>
          <cell r="G150">
            <v>70000</v>
          </cell>
        </row>
        <row r="151">
          <cell r="A151" t="str">
            <v>11360-M3G-9000</v>
          </cell>
          <cell r="B151" t="str">
            <v>N¾p cacte sau m¸y tr¸i</v>
          </cell>
          <cell r="C151" t="str">
            <v>M3G</v>
          </cell>
          <cell r="D151" t="str">
            <v>Xe STAR 110 (Th¾ng ®Üa)</v>
          </cell>
          <cell r="E151" t="str">
            <v>c¸i</v>
          </cell>
          <cell r="F151" t="str">
            <v>CACTE MAY TRAI</v>
          </cell>
          <cell r="G151">
            <v>70000</v>
          </cell>
        </row>
        <row r="152">
          <cell r="A152" t="str">
            <v>11360-M51-0003</v>
          </cell>
          <cell r="B152" t="str">
            <v>N¾p cacte sau m¸y tr¸i</v>
          </cell>
          <cell r="C152" t="str">
            <v>M51</v>
          </cell>
          <cell r="D152" t="str">
            <v xml:space="preserve">Xe ANGEL HI </v>
          </cell>
          <cell r="E152" t="str">
            <v>c¸i</v>
          </cell>
          <cell r="F152" t="str">
            <v>CACTE MAY TRAI</v>
          </cell>
          <cell r="G152">
            <v>70000</v>
          </cell>
        </row>
        <row r="153">
          <cell r="A153" t="str">
            <v>11360-M96-0000</v>
          </cell>
          <cell r="B153" t="str">
            <v>N¾p cacte sau m¸y tr¸i</v>
          </cell>
          <cell r="C153" t="str">
            <v>M96</v>
          </cell>
          <cell r="D153" t="str">
            <v>Xe MAGIC 100 (Th¾ng ®Üa)</v>
          </cell>
          <cell r="E153" t="str">
            <v>c¸i</v>
          </cell>
          <cell r="F153" t="str">
            <v>CACTE MAY TRAI</v>
          </cell>
          <cell r="G153">
            <v>75000</v>
          </cell>
        </row>
        <row r="154">
          <cell r="A154" t="str">
            <v>11360-RS1-0000</v>
          </cell>
          <cell r="B154" t="str">
            <v>N¾p cacte sau m¸y tr¸i</v>
          </cell>
          <cell r="C154" t="str">
            <v>RS1</v>
          </cell>
          <cell r="D154" t="str">
            <v>Xe SANDA RS1 (Maãu xe FUTURE II)</v>
          </cell>
          <cell r="E154" t="str">
            <v>c¸i</v>
          </cell>
          <cell r="F154" t="str">
            <v>CACTE MAY TRAI</v>
          </cell>
          <cell r="G154">
            <v>70000</v>
          </cell>
        </row>
        <row r="155">
          <cell r="A155" t="str">
            <v>11360-SB1-0000</v>
          </cell>
          <cell r="B155" t="str">
            <v>N¾p cacte sau m¸y tr¸i</v>
          </cell>
          <cell r="C155" t="str">
            <v>SB1</v>
          </cell>
          <cell r="D155" t="str">
            <v>Xe SANDA BOSS 100 (DREAM)</v>
          </cell>
          <cell r="E155" t="str">
            <v>c¸i</v>
          </cell>
          <cell r="F155" t="str">
            <v>CACTE MAY TRAI</v>
          </cell>
          <cell r="G155">
            <v>70000</v>
          </cell>
        </row>
        <row r="156">
          <cell r="A156" t="str">
            <v>11360-VA1-0000</v>
          </cell>
          <cell r="B156" t="str">
            <v>N¾p cacte sau m¸y tr¸i</v>
          </cell>
          <cell r="C156" t="str">
            <v>VA1</v>
          </cell>
          <cell r="D156" t="str">
            <v>Xe MAGIC RR 110 (Th¾ng ®Üa, b¸nh m©m)</v>
          </cell>
          <cell r="E156" t="str">
            <v>c¸i</v>
          </cell>
          <cell r="F156" t="str">
            <v>CACTE MAY TRAI</v>
          </cell>
          <cell r="G156">
            <v>70000</v>
          </cell>
        </row>
        <row r="157">
          <cell r="A157" t="str">
            <v>11360-VA2-9000</v>
          </cell>
          <cell r="B157" t="str">
            <v>N¾p cacte sau m¸y tr¸i</v>
          </cell>
          <cell r="C157" t="str">
            <v>VA2</v>
          </cell>
          <cell r="D157" t="str">
            <v xml:space="preserve">Xe ANGEL 100 </v>
          </cell>
          <cell r="E157" t="str">
            <v>c¸i</v>
          </cell>
          <cell r="F157" t="str">
            <v>CACTE MAY TRAI</v>
          </cell>
          <cell r="G157">
            <v>70000</v>
          </cell>
        </row>
        <row r="158">
          <cell r="A158" t="str">
            <v>11360-VR3-0000</v>
          </cell>
          <cell r="B158" t="str">
            <v>N¾p cacte sau m¸y tr¸i</v>
          </cell>
          <cell r="C158" t="str">
            <v>VR3</v>
          </cell>
          <cell r="D158" t="str">
            <v xml:space="preserve">Xe STAR MET IN </v>
          </cell>
          <cell r="E158" t="str">
            <v>c¸i</v>
          </cell>
          <cell r="F158" t="str">
            <v>CACTE MAY TRAI</v>
          </cell>
          <cell r="G158">
            <v>70000</v>
          </cell>
        </row>
        <row r="159">
          <cell r="A159" t="str">
            <v>11360-X01-0006</v>
          </cell>
          <cell r="B159" t="str">
            <v>N¾p cacte sau m¸y tr¸i</v>
          </cell>
          <cell r="C159" t="str">
            <v>X01</v>
          </cell>
          <cell r="D159" t="str">
            <v>Xe ANGEL 80</v>
          </cell>
          <cell r="E159" t="str">
            <v>c¸i</v>
          </cell>
          <cell r="F159" t="str">
            <v>CACTE MAY TRAI</v>
          </cell>
          <cell r="G159">
            <v>70000</v>
          </cell>
        </row>
        <row r="160">
          <cell r="A160" t="str">
            <v>11360-X17-0000</v>
          </cell>
          <cell r="B160" t="str">
            <v>N¾p cacte sau m¸y tr¸i</v>
          </cell>
          <cell r="C160" t="str">
            <v>X17</v>
          </cell>
          <cell r="D160" t="str">
            <v>Xe ANGEL POWER (Yªn rêi)</v>
          </cell>
          <cell r="E160" t="str">
            <v>c¸i</v>
          </cell>
          <cell r="F160" t="str">
            <v>CACTE MAY TRAI</v>
          </cell>
          <cell r="G160">
            <v>65000</v>
          </cell>
        </row>
        <row r="161">
          <cell r="A161" t="str">
            <v>11361-N01-0100</v>
          </cell>
          <cell r="B161" t="str">
            <v>N¾p cacte cèt m¸y sau bªn tr¸i</v>
          </cell>
          <cell r="C161" t="str">
            <v>N01</v>
          </cell>
          <cell r="D161" t="str">
            <v>Xe BONUS 125</v>
          </cell>
          <cell r="E161" t="str">
            <v>c¸i</v>
          </cell>
          <cell r="F161" t="str">
            <v>CACTE MAY TRAI</v>
          </cell>
          <cell r="G161">
            <v>108000</v>
          </cell>
        </row>
        <row r="162">
          <cell r="A162" t="str">
            <v>11361-N02-0003</v>
          </cell>
          <cell r="B162" t="str">
            <v>N¾p cacte cèt m¸y sau bªn tr¸i</v>
          </cell>
          <cell r="C162" t="str">
            <v>N02</v>
          </cell>
          <cell r="D162" t="str">
            <v>Xe HUSKY 150</v>
          </cell>
          <cell r="E162" t="str">
            <v>c¸i</v>
          </cell>
          <cell r="F162" t="str">
            <v>CACTE MAY TRAI</v>
          </cell>
          <cell r="G162">
            <v>151000</v>
          </cell>
        </row>
        <row r="163">
          <cell r="A163" t="str">
            <v>11382-M92-0003</v>
          </cell>
          <cell r="B163" t="str">
            <v>P¸t kÑp d©y th¾ng</v>
          </cell>
          <cell r="C163" t="str">
            <v>M9B</v>
          </cell>
          <cell r="D163" t="str">
            <v>Xe ATTILA 125 (§êi ®Çu, tay n¾m sau ng¾n)</v>
          </cell>
          <cell r="E163" t="str">
            <v>c¸i</v>
          </cell>
          <cell r="F163" t="str">
            <v>PAT</v>
          </cell>
          <cell r="G163">
            <v>7000</v>
          </cell>
        </row>
        <row r="164">
          <cell r="A164" t="str">
            <v>11385-M92-0003</v>
          </cell>
          <cell r="B164" t="str">
            <v>P¸t gi÷ èng</v>
          </cell>
          <cell r="C164" t="str">
            <v>M9B</v>
          </cell>
          <cell r="D164" t="str">
            <v>Xe ATTILA 125 (§êi ®Çu, tay n¾m sau ng¾n)</v>
          </cell>
          <cell r="E164" t="str">
            <v>c¸i</v>
          </cell>
          <cell r="F164" t="str">
            <v>PAT</v>
          </cell>
          <cell r="G164">
            <v>6000</v>
          </cell>
        </row>
        <row r="165">
          <cell r="A165" t="str">
            <v>11393-N01-0100</v>
          </cell>
          <cell r="B165" t="str">
            <v>Roong cacte m¸y bªn ph¶i</v>
          </cell>
          <cell r="C165" t="str">
            <v>N01</v>
          </cell>
          <cell r="D165" t="str">
            <v>Xe BONUS 125</v>
          </cell>
          <cell r="E165" t="str">
            <v>c¸i</v>
          </cell>
          <cell r="F165" t="str">
            <v>RON</v>
          </cell>
          <cell r="G165">
            <v>10000</v>
          </cell>
        </row>
        <row r="166">
          <cell r="A166" t="str">
            <v>11394-035-010</v>
          </cell>
          <cell r="B166" t="str">
            <v>Roong n¾p cacte m¸y ph¶i</v>
          </cell>
          <cell r="C166" t="str">
            <v>C100</v>
          </cell>
          <cell r="D166" t="str">
            <v>Xe SANDA BOSS 100 (DREAM)</v>
          </cell>
          <cell r="E166" t="str">
            <v>c¸i</v>
          </cell>
          <cell r="F166" t="str">
            <v>RON</v>
          </cell>
          <cell r="G166">
            <v>7000</v>
          </cell>
        </row>
        <row r="167">
          <cell r="A167" t="str">
            <v>11394-H6B-0000</v>
          </cell>
          <cell r="B167" t="str">
            <v>Roong n¾p cacte m¸y ph¶i</v>
          </cell>
          <cell r="C167" t="str">
            <v>H5K</v>
          </cell>
          <cell r="D167" t="str">
            <v>Xe EXCEL I 150</v>
          </cell>
          <cell r="E167" t="str">
            <v>c¸i</v>
          </cell>
          <cell r="F167" t="str">
            <v>RON</v>
          </cell>
          <cell r="G167">
            <v>8000</v>
          </cell>
        </row>
        <row r="168">
          <cell r="A168" t="str">
            <v>11394-M36-0000</v>
          </cell>
          <cell r="B168" t="str">
            <v>Roong n¾p cacte m¸y ph¶i</v>
          </cell>
          <cell r="C168" t="str">
            <v>M36</v>
          </cell>
          <cell r="D168" t="str">
            <v>Xe MAGIC 100 (Th¾ng ®ïm)</v>
          </cell>
          <cell r="E168" t="str">
            <v>c¸i</v>
          </cell>
          <cell r="F168" t="str">
            <v>RON</v>
          </cell>
          <cell r="G168">
            <v>7000</v>
          </cell>
        </row>
        <row r="169">
          <cell r="A169" t="str">
            <v>11394-M3B-0000</v>
          </cell>
          <cell r="B169" t="str">
            <v>Roong n¾p cacte m¸y ph¶i</v>
          </cell>
          <cell r="C169" t="str">
            <v>M3F</v>
          </cell>
          <cell r="D169" t="str">
            <v>Xe MAGIC S (Th¾ng ®Üa)</v>
          </cell>
          <cell r="E169" t="str">
            <v>c¸i</v>
          </cell>
          <cell r="F169" t="str">
            <v>RON</v>
          </cell>
          <cell r="G169">
            <v>7000</v>
          </cell>
        </row>
        <row r="170">
          <cell r="A170" t="str">
            <v>11394-M92-0003</v>
          </cell>
          <cell r="B170" t="str">
            <v>Roong n¾p cacte m¸y ph¶i</v>
          </cell>
          <cell r="C170" t="str">
            <v>M9B</v>
          </cell>
          <cell r="D170" t="str">
            <v>Xe ATTILA 125 (§êi ®Çu, tay n¾m sau ng¾n)</v>
          </cell>
          <cell r="E170" t="str">
            <v>c¸i</v>
          </cell>
          <cell r="F170" t="str">
            <v>RON</v>
          </cell>
          <cell r="G170">
            <v>7000</v>
          </cell>
        </row>
        <row r="171">
          <cell r="A171" t="str">
            <v>11394-VA2-0001</v>
          </cell>
          <cell r="B171" t="str">
            <v>Roong n¾p cacte m¸y ph¶i</v>
          </cell>
          <cell r="C171" t="str">
            <v>VA2</v>
          </cell>
          <cell r="D171" t="str">
            <v xml:space="preserve">Xe ANGEL 100 </v>
          </cell>
          <cell r="E171" t="str">
            <v>c¸i</v>
          </cell>
          <cell r="F171" t="str">
            <v>RON</v>
          </cell>
          <cell r="G171">
            <v>7000</v>
          </cell>
        </row>
        <row r="172">
          <cell r="A172" t="str">
            <v>11394-VAE-0002</v>
          </cell>
          <cell r="B172" t="str">
            <v>Roong n¾p cacte m¸y ph¶i</v>
          </cell>
          <cell r="C172" t="str">
            <v>VAE</v>
          </cell>
          <cell r="D172" t="str">
            <v>Xe STAR 110 NEW (Th¾ng ®Üa)</v>
          </cell>
          <cell r="E172" t="str">
            <v>c¸i</v>
          </cell>
          <cell r="F172" t="str">
            <v>RON</v>
          </cell>
          <cell r="G172">
            <v>7000</v>
          </cell>
        </row>
        <row r="173">
          <cell r="A173" t="str">
            <v>11394-X01-0002</v>
          </cell>
          <cell r="B173" t="str">
            <v>Roong n¾p cacte m¸y ph¶i</v>
          </cell>
          <cell r="C173" t="str">
            <v>X01</v>
          </cell>
          <cell r="D173" t="str">
            <v>Xe ANGEL 80</v>
          </cell>
          <cell r="E173" t="str">
            <v>c¸i</v>
          </cell>
          <cell r="F173" t="str">
            <v>RON</v>
          </cell>
          <cell r="G173">
            <v>7000</v>
          </cell>
        </row>
        <row r="174">
          <cell r="A174" t="str">
            <v>11394-X11-0000</v>
          </cell>
          <cell r="B174" t="str">
            <v>Roong n¾p cacte m¸y ph¶i</v>
          </cell>
          <cell r="C174" t="str">
            <v>X11</v>
          </cell>
          <cell r="D174" t="str">
            <v>Xe ANGEL 80</v>
          </cell>
          <cell r="E174" t="str">
            <v>c¸i</v>
          </cell>
          <cell r="F174" t="str">
            <v>RON</v>
          </cell>
          <cell r="G174">
            <v>7000</v>
          </cell>
        </row>
        <row r="175">
          <cell r="A175" t="str">
            <v>11394-X11-0101</v>
          </cell>
          <cell r="B175" t="str">
            <v>Roong n¾p cacte m¸y ph¶i</v>
          </cell>
          <cell r="C175" t="str">
            <v>X17</v>
          </cell>
          <cell r="D175" t="str">
            <v>Xe ANGEL POWER (Yªn rêi)</v>
          </cell>
          <cell r="E175" t="str">
            <v>c¸i</v>
          </cell>
          <cell r="F175" t="str">
            <v>RON</v>
          </cell>
          <cell r="G175">
            <v>7000</v>
          </cell>
        </row>
        <row r="176">
          <cell r="A176" t="str">
            <v>11395-G02-0000</v>
          </cell>
          <cell r="B176" t="str">
            <v>Roong n¾p cacte m¸y tr¸i</v>
          </cell>
          <cell r="C176" t="str">
            <v>G02</v>
          </cell>
          <cell r="D176" t="str">
            <v>Xe ga PASSING 110</v>
          </cell>
          <cell r="E176" t="str">
            <v>c¸i</v>
          </cell>
          <cell r="F176" t="str">
            <v>RON</v>
          </cell>
          <cell r="G176">
            <v>28000</v>
          </cell>
        </row>
        <row r="177">
          <cell r="A177" t="str">
            <v>11395-G03-0001</v>
          </cell>
          <cell r="B177" t="str">
            <v>Roong n¾p cacte m¸y tr¸i</v>
          </cell>
          <cell r="C177" t="str">
            <v>G03</v>
          </cell>
          <cell r="D177" t="str">
            <v>Xe ga ENJOI 50</v>
          </cell>
          <cell r="E177" t="str">
            <v>c¸i</v>
          </cell>
          <cell r="F177" t="str">
            <v>RON</v>
          </cell>
          <cell r="G177">
            <v>28000</v>
          </cell>
        </row>
        <row r="178">
          <cell r="A178" t="str">
            <v>11395-GB4-780</v>
          </cell>
          <cell r="B178" t="str">
            <v>Roong n¾p cacte m¸y tr¸i</v>
          </cell>
          <cell r="C178" t="str">
            <v>C100</v>
          </cell>
          <cell r="D178" t="str">
            <v>Xe SANDA BOSS 100 (DREAM)</v>
          </cell>
          <cell r="E178" t="str">
            <v>c¸i</v>
          </cell>
          <cell r="F178" t="str">
            <v>RON</v>
          </cell>
          <cell r="G178">
            <v>7000</v>
          </cell>
        </row>
        <row r="179">
          <cell r="A179" t="str">
            <v>11395-H3A-0001</v>
          </cell>
          <cell r="B179" t="str">
            <v>Roong n¾p m¸y tr¸i</v>
          </cell>
          <cell r="C179" t="str">
            <v>H5K</v>
          </cell>
          <cell r="D179" t="str">
            <v>Xe EXCEL I 150</v>
          </cell>
          <cell r="E179" t="str">
            <v>c¸i</v>
          </cell>
          <cell r="F179" t="str">
            <v>RON</v>
          </cell>
          <cell r="G179">
            <v>38000</v>
          </cell>
        </row>
        <row r="180">
          <cell r="A180" t="str">
            <v>11395-M36-0000</v>
          </cell>
          <cell r="B180" t="str">
            <v>Roong n¾p cacte m¸y tr¸i</v>
          </cell>
          <cell r="C180" t="str">
            <v>M36</v>
          </cell>
          <cell r="D180" t="str">
            <v>Xe MAGIC 100 (Th¾ng ®ïm)</v>
          </cell>
          <cell r="E180" t="str">
            <v>c¸i</v>
          </cell>
          <cell r="F180" t="str">
            <v>RON</v>
          </cell>
          <cell r="G180">
            <v>7000</v>
          </cell>
        </row>
        <row r="181">
          <cell r="A181" t="str">
            <v>11395-M92-0003</v>
          </cell>
          <cell r="B181" t="str">
            <v>Roong n¾p cacte m¸y tr¸i</v>
          </cell>
          <cell r="C181" t="str">
            <v>M9B</v>
          </cell>
          <cell r="D181" t="str">
            <v>Xe ATTILA 125 (§êi ®Çu, tay n¾m sau ng¾n)</v>
          </cell>
          <cell r="E181" t="str">
            <v>c¸i</v>
          </cell>
          <cell r="F181" t="str">
            <v>RON</v>
          </cell>
          <cell r="G181">
            <v>34000</v>
          </cell>
        </row>
        <row r="182">
          <cell r="A182" t="str">
            <v>11395-N01-0001</v>
          </cell>
          <cell r="B182" t="str">
            <v>Roong n¾p cacte m¸y tr¸i</v>
          </cell>
          <cell r="C182" t="str">
            <v>N01</v>
          </cell>
          <cell r="D182" t="str">
            <v>Xe BONUS 125</v>
          </cell>
          <cell r="E182" t="str">
            <v>c¸i</v>
          </cell>
          <cell r="F182" t="str">
            <v>RON</v>
          </cell>
          <cell r="G182">
            <v>9000</v>
          </cell>
        </row>
        <row r="183">
          <cell r="A183" t="str">
            <v>11395-VA2-0000</v>
          </cell>
          <cell r="B183" t="str">
            <v>Roong n¾p cacte m¸y tr¸i</v>
          </cell>
          <cell r="C183" t="str">
            <v>VA2</v>
          </cell>
          <cell r="D183" t="str">
            <v xml:space="preserve">Xe ANGEL 100 </v>
          </cell>
          <cell r="E183" t="str">
            <v>c¸i</v>
          </cell>
          <cell r="F183" t="str">
            <v>RON</v>
          </cell>
          <cell r="G183">
            <v>7000</v>
          </cell>
        </row>
        <row r="184">
          <cell r="A184" t="str">
            <v>11395-VAE-0002</v>
          </cell>
          <cell r="B184" t="str">
            <v>Roong n¾p cacte m¸y tr¸i</v>
          </cell>
          <cell r="C184" t="str">
            <v>VAE</v>
          </cell>
          <cell r="D184" t="str">
            <v>Xe STAR 110 NEW (Th¾ng ®Üa)</v>
          </cell>
          <cell r="E184" t="str">
            <v>c¸i</v>
          </cell>
          <cell r="F184" t="str">
            <v>RON</v>
          </cell>
          <cell r="G184">
            <v>7000</v>
          </cell>
        </row>
        <row r="185">
          <cell r="A185" t="str">
            <v>11395-X01-0000</v>
          </cell>
          <cell r="B185" t="str">
            <v>Roong n¾p cacte m¸y tr¸i</v>
          </cell>
          <cell r="C185" t="str">
            <v>X01</v>
          </cell>
          <cell r="D185" t="str">
            <v>Xe ANGEL 80</v>
          </cell>
          <cell r="E185" t="str">
            <v>c¸i</v>
          </cell>
          <cell r="F185" t="str">
            <v>RON</v>
          </cell>
          <cell r="G185">
            <v>7000</v>
          </cell>
        </row>
        <row r="186">
          <cell r="A186" t="str">
            <v>11395-X01-0201</v>
          </cell>
          <cell r="B186" t="str">
            <v>Roong n¾p cacte m¸y tr¸i</v>
          </cell>
          <cell r="C186" t="str">
            <v>X17</v>
          </cell>
          <cell r="D186" t="str">
            <v>Xe ANGEL POWER (Yªn rêi)</v>
          </cell>
          <cell r="E186" t="str">
            <v>c¸i</v>
          </cell>
          <cell r="F186" t="str">
            <v>RON</v>
          </cell>
          <cell r="G186">
            <v>7000</v>
          </cell>
        </row>
        <row r="187">
          <cell r="A187" t="str">
            <v>11395-X15-0000</v>
          </cell>
          <cell r="B187" t="str">
            <v>Roong n¾p cacte m¸y tr¸i</v>
          </cell>
          <cell r="C187" t="str">
            <v>X15</v>
          </cell>
          <cell r="D187" t="str">
            <v>Xe ANGEL 80</v>
          </cell>
          <cell r="E187" t="str">
            <v>c¸i</v>
          </cell>
          <cell r="F187" t="str">
            <v>RON</v>
          </cell>
          <cell r="G187">
            <v>7000</v>
          </cell>
        </row>
        <row r="188">
          <cell r="A188" t="str">
            <v>11397-G03-0000</v>
          </cell>
          <cell r="B188" t="str">
            <v>Roong tr¸i</v>
          </cell>
          <cell r="C188" t="str">
            <v>G03</v>
          </cell>
          <cell r="D188" t="str">
            <v>Xe ga ENJOI 50</v>
          </cell>
          <cell r="E188" t="str">
            <v>c¸i</v>
          </cell>
          <cell r="F188" t="str">
            <v>RON</v>
          </cell>
          <cell r="G188">
            <v>4000</v>
          </cell>
        </row>
        <row r="189">
          <cell r="A189" t="str">
            <v>1141A-SM1-0000</v>
          </cell>
          <cell r="B189" t="str">
            <v>Bé n¾p catte m¸y tr¸i</v>
          </cell>
          <cell r="C189" t="str">
            <v>SM1</v>
          </cell>
          <cell r="D189" t="str">
            <v>Xe SANDA AMIGO 110 (Maãu xe SU BEST)</v>
          </cell>
          <cell r="E189" t="str">
            <v>bé</v>
          </cell>
          <cell r="F189" t="str">
            <v>CACTE MAY TRAI</v>
          </cell>
          <cell r="G189">
            <v>180000</v>
          </cell>
        </row>
        <row r="190">
          <cell r="A190" t="str">
            <v>11451-SM1-0000</v>
          </cell>
          <cell r="B190" t="str">
            <v>N¾p catte m¸y sau tr¸i</v>
          </cell>
          <cell r="C190" t="str">
            <v>SM1</v>
          </cell>
          <cell r="D190" t="str">
            <v>Xe SANDA AMIGO 110 (Maãu xe SU BEST)</v>
          </cell>
          <cell r="E190" t="str">
            <v>c¸i</v>
          </cell>
          <cell r="F190" t="str">
            <v>CACTE MAY TRAI</v>
          </cell>
          <cell r="G190">
            <v>50000</v>
          </cell>
        </row>
        <row r="191">
          <cell r="A191" t="str">
            <v>12000-M36-0000</v>
          </cell>
          <cell r="B191" t="str">
            <v>Côm ®Çu xylanh</v>
          </cell>
          <cell r="C191" t="str">
            <v>M36</v>
          </cell>
          <cell r="D191" t="str">
            <v>Xe MAGIC 100 (Th¾ng ®ïm)</v>
          </cell>
          <cell r="E191" t="str">
            <v>bé</v>
          </cell>
          <cell r="F191" t="str">
            <v>XYLANH</v>
          </cell>
          <cell r="G191">
            <v>1500000</v>
          </cell>
        </row>
        <row r="192">
          <cell r="A192" t="str">
            <v>12000-M96-0000</v>
          </cell>
          <cell r="B192" t="str">
            <v>Côm ®Çu xylanh</v>
          </cell>
          <cell r="C192" t="str">
            <v>M96</v>
          </cell>
          <cell r="D192" t="str">
            <v>Xe MAGIC 100 (Th¾ng ®Üa)</v>
          </cell>
          <cell r="E192" t="str">
            <v>bé</v>
          </cell>
          <cell r="F192" t="str">
            <v>XYLANH</v>
          </cell>
          <cell r="G192">
            <v>1500000</v>
          </cell>
        </row>
        <row r="193">
          <cell r="A193" t="str">
            <v>12000-N01-0000</v>
          </cell>
          <cell r="B193" t="str">
            <v>Côm ®Çu xylanh</v>
          </cell>
          <cell r="C193" t="str">
            <v>N01</v>
          </cell>
          <cell r="D193" t="str">
            <v>Xe BONUS 125</v>
          </cell>
          <cell r="E193" t="str">
            <v>bé</v>
          </cell>
          <cell r="F193" t="str">
            <v>XYLANH</v>
          </cell>
          <cell r="G193">
            <v>1600000</v>
          </cell>
        </row>
        <row r="194">
          <cell r="A194" t="str">
            <v>12000-X01-0002</v>
          </cell>
          <cell r="B194" t="str">
            <v>Côm ®Çu xylanh</v>
          </cell>
          <cell r="C194" t="str">
            <v>X01</v>
          </cell>
          <cell r="D194" t="str">
            <v>Xe ANGEL 80</v>
          </cell>
          <cell r="E194" t="str">
            <v>bé</v>
          </cell>
          <cell r="F194" t="str">
            <v>XYLANH</v>
          </cell>
          <cell r="G194">
            <v>980000</v>
          </cell>
        </row>
        <row r="195">
          <cell r="A195" t="str">
            <v>1200K-X15-0000</v>
          </cell>
          <cell r="B195" t="str">
            <v>Côm ®Çu xylanh</v>
          </cell>
          <cell r="C195" t="str">
            <v>X15</v>
          </cell>
          <cell r="D195" t="str">
            <v>Xe ANGEL 80</v>
          </cell>
          <cell r="E195" t="str">
            <v>bé</v>
          </cell>
          <cell r="F195" t="str">
            <v>XYLANH</v>
          </cell>
          <cell r="G195">
            <v>1990000</v>
          </cell>
        </row>
        <row r="196">
          <cell r="A196" t="str">
            <v>12100-M36-0005</v>
          </cell>
          <cell r="B196" t="str">
            <v>Xylanh</v>
          </cell>
          <cell r="C196" t="str">
            <v>M36</v>
          </cell>
          <cell r="D196" t="str">
            <v>Xe MAGIC 100 (Th¾ng ®ïm)</v>
          </cell>
          <cell r="E196" t="str">
            <v>c¸i</v>
          </cell>
          <cell r="F196" t="str">
            <v>XYLANH</v>
          </cell>
          <cell r="G196">
            <v>600000</v>
          </cell>
        </row>
        <row r="197">
          <cell r="A197" t="str">
            <v>12100-M92-0003</v>
          </cell>
          <cell r="B197" t="str">
            <v>Xylanh</v>
          </cell>
          <cell r="C197" t="str">
            <v>M9B</v>
          </cell>
          <cell r="D197" t="str">
            <v>Xe ATTILA 125 (§êi ®Çu, tay n¾m sau ng¾n)</v>
          </cell>
          <cell r="E197" t="str">
            <v>c¸i</v>
          </cell>
          <cell r="F197" t="str">
            <v>XYLANH</v>
          </cell>
          <cell r="G197">
            <v>750000</v>
          </cell>
        </row>
        <row r="198">
          <cell r="A198" t="str">
            <v>12100-M96-0000</v>
          </cell>
          <cell r="B198" t="str">
            <v>Xylanh</v>
          </cell>
          <cell r="C198" t="str">
            <v>M96</v>
          </cell>
          <cell r="D198" t="str">
            <v>Xe MAGIC 100 (Th¾ng ®Üa)</v>
          </cell>
          <cell r="E198" t="str">
            <v>c¸i</v>
          </cell>
          <cell r="F198" t="str">
            <v>XYLANH</v>
          </cell>
          <cell r="G198">
            <v>499000</v>
          </cell>
        </row>
        <row r="199">
          <cell r="A199" t="str">
            <v>12100-N01-0004</v>
          </cell>
          <cell r="B199" t="str">
            <v>Xylanh</v>
          </cell>
          <cell r="C199" t="str">
            <v>N01</v>
          </cell>
          <cell r="D199" t="str">
            <v>Xe BONUS 125</v>
          </cell>
          <cell r="E199" t="str">
            <v>c¸i</v>
          </cell>
          <cell r="F199" t="str">
            <v>XYLANH</v>
          </cell>
          <cell r="G199">
            <v>650000</v>
          </cell>
        </row>
        <row r="200">
          <cell r="A200" t="str">
            <v>12100-N02-0001</v>
          </cell>
          <cell r="B200" t="str">
            <v>Xylanh</v>
          </cell>
          <cell r="C200" t="str">
            <v>N02</v>
          </cell>
          <cell r="D200" t="str">
            <v>Xe HUSKY 150</v>
          </cell>
          <cell r="E200" t="str">
            <v>c¸i</v>
          </cell>
          <cell r="F200" t="str">
            <v>XYLANH</v>
          </cell>
          <cell r="G200">
            <v>495000</v>
          </cell>
        </row>
        <row r="201">
          <cell r="A201" t="str">
            <v>12100-VA1-0002</v>
          </cell>
          <cell r="B201" t="str">
            <v>Xylanh</v>
          </cell>
          <cell r="C201" t="str">
            <v>VA1</v>
          </cell>
          <cell r="D201" t="str">
            <v>Xe MAGIC RR 110 (Th¾ng ®Üa, b¸nh m©m)</v>
          </cell>
          <cell r="E201" t="str">
            <v>c¸i</v>
          </cell>
          <cell r="F201" t="str">
            <v>XYLANH</v>
          </cell>
          <cell r="G201">
            <v>499000</v>
          </cell>
        </row>
        <row r="202">
          <cell r="A202" t="str">
            <v>12100-VT1-0000</v>
          </cell>
          <cell r="B202" t="str">
            <v>Xylanh</v>
          </cell>
          <cell r="C202" t="str">
            <v>VT1</v>
          </cell>
          <cell r="D202" t="str">
            <v>Xe ATTILA VICTORIA (Th¾ng ®Üa)</v>
          </cell>
          <cell r="E202" t="str">
            <v>c¸i</v>
          </cell>
          <cell r="F202" t="str">
            <v>XYLANH</v>
          </cell>
          <cell r="G202">
            <v>750000</v>
          </cell>
        </row>
        <row r="203">
          <cell r="A203" t="str">
            <v>12101-G02-0006</v>
          </cell>
          <cell r="B203" t="str">
            <v>Xylanh</v>
          </cell>
          <cell r="C203" t="str">
            <v>G02</v>
          </cell>
          <cell r="D203" t="str">
            <v>Xe ga PASSING 110</v>
          </cell>
          <cell r="E203" t="str">
            <v>c¸i</v>
          </cell>
          <cell r="F203" t="str">
            <v>XYLANH</v>
          </cell>
          <cell r="G203">
            <v>462000</v>
          </cell>
        </row>
        <row r="204">
          <cell r="A204" t="str">
            <v>12101-G03-0000</v>
          </cell>
          <cell r="B204" t="str">
            <v>Xylanh</v>
          </cell>
          <cell r="C204" t="str">
            <v>G03</v>
          </cell>
          <cell r="D204" t="str">
            <v>Xe ga ENJOI 50</v>
          </cell>
          <cell r="E204" t="str">
            <v>c¸i</v>
          </cell>
          <cell r="F204" t="str">
            <v>XYLANH</v>
          </cell>
          <cell r="G204">
            <v>462000</v>
          </cell>
        </row>
        <row r="205">
          <cell r="A205" t="str">
            <v>12101-H6H-000</v>
          </cell>
          <cell r="B205" t="str">
            <v>Xylanh</v>
          </cell>
          <cell r="C205" t="str">
            <v>M9R</v>
          </cell>
          <cell r="D205" t="str">
            <v>Xe ATTILA VICTORIA (Th¾ng ®ïm)</v>
          </cell>
          <cell r="E205" t="str">
            <v>c¸i</v>
          </cell>
          <cell r="F205" t="str">
            <v>XYLANH</v>
          </cell>
          <cell r="G205">
            <v>750000</v>
          </cell>
        </row>
        <row r="206">
          <cell r="A206" t="str">
            <v>12101-H7C-0001</v>
          </cell>
          <cell r="B206" t="str">
            <v>Xylanh</v>
          </cell>
          <cell r="C206" t="str">
            <v>H5K</v>
          </cell>
          <cell r="D206" t="str">
            <v>Xe EXCEL I 150</v>
          </cell>
          <cell r="E206" t="str">
            <v>c¸i</v>
          </cell>
          <cell r="F206" t="str">
            <v>XYLANH</v>
          </cell>
          <cell r="G206">
            <v>800000</v>
          </cell>
        </row>
        <row r="207">
          <cell r="A207" t="str">
            <v>12101-M3B-0005-KB</v>
          </cell>
          <cell r="B207" t="str">
            <v>Xylanh</v>
          </cell>
          <cell r="C207" t="str">
            <v>M3F</v>
          </cell>
          <cell r="D207" t="str">
            <v>Xe MAGIC S (Th¾ng ®Üa)</v>
          </cell>
          <cell r="E207" t="str">
            <v>c¸i</v>
          </cell>
          <cell r="F207" t="str">
            <v>XYLANH</v>
          </cell>
          <cell r="G207">
            <v>499000</v>
          </cell>
        </row>
        <row r="208">
          <cell r="A208" t="str">
            <v>12101-M3G-0002</v>
          </cell>
          <cell r="B208" t="str">
            <v>Xylanh</v>
          </cell>
          <cell r="C208" t="str">
            <v>M3G</v>
          </cell>
          <cell r="D208" t="str">
            <v>Xe STAR 110 (Th¾ng ®Üa)</v>
          </cell>
          <cell r="E208" t="str">
            <v>c¸i</v>
          </cell>
          <cell r="F208" t="str">
            <v>XYLANH</v>
          </cell>
          <cell r="G208">
            <v>499000</v>
          </cell>
        </row>
        <row r="209">
          <cell r="A209" t="str">
            <v>12101-SB1-0000</v>
          </cell>
          <cell r="B209" t="str">
            <v>Xylanh</v>
          </cell>
          <cell r="C209" t="str">
            <v>SB1</v>
          </cell>
          <cell r="D209" t="str">
            <v>Xe SANDA BOSS 100 (DREAM)</v>
          </cell>
          <cell r="E209" t="str">
            <v>c¸i</v>
          </cell>
          <cell r="F209" t="str">
            <v>XYLANH</v>
          </cell>
          <cell r="G209">
            <v>250000</v>
          </cell>
        </row>
        <row r="210">
          <cell r="A210" t="str">
            <v>12101-SM1-0000</v>
          </cell>
          <cell r="B210" t="str">
            <v>Xylanh</v>
          </cell>
          <cell r="C210" t="str">
            <v>SM1</v>
          </cell>
          <cell r="D210" t="str">
            <v>Xe SANDA AMIGO 110 (Maãu xe SU BEST)</v>
          </cell>
          <cell r="E210" t="str">
            <v>c¸i</v>
          </cell>
          <cell r="F210" t="str">
            <v>XYLANH</v>
          </cell>
          <cell r="G210">
            <v>250000</v>
          </cell>
        </row>
        <row r="211">
          <cell r="A211" t="str">
            <v>12101-VA2-0002</v>
          </cell>
          <cell r="B211" t="str">
            <v>Xylanh</v>
          </cell>
          <cell r="C211" t="str">
            <v>VA2</v>
          </cell>
          <cell r="D211" t="str">
            <v xml:space="preserve">Xe ANGEL 100 </v>
          </cell>
          <cell r="E211" t="str">
            <v>c¸i</v>
          </cell>
          <cell r="F211" t="str">
            <v>XYLANH</v>
          </cell>
          <cell r="G211">
            <v>450000</v>
          </cell>
        </row>
        <row r="212">
          <cell r="A212" t="str">
            <v>12101-VAE-0001-F1</v>
          </cell>
          <cell r="B212" t="str">
            <v>Xylanh</v>
          </cell>
          <cell r="C212" t="str">
            <v>VAE</v>
          </cell>
          <cell r="D212" t="str">
            <v>Xe STAR 110 NEW (Th¾ng ®Üa)</v>
          </cell>
          <cell r="E212" t="str">
            <v>c¸i</v>
          </cell>
          <cell r="F212" t="str">
            <v>XYLANH</v>
          </cell>
          <cell r="G212">
            <v>450000</v>
          </cell>
        </row>
        <row r="213">
          <cell r="A213" t="str">
            <v>12101-X01-0007</v>
          </cell>
          <cell r="B213" t="str">
            <v>Xylanh</v>
          </cell>
          <cell r="C213" t="str">
            <v>X01</v>
          </cell>
          <cell r="D213" t="str">
            <v>Xe ANGEL 80</v>
          </cell>
          <cell r="E213" t="str">
            <v>c¸i</v>
          </cell>
          <cell r="F213" t="str">
            <v>XYLANH</v>
          </cell>
          <cell r="G213">
            <v>360000</v>
          </cell>
        </row>
        <row r="214">
          <cell r="A214" t="str">
            <v>12101-X01-0203</v>
          </cell>
          <cell r="B214" t="str">
            <v>Xylanh</v>
          </cell>
          <cell r="C214" t="str">
            <v>X17</v>
          </cell>
          <cell r="D214" t="str">
            <v>Xe ANGEL POWER (Yªn rêi)</v>
          </cell>
          <cell r="E214" t="str">
            <v>c¸i</v>
          </cell>
          <cell r="F214" t="str">
            <v>XYLANH</v>
          </cell>
          <cell r="G214">
            <v>360000</v>
          </cell>
        </row>
        <row r="215">
          <cell r="A215" t="str">
            <v>12101-X15-0201</v>
          </cell>
          <cell r="B215" t="str">
            <v>Xylanh</v>
          </cell>
          <cell r="C215" t="str">
            <v>X15</v>
          </cell>
          <cell r="D215" t="str">
            <v>Xe ANGEL 80</v>
          </cell>
          <cell r="E215" t="str">
            <v>c¸i</v>
          </cell>
          <cell r="F215" t="str">
            <v>XYLANH</v>
          </cell>
          <cell r="G215">
            <v>360000</v>
          </cell>
        </row>
        <row r="216">
          <cell r="A216" t="str">
            <v>12109-094-4910</v>
          </cell>
          <cell r="B216" t="str">
            <v>Chôp bôi</v>
          </cell>
          <cell r="C216" t="str">
            <v>G03</v>
          </cell>
          <cell r="D216" t="str">
            <v>Xe ga ENJOI 50</v>
          </cell>
          <cell r="E216" t="str">
            <v>c¸i</v>
          </cell>
          <cell r="F216" t="str">
            <v>CHUP BUI</v>
          </cell>
          <cell r="G216">
            <v>6000</v>
          </cell>
        </row>
        <row r="217">
          <cell r="A217" t="str">
            <v>1210A-N02-0000</v>
          </cell>
          <cell r="B217" t="str">
            <v>Côm xylanh</v>
          </cell>
          <cell r="C217" t="str">
            <v>N02</v>
          </cell>
          <cell r="D217" t="str">
            <v>Xe HUSKY 150</v>
          </cell>
          <cell r="E217" t="str">
            <v>bé</v>
          </cell>
          <cell r="F217" t="str">
            <v>XYLANH</v>
          </cell>
          <cell r="G217">
            <v>715000</v>
          </cell>
        </row>
        <row r="218">
          <cell r="A218" t="str">
            <v>12191-A01-A000</v>
          </cell>
          <cell r="B218" t="str">
            <v>Roong xy lanh</v>
          </cell>
          <cell r="C218" t="str">
            <v>VA6</v>
          </cell>
          <cell r="D218" t="str">
            <v>Xe ANGEL X</v>
          </cell>
          <cell r="E218" t="str">
            <v>c¸i</v>
          </cell>
          <cell r="F218" t="str">
            <v>RON</v>
          </cell>
          <cell r="G218">
            <v>4000</v>
          </cell>
        </row>
        <row r="219">
          <cell r="A219" t="str">
            <v>12191-G02-0000</v>
          </cell>
          <cell r="B219" t="str">
            <v>Roong xy lanh</v>
          </cell>
          <cell r="C219" t="str">
            <v>G02</v>
          </cell>
          <cell r="D219" t="str">
            <v>Xe ga PASSING 110</v>
          </cell>
          <cell r="E219" t="str">
            <v>c¸i</v>
          </cell>
          <cell r="F219" t="str">
            <v>RON</v>
          </cell>
          <cell r="G219">
            <v>6000</v>
          </cell>
        </row>
        <row r="220">
          <cell r="A220" t="str">
            <v>12191-G03-0000</v>
          </cell>
          <cell r="B220" t="str">
            <v>Roong xy lanh</v>
          </cell>
          <cell r="C220" t="str">
            <v>G03</v>
          </cell>
          <cell r="D220" t="str">
            <v>Xe ga ENJOI 50</v>
          </cell>
          <cell r="E220" t="str">
            <v>c¸i</v>
          </cell>
          <cell r="F220" t="str">
            <v>RON</v>
          </cell>
          <cell r="G220">
            <v>4000</v>
          </cell>
        </row>
        <row r="221">
          <cell r="A221" t="str">
            <v>12191-GF6-000</v>
          </cell>
          <cell r="B221" t="str">
            <v>Roong xy lanh</v>
          </cell>
          <cell r="C221" t="str">
            <v>C100</v>
          </cell>
          <cell r="D221" t="str">
            <v>Xe SANDA BOSS 100 (DREAM)</v>
          </cell>
          <cell r="E221" t="str">
            <v>c¸i</v>
          </cell>
          <cell r="F221" t="str">
            <v>RON</v>
          </cell>
          <cell r="G221">
            <v>4000</v>
          </cell>
        </row>
        <row r="222">
          <cell r="A222" t="str">
            <v>12191-H6B-0000</v>
          </cell>
          <cell r="B222" t="str">
            <v>Roong xy lanh</v>
          </cell>
          <cell r="C222" t="str">
            <v>H5K</v>
          </cell>
          <cell r="D222" t="str">
            <v>Xe EXCEL I 150</v>
          </cell>
          <cell r="E222" t="str">
            <v>c¸i</v>
          </cell>
          <cell r="F222" t="str">
            <v>RON</v>
          </cell>
          <cell r="G222">
            <v>6000</v>
          </cell>
        </row>
        <row r="223">
          <cell r="A223" t="str">
            <v>12191-M36-0001</v>
          </cell>
          <cell r="B223" t="str">
            <v>Roong xy lanh</v>
          </cell>
          <cell r="C223" t="str">
            <v>M36</v>
          </cell>
          <cell r="D223" t="str">
            <v>Xe MAGIC 100 (Th¾ng ®ïm)</v>
          </cell>
          <cell r="E223" t="str">
            <v>c¸i</v>
          </cell>
          <cell r="F223" t="str">
            <v>RON</v>
          </cell>
          <cell r="G223">
            <v>4000</v>
          </cell>
        </row>
        <row r="224">
          <cell r="A224" t="str">
            <v>12191-M3B-0000</v>
          </cell>
          <cell r="B224" t="str">
            <v>Roong xy lanh</v>
          </cell>
          <cell r="C224" t="str">
            <v>M3F</v>
          </cell>
          <cell r="D224" t="str">
            <v>Xe MAGIC S (Th¾ng ®Üa)</v>
          </cell>
          <cell r="E224" t="str">
            <v>c¸i</v>
          </cell>
          <cell r="F224" t="str">
            <v>RON</v>
          </cell>
          <cell r="G224">
            <v>4000</v>
          </cell>
        </row>
        <row r="225">
          <cell r="A225" t="str">
            <v>12191-M92-0000</v>
          </cell>
          <cell r="B225" t="str">
            <v>Roong xy lanh</v>
          </cell>
          <cell r="C225" t="str">
            <v>M9B</v>
          </cell>
          <cell r="D225" t="str">
            <v>Xe ATTILA 125 (§êi ®Çu, tay n¾m sau ng¾n)</v>
          </cell>
          <cell r="E225" t="str">
            <v>c¸i</v>
          </cell>
          <cell r="F225" t="str">
            <v>RON</v>
          </cell>
          <cell r="G225">
            <v>5000</v>
          </cell>
        </row>
        <row r="226">
          <cell r="A226" t="str">
            <v>12191-N01-0000</v>
          </cell>
          <cell r="B226" t="str">
            <v>Roong xy lanh</v>
          </cell>
          <cell r="C226" t="str">
            <v>N01</v>
          </cell>
          <cell r="D226" t="str">
            <v>Xe BONUS 125</v>
          </cell>
          <cell r="E226" t="str">
            <v>c¸i</v>
          </cell>
          <cell r="F226" t="str">
            <v>RON</v>
          </cell>
          <cell r="G226">
            <v>4000</v>
          </cell>
        </row>
        <row r="227">
          <cell r="A227" t="str">
            <v>12191-N04-0001</v>
          </cell>
          <cell r="B227" t="str">
            <v>Roong xy lanh</v>
          </cell>
          <cell r="C227" t="str">
            <v>N02</v>
          </cell>
          <cell r="D227" t="str">
            <v>Xe HUSKY 150</v>
          </cell>
          <cell r="E227" t="str">
            <v>c¸i</v>
          </cell>
          <cell r="F227" t="str">
            <v>RON</v>
          </cell>
          <cell r="G227">
            <v>4000</v>
          </cell>
        </row>
        <row r="228">
          <cell r="A228" t="str">
            <v>12191-SM1-0000</v>
          </cell>
          <cell r="B228" t="str">
            <v>Roong xy lanh</v>
          </cell>
          <cell r="C228" t="str">
            <v>SM1</v>
          </cell>
          <cell r="D228" t="str">
            <v>Xe SANDA AMIGO 110 (Maãu xe SU BEST)</v>
          </cell>
          <cell r="E228" t="str">
            <v>c¸i</v>
          </cell>
          <cell r="F228" t="str">
            <v>RON</v>
          </cell>
          <cell r="G228">
            <v>4000</v>
          </cell>
        </row>
        <row r="229">
          <cell r="A229" t="str">
            <v>12191-VA2-0002</v>
          </cell>
          <cell r="B229" t="str">
            <v>Roong xy lanh</v>
          </cell>
          <cell r="C229" t="str">
            <v>VA2</v>
          </cell>
          <cell r="D229" t="str">
            <v xml:space="preserve">Xe ANGEL 100 </v>
          </cell>
          <cell r="E229" t="str">
            <v>c¸i</v>
          </cell>
          <cell r="F229" t="str">
            <v>RON</v>
          </cell>
          <cell r="G229">
            <v>4000</v>
          </cell>
        </row>
        <row r="230">
          <cell r="A230" t="str">
            <v>12191-X01-0000</v>
          </cell>
          <cell r="B230" t="str">
            <v>Roong xy lanh</v>
          </cell>
          <cell r="C230" t="str">
            <v>X01</v>
          </cell>
          <cell r="D230" t="str">
            <v>Xe ANGEL 80</v>
          </cell>
          <cell r="E230" t="str">
            <v>c¸i</v>
          </cell>
          <cell r="F230" t="str">
            <v>RON</v>
          </cell>
          <cell r="G230">
            <v>4000</v>
          </cell>
        </row>
        <row r="231">
          <cell r="A231" t="str">
            <v>12191-X15-0000</v>
          </cell>
          <cell r="B231" t="str">
            <v>Roong xy lanh</v>
          </cell>
          <cell r="C231" t="str">
            <v>X15</v>
          </cell>
          <cell r="D231" t="str">
            <v>Xe ANGEL 80</v>
          </cell>
          <cell r="E231" t="str">
            <v>c¸i</v>
          </cell>
          <cell r="F231" t="str">
            <v>RON</v>
          </cell>
          <cell r="G231">
            <v>4000</v>
          </cell>
        </row>
        <row r="232">
          <cell r="A232" t="str">
            <v>12200-H5A-0005</v>
          </cell>
          <cell r="B232" t="str">
            <v>§Çu xylanh</v>
          </cell>
          <cell r="C232" t="str">
            <v>H5K</v>
          </cell>
          <cell r="D232" t="str">
            <v>Xe EXCEL I 150</v>
          </cell>
          <cell r="E232" t="str">
            <v>c¸i</v>
          </cell>
          <cell r="F232" t="str">
            <v>XYLANH</v>
          </cell>
          <cell r="G232">
            <v>1200000</v>
          </cell>
        </row>
        <row r="233">
          <cell r="A233" t="str">
            <v>12200-M36-0205</v>
          </cell>
          <cell r="B233" t="str">
            <v>§Çu xylanh</v>
          </cell>
          <cell r="C233" t="str">
            <v>M36</v>
          </cell>
          <cell r="D233" t="str">
            <v>Xe MAGIC 100 (Th¾ng ®ïm)</v>
          </cell>
          <cell r="E233" t="str">
            <v>c¸i</v>
          </cell>
          <cell r="F233" t="str">
            <v>XYLANH</v>
          </cell>
          <cell r="G233">
            <v>900000</v>
          </cell>
        </row>
        <row r="234">
          <cell r="A234" t="str">
            <v>12200-M3B-0004-KB</v>
          </cell>
          <cell r="B234" t="str">
            <v>§Çu xylanh</v>
          </cell>
          <cell r="C234" t="str">
            <v>M3F</v>
          </cell>
          <cell r="D234" t="str">
            <v>Xe MAGIC S (Th¾ng ®Üa)</v>
          </cell>
          <cell r="E234" t="str">
            <v>c¸i</v>
          </cell>
          <cell r="F234" t="str">
            <v>XYLANH</v>
          </cell>
          <cell r="G234">
            <v>800000</v>
          </cell>
        </row>
        <row r="235">
          <cell r="A235" t="str">
            <v>12200-M92-0007</v>
          </cell>
          <cell r="B235" t="str">
            <v>§Çu xylanh</v>
          </cell>
          <cell r="C235" t="str">
            <v>M9B</v>
          </cell>
          <cell r="D235" t="str">
            <v>Xe ATTILA 125 (§êi ®Çu, tay n¾m sau ng¾n)</v>
          </cell>
          <cell r="E235" t="str">
            <v>c¸i</v>
          </cell>
          <cell r="F235" t="str">
            <v>XYLANH</v>
          </cell>
          <cell r="G235">
            <v>1000000</v>
          </cell>
        </row>
        <row r="236">
          <cell r="A236" t="str">
            <v>12200-M96-0000-C</v>
          </cell>
          <cell r="B236" t="str">
            <v>§Çu xylanh</v>
          </cell>
          <cell r="C236" t="str">
            <v>M96</v>
          </cell>
          <cell r="D236" t="str">
            <v>Xe MAGIC 100 (Th¾ng ®Üa)</v>
          </cell>
          <cell r="E236" t="str">
            <v>c¸i</v>
          </cell>
          <cell r="F236" t="str">
            <v>XYLANH</v>
          </cell>
          <cell r="G236">
            <v>800000</v>
          </cell>
        </row>
        <row r="237">
          <cell r="A237" t="str">
            <v>12200-N01-0000</v>
          </cell>
          <cell r="B237" t="str">
            <v>§Çu xylanh</v>
          </cell>
          <cell r="C237" t="str">
            <v>N01</v>
          </cell>
          <cell r="D237" t="str">
            <v>Xe BONUS 125</v>
          </cell>
          <cell r="E237" t="str">
            <v>c¸i</v>
          </cell>
          <cell r="F237" t="str">
            <v>XYLANH</v>
          </cell>
          <cell r="G237">
            <v>800000</v>
          </cell>
        </row>
        <row r="238">
          <cell r="A238" t="str">
            <v>12200-N02-0000</v>
          </cell>
          <cell r="B238" t="str">
            <v>§Çu xylanh</v>
          </cell>
          <cell r="C238" t="str">
            <v>N02</v>
          </cell>
          <cell r="D238" t="str">
            <v>Xe HUSKY 150</v>
          </cell>
          <cell r="E238" t="str">
            <v>c¸i</v>
          </cell>
          <cell r="F238" t="str">
            <v>XYLANH</v>
          </cell>
          <cell r="G238">
            <v>1100000</v>
          </cell>
        </row>
        <row r="239">
          <cell r="A239" t="str">
            <v>12200-VA2-0003</v>
          </cell>
          <cell r="B239" t="str">
            <v>§Çu xylanh</v>
          </cell>
          <cell r="C239" t="str">
            <v>VA2</v>
          </cell>
          <cell r="D239" t="str">
            <v xml:space="preserve">Xe ANGEL 100 </v>
          </cell>
          <cell r="E239" t="str">
            <v>c¸i</v>
          </cell>
          <cell r="F239" t="str">
            <v>XYLANH</v>
          </cell>
          <cell r="G239">
            <v>800000</v>
          </cell>
        </row>
        <row r="240">
          <cell r="A240" t="str">
            <v>12200-VAE-0000-F1</v>
          </cell>
          <cell r="B240" t="str">
            <v>§Çu xylanh</v>
          </cell>
          <cell r="C240" t="str">
            <v>VAE</v>
          </cell>
          <cell r="D240" t="str">
            <v>Xe STAR 110 NEW (Th¾ng ®Üa)</v>
          </cell>
          <cell r="E240" t="str">
            <v>c¸i</v>
          </cell>
          <cell r="F240" t="str">
            <v>XYLANH</v>
          </cell>
          <cell r="G240">
            <v>800000</v>
          </cell>
        </row>
        <row r="241">
          <cell r="A241" t="str">
            <v>12200-VR3-0000</v>
          </cell>
          <cell r="B241" t="str">
            <v>§Çu xylanh</v>
          </cell>
          <cell r="C241" t="str">
            <v>VR3</v>
          </cell>
          <cell r="D241" t="str">
            <v xml:space="preserve">Xe STAR MET IN </v>
          </cell>
          <cell r="E241" t="str">
            <v>c¸i</v>
          </cell>
          <cell r="F241" t="str">
            <v>XYLANH</v>
          </cell>
          <cell r="G241">
            <v>800000</v>
          </cell>
        </row>
        <row r="242">
          <cell r="A242" t="str">
            <v>12200-X01-0000</v>
          </cell>
          <cell r="B242" t="str">
            <v>§Çu xylanh</v>
          </cell>
          <cell r="C242" t="str">
            <v>X01</v>
          </cell>
          <cell r="D242" t="str">
            <v>Xe ANGEL 80</v>
          </cell>
          <cell r="E242" t="str">
            <v>c¸i</v>
          </cell>
          <cell r="F242" t="str">
            <v>XYLANH</v>
          </cell>
          <cell r="G242">
            <v>500000</v>
          </cell>
        </row>
        <row r="243">
          <cell r="A243" t="str">
            <v>12200-X01-0202</v>
          </cell>
          <cell r="B243" t="str">
            <v>§Çu xylanh</v>
          </cell>
          <cell r="C243" t="str">
            <v>X21</v>
          </cell>
          <cell r="D243" t="str">
            <v xml:space="preserve">Xe SYM POWER </v>
          </cell>
          <cell r="E243" t="str">
            <v>c¸i</v>
          </cell>
          <cell r="F243" t="str">
            <v>XYLANH</v>
          </cell>
          <cell r="G243">
            <v>500000</v>
          </cell>
        </row>
        <row r="244">
          <cell r="A244" t="str">
            <v>12200-X15-0000</v>
          </cell>
          <cell r="B244" t="str">
            <v>§Çu xylanh</v>
          </cell>
          <cell r="C244" t="str">
            <v>X15</v>
          </cell>
          <cell r="D244" t="str">
            <v>Xe ANGEL 80</v>
          </cell>
          <cell r="E244" t="str">
            <v>c¸i</v>
          </cell>
          <cell r="F244" t="str">
            <v>XYLANH</v>
          </cell>
          <cell r="G244">
            <v>1514000</v>
          </cell>
        </row>
        <row r="245">
          <cell r="A245" t="str">
            <v>12201-G02-0000</v>
          </cell>
          <cell r="B245" t="str">
            <v>§Çu xylanh</v>
          </cell>
          <cell r="C245" t="str">
            <v>G02</v>
          </cell>
          <cell r="D245" t="str">
            <v>Xe ga PASSING 110</v>
          </cell>
          <cell r="E245" t="str">
            <v>c¸i</v>
          </cell>
          <cell r="F245" t="str">
            <v>XYLANH</v>
          </cell>
          <cell r="G245">
            <v>127000</v>
          </cell>
        </row>
        <row r="246">
          <cell r="A246" t="str">
            <v>12201-SB1-0000</v>
          </cell>
          <cell r="B246" t="str">
            <v>§Çu xylanh</v>
          </cell>
          <cell r="C246" t="str">
            <v>SB1</v>
          </cell>
          <cell r="D246" t="str">
            <v>Xe SANDA BOSS 100 (DREAM)</v>
          </cell>
          <cell r="E246" t="str">
            <v>c¸i</v>
          </cell>
          <cell r="F246" t="str">
            <v>XYLANH</v>
          </cell>
          <cell r="G246">
            <v>400000</v>
          </cell>
        </row>
        <row r="247">
          <cell r="A247" t="str">
            <v>12201-SM1-0000</v>
          </cell>
          <cell r="B247" t="str">
            <v>§Çu xylanh</v>
          </cell>
          <cell r="C247" t="str">
            <v>SM1</v>
          </cell>
          <cell r="D247" t="str">
            <v>Xe SANDA AMIGO 110 (Maãu xe SU BEST)</v>
          </cell>
          <cell r="E247" t="str">
            <v>c¸i</v>
          </cell>
          <cell r="F247" t="str">
            <v>XYLANH</v>
          </cell>
          <cell r="G247">
            <v>400000</v>
          </cell>
        </row>
        <row r="248">
          <cell r="A248" t="str">
            <v>12202-M36-9000</v>
          </cell>
          <cell r="B248" t="str">
            <v>èng kÒm xupap hót</v>
          </cell>
          <cell r="C248" t="str">
            <v>M36</v>
          </cell>
          <cell r="D248" t="str">
            <v>Xe MAGIC 100 (Th¾ng ®ïm)</v>
          </cell>
          <cell r="E248" t="str">
            <v>c¸i</v>
          </cell>
          <cell r="F248" t="str">
            <v>ONG KEM</v>
          </cell>
          <cell r="G248">
            <v>24000</v>
          </cell>
        </row>
        <row r="249">
          <cell r="A249" t="str">
            <v>12203-N02-0000</v>
          </cell>
          <cell r="B249" t="str">
            <v>N¾p gi¶i nhiÖt ®Çu xylanh</v>
          </cell>
          <cell r="C249" t="str">
            <v>N02</v>
          </cell>
          <cell r="D249" t="str">
            <v>Xe HUSKY 150</v>
          </cell>
          <cell r="E249" t="str">
            <v>c¸i</v>
          </cell>
          <cell r="F249" t="str">
            <v>NAP GIAI NHIET</v>
          </cell>
          <cell r="G249">
            <v>158600</v>
          </cell>
        </row>
        <row r="250">
          <cell r="A250" t="str">
            <v>12204-N01-3001</v>
          </cell>
          <cell r="B250" t="str">
            <v>èng kÒm xupap</v>
          </cell>
          <cell r="C250" t="str">
            <v>N01</v>
          </cell>
          <cell r="D250" t="str">
            <v>Xe BONUS 125</v>
          </cell>
          <cell r="E250" t="str">
            <v>c¸i</v>
          </cell>
          <cell r="F250" t="str">
            <v>ONG KEM</v>
          </cell>
          <cell r="G250">
            <v>10000</v>
          </cell>
        </row>
        <row r="251">
          <cell r="A251" t="str">
            <v>12209-B12-0000</v>
          </cell>
          <cell r="B251" t="str">
            <v>Phèt xupap</v>
          </cell>
          <cell r="C251" t="str">
            <v>N01</v>
          </cell>
          <cell r="D251" t="str">
            <v>Xe BONUS 125</v>
          </cell>
          <cell r="E251" t="str">
            <v>c¸i</v>
          </cell>
          <cell r="F251" t="str">
            <v>PHOT XUPAP</v>
          </cell>
          <cell r="G251">
            <v>14000</v>
          </cell>
        </row>
        <row r="252">
          <cell r="A252" t="str">
            <v>12209-GB4-681</v>
          </cell>
          <cell r="B252" t="str">
            <v>Phèt xupap</v>
          </cell>
          <cell r="C252" t="str">
            <v>C100</v>
          </cell>
          <cell r="D252" t="str">
            <v>Xe SANDA BOSS 100 (DREAM)</v>
          </cell>
          <cell r="E252" t="str">
            <v>c¸i</v>
          </cell>
          <cell r="F252" t="str">
            <v>PHOT XUPAP</v>
          </cell>
          <cell r="G252">
            <v>9000</v>
          </cell>
        </row>
        <row r="253">
          <cell r="A253" t="str">
            <v>12209-H6B-0000</v>
          </cell>
          <cell r="B253" t="str">
            <v>Phèt xupap</v>
          </cell>
          <cell r="C253" t="str">
            <v>H5K</v>
          </cell>
          <cell r="D253" t="str">
            <v>Xe EXCEL I 150</v>
          </cell>
          <cell r="E253" t="str">
            <v>c¸i</v>
          </cell>
          <cell r="F253" t="str">
            <v>PHOT XUPAP</v>
          </cell>
          <cell r="G253">
            <v>17000</v>
          </cell>
        </row>
        <row r="254">
          <cell r="A254" t="str">
            <v>12209-M9Q-0000</v>
          </cell>
          <cell r="B254" t="str">
            <v>Phèt xupap</v>
          </cell>
          <cell r="C254" t="str">
            <v>M9B</v>
          </cell>
          <cell r="D254" t="str">
            <v>Xe ATTILA 125 (§êi ®Çu, tay n¾m sau ng¾n)</v>
          </cell>
          <cell r="E254" t="str">
            <v>c¸i</v>
          </cell>
          <cell r="F254" t="str">
            <v>PHOT XUPAP</v>
          </cell>
          <cell r="G254">
            <v>15000</v>
          </cell>
        </row>
        <row r="255">
          <cell r="A255" t="str">
            <v>12209-MA6-0030</v>
          </cell>
          <cell r="B255" t="str">
            <v>Phèt xupap</v>
          </cell>
          <cell r="C255" t="str">
            <v>X01</v>
          </cell>
          <cell r="D255" t="str">
            <v>Xe ANGEL 80</v>
          </cell>
          <cell r="E255" t="str">
            <v>c¸i</v>
          </cell>
          <cell r="F255" t="str">
            <v>PHOT XUPAP</v>
          </cell>
          <cell r="G255">
            <v>13000</v>
          </cell>
        </row>
        <row r="256">
          <cell r="A256" t="str">
            <v>1220A-G02-0000</v>
          </cell>
          <cell r="B256" t="str">
            <v>Bé ®Çu xylanh</v>
          </cell>
          <cell r="C256" t="str">
            <v>G02</v>
          </cell>
          <cell r="D256" t="str">
            <v>Xe ga PASSING 110</v>
          </cell>
          <cell r="E256" t="str">
            <v>bé</v>
          </cell>
          <cell r="F256" t="str">
            <v>XYLANH</v>
          </cell>
          <cell r="G256">
            <v>127000</v>
          </cell>
        </row>
        <row r="257">
          <cell r="A257" t="str">
            <v>1220A-G03-0000</v>
          </cell>
          <cell r="B257" t="str">
            <v>Bé ®Çu xylanh</v>
          </cell>
          <cell r="C257" t="str">
            <v>G03</v>
          </cell>
          <cell r="D257" t="str">
            <v>Xe ga ENJOI 50</v>
          </cell>
          <cell r="E257" t="str">
            <v>bé</v>
          </cell>
          <cell r="F257" t="str">
            <v>XYLANH</v>
          </cell>
          <cell r="G257">
            <v>142000</v>
          </cell>
        </row>
        <row r="258">
          <cell r="A258" t="str">
            <v>1220A-H5K-0000</v>
          </cell>
          <cell r="B258" t="str">
            <v>Bé ®Çu xylanh</v>
          </cell>
          <cell r="C258" t="str">
            <v>H5K</v>
          </cell>
          <cell r="D258" t="str">
            <v>Xe EXCEL I 150</v>
          </cell>
          <cell r="E258" t="str">
            <v>bé</v>
          </cell>
          <cell r="F258" t="str">
            <v>XYLANH</v>
          </cell>
          <cell r="G258">
            <v>2600000</v>
          </cell>
        </row>
        <row r="259">
          <cell r="A259" t="str">
            <v>1220A-M92-0000</v>
          </cell>
          <cell r="B259" t="str">
            <v>Bé ®Çu xylanh</v>
          </cell>
          <cell r="C259" t="str">
            <v>M9N</v>
          </cell>
          <cell r="D259" t="str">
            <v>Xe ATTILA 125 (Th¾ng ®ïm, tay n¾m sau dµi)</v>
          </cell>
          <cell r="E259" t="str">
            <v>bé</v>
          </cell>
          <cell r="F259" t="str">
            <v>XYLANH</v>
          </cell>
          <cell r="G259">
            <v>2350000</v>
          </cell>
        </row>
        <row r="260">
          <cell r="A260" t="str">
            <v>1220A-N01-0008</v>
          </cell>
          <cell r="B260" t="str">
            <v>Bé ®Çu xylanh</v>
          </cell>
          <cell r="C260" t="str">
            <v>N01</v>
          </cell>
          <cell r="D260" t="str">
            <v>Xe BONUS 125</v>
          </cell>
          <cell r="E260" t="str">
            <v>bé</v>
          </cell>
          <cell r="F260" t="str">
            <v>XYLANH</v>
          </cell>
          <cell r="G260">
            <v>700000</v>
          </cell>
        </row>
        <row r="261">
          <cell r="A261" t="str">
            <v>1220A-N02-0000</v>
          </cell>
          <cell r="B261" t="str">
            <v>Bé ®Çu xylanh</v>
          </cell>
          <cell r="C261" t="str">
            <v>N02</v>
          </cell>
          <cell r="D261" t="str">
            <v>Xe HUSKY 150</v>
          </cell>
          <cell r="E261" t="str">
            <v>bé</v>
          </cell>
          <cell r="F261" t="str">
            <v>XYLANH</v>
          </cell>
          <cell r="G261">
            <v>1200000</v>
          </cell>
        </row>
        <row r="262">
          <cell r="A262" t="str">
            <v>1220A-SM1-0000</v>
          </cell>
          <cell r="B262" t="str">
            <v>Bé ®Çu xylanh</v>
          </cell>
          <cell r="C262" t="str">
            <v>SM1</v>
          </cell>
          <cell r="D262" t="str">
            <v>Xe SANDA AMIGO 110 (Maãu xe SU BEST)</v>
          </cell>
          <cell r="E262" t="str">
            <v>bé</v>
          </cell>
          <cell r="F262" t="str">
            <v>XYLANH</v>
          </cell>
          <cell r="G262">
            <v>400000</v>
          </cell>
        </row>
        <row r="263">
          <cell r="A263" t="str">
            <v>1220A-VA2-0008</v>
          </cell>
          <cell r="B263" t="str">
            <v>Bé ®Çu xylanh</v>
          </cell>
          <cell r="C263" t="str">
            <v>VA2</v>
          </cell>
          <cell r="D263" t="str">
            <v xml:space="preserve">Xe ANGEL 100 </v>
          </cell>
          <cell r="E263" t="str">
            <v>bé</v>
          </cell>
          <cell r="F263" t="str">
            <v>XYLANH</v>
          </cell>
          <cell r="G263">
            <v>1500000</v>
          </cell>
        </row>
        <row r="264">
          <cell r="A264" t="str">
            <v>1220K-N01-0005</v>
          </cell>
          <cell r="B264" t="str">
            <v>Côm ®Çu xylanh</v>
          </cell>
          <cell r="C264" t="str">
            <v>N01</v>
          </cell>
          <cell r="D264" t="str">
            <v>Xe BONUS 125</v>
          </cell>
          <cell r="E264" t="str">
            <v>bé</v>
          </cell>
          <cell r="F264" t="str">
            <v>XYLANH</v>
          </cell>
          <cell r="G264">
            <v>1000000</v>
          </cell>
        </row>
        <row r="265">
          <cell r="A265" t="str">
            <v>1220K-N02-0000</v>
          </cell>
          <cell r="B265" t="str">
            <v>Côm ®Çu xylanh</v>
          </cell>
          <cell r="C265" t="str">
            <v>N02</v>
          </cell>
          <cell r="D265" t="str">
            <v>Xe HUSKY 150</v>
          </cell>
          <cell r="E265" t="str">
            <v>bé</v>
          </cell>
          <cell r="F265" t="str">
            <v>XYLANH</v>
          </cell>
          <cell r="G265">
            <v>1000000</v>
          </cell>
        </row>
        <row r="266">
          <cell r="A266" t="str">
            <v>12211-M92-0000</v>
          </cell>
          <cell r="B266" t="str">
            <v>N¾p cèt cam</v>
          </cell>
          <cell r="C266" t="str">
            <v>M9B</v>
          </cell>
          <cell r="D266" t="str">
            <v>Xe ATTILA 125 (§êi ®Çu, tay n¾m sau ng¾n)</v>
          </cell>
          <cell r="E266" t="str">
            <v>c¸i</v>
          </cell>
          <cell r="F266" t="str">
            <v>NAP COT CAM</v>
          </cell>
          <cell r="G266">
            <v>80000</v>
          </cell>
        </row>
        <row r="267">
          <cell r="A267" t="str">
            <v>12225-N01-3000</v>
          </cell>
          <cell r="B267" t="str">
            <v>§Õ van hót</v>
          </cell>
          <cell r="C267" t="str">
            <v>N01</v>
          </cell>
          <cell r="D267" t="str">
            <v>Xe BONUS 125</v>
          </cell>
          <cell r="E267" t="str">
            <v>c¸i</v>
          </cell>
          <cell r="F267" t="str">
            <v>DE VAN</v>
          </cell>
          <cell r="G267">
            <v>41000</v>
          </cell>
        </row>
        <row r="268">
          <cell r="A268" t="str">
            <v>12225-VA2-3002</v>
          </cell>
          <cell r="B268" t="str">
            <v>§Õ van hót</v>
          </cell>
          <cell r="C268" t="str">
            <v>VA2</v>
          </cell>
          <cell r="D268" t="str">
            <v xml:space="preserve">Xe ANGEL 100 </v>
          </cell>
          <cell r="E268" t="str">
            <v>c¸i</v>
          </cell>
          <cell r="F268" t="str">
            <v>DE VAN</v>
          </cell>
          <cell r="G268">
            <v>26000</v>
          </cell>
        </row>
        <row r="269">
          <cell r="A269" t="str">
            <v>12225-X01-3003</v>
          </cell>
          <cell r="B269" t="str">
            <v>§Õ van hót</v>
          </cell>
          <cell r="C269" t="str">
            <v>X01</v>
          </cell>
          <cell r="D269" t="str">
            <v>Xe ANGEL 80</v>
          </cell>
          <cell r="E269" t="str">
            <v>c¸i</v>
          </cell>
          <cell r="F269" t="str">
            <v>DE VAN</v>
          </cell>
          <cell r="G269">
            <v>26000</v>
          </cell>
        </row>
        <row r="270">
          <cell r="A270" t="str">
            <v>12226-N01-3001</v>
          </cell>
          <cell r="B270" t="str">
            <v>§Õ van x·</v>
          </cell>
          <cell r="C270" t="str">
            <v>N01</v>
          </cell>
          <cell r="D270" t="str">
            <v>Xe BONUS 125</v>
          </cell>
          <cell r="E270" t="str">
            <v>c¸i</v>
          </cell>
          <cell r="F270" t="str">
            <v>DE VAN</v>
          </cell>
          <cell r="G270">
            <v>41000</v>
          </cell>
        </row>
        <row r="271">
          <cell r="A271" t="str">
            <v>12226-VA2-3002</v>
          </cell>
          <cell r="B271" t="str">
            <v>§Õ van x·</v>
          </cell>
          <cell r="C271" t="str">
            <v>VA2</v>
          </cell>
          <cell r="D271" t="str">
            <v xml:space="preserve">Xe ANGEL 100 </v>
          </cell>
          <cell r="E271" t="str">
            <v>c¸i</v>
          </cell>
          <cell r="F271" t="str">
            <v>DE VAN</v>
          </cell>
          <cell r="G271">
            <v>26000</v>
          </cell>
        </row>
        <row r="272">
          <cell r="A272" t="str">
            <v>12226-X01-3001</v>
          </cell>
          <cell r="B272" t="str">
            <v>§Õ van x·</v>
          </cell>
          <cell r="C272" t="str">
            <v>X01</v>
          </cell>
          <cell r="D272" t="str">
            <v>Xe ANGEL 80</v>
          </cell>
          <cell r="E272" t="str">
            <v>c¸i</v>
          </cell>
          <cell r="F272" t="str">
            <v>DE VAN</v>
          </cell>
          <cell r="G272">
            <v>26000</v>
          </cell>
        </row>
        <row r="273">
          <cell r="A273" t="str">
            <v>12231-N01-0000</v>
          </cell>
          <cell r="B273" t="str">
            <v>N¾p cèt cam</v>
          </cell>
          <cell r="C273" t="str">
            <v>N01</v>
          </cell>
          <cell r="D273" t="str">
            <v>Xe BONUS 125</v>
          </cell>
          <cell r="E273" t="str">
            <v>c¸i</v>
          </cell>
          <cell r="F273" t="str">
            <v>NAP COT CAM</v>
          </cell>
          <cell r="G273">
            <v>254000</v>
          </cell>
        </row>
        <row r="274">
          <cell r="A274" t="str">
            <v>12237-GB4-6812</v>
          </cell>
          <cell r="B274" t="str">
            <v>èng xupap hót</v>
          </cell>
          <cell r="C274" t="str">
            <v>M36</v>
          </cell>
          <cell r="D274" t="str">
            <v>Xe MAGIC 100 (Th¾ng ®ïm)</v>
          </cell>
          <cell r="E274" t="str">
            <v>c¸i</v>
          </cell>
          <cell r="F274" t="str">
            <v>ONG KEM</v>
          </cell>
          <cell r="G274">
            <v>22000</v>
          </cell>
        </row>
        <row r="275">
          <cell r="A275" t="str">
            <v>12237-X01-0001</v>
          </cell>
          <cell r="B275" t="str">
            <v>èng xupap hót</v>
          </cell>
          <cell r="C275" t="str">
            <v>X01</v>
          </cell>
          <cell r="D275" t="str">
            <v>Xe ANGEL 80</v>
          </cell>
          <cell r="E275" t="str">
            <v>c¸i</v>
          </cell>
          <cell r="F275" t="str">
            <v>ONG KEM</v>
          </cell>
          <cell r="G275">
            <v>15000</v>
          </cell>
        </row>
        <row r="276">
          <cell r="A276" t="str">
            <v>1223K-N01-0000</v>
          </cell>
          <cell r="B276" t="str">
            <v>Bé n¾p cèt cam</v>
          </cell>
          <cell r="C276" t="str">
            <v>N01</v>
          </cell>
          <cell r="D276" t="str">
            <v>Xe BONUS 125</v>
          </cell>
          <cell r="E276" t="str">
            <v>bé</v>
          </cell>
          <cell r="F276" t="str">
            <v>NAP COT CAM</v>
          </cell>
          <cell r="G276">
            <v>348000</v>
          </cell>
        </row>
        <row r="277">
          <cell r="A277" t="str">
            <v>12245-GB4-6812</v>
          </cell>
          <cell r="B277" t="str">
            <v>èng xupap x¶</v>
          </cell>
          <cell r="C277" t="str">
            <v>M36</v>
          </cell>
          <cell r="D277" t="str">
            <v>Xe MAGIC 100 (Th¾ng ®ïm)</v>
          </cell>
          <cell r="E277" t="str">
            <v>c¸i</v>
          </cell>
          <cell r="F277" t="str">
            <v>ONG KEM</v>
          </cell>
          <cell r="G277">
            <v>22000</v>
          </cell>
        </row>
        <row r="278">
          <cell r="A278" t="str">
            <v>12245-X01-0001</v>
          </cell>
          <cell r="B278" t="str">
            <v>èng xupap x¶</v>
          </cell>
          <cell r="C278" t="str">
            <v>X01</v>
          </cell>
          <cell r="D278" t="str">
            <v>Xe ANGEL 80</v>
          </cell>
          <cell r="E278" t="str">
            <v>c¸i</v>
          </cell>
          <cell r="F278" t="str">
            <v>ONG KEM</v>
          </cell>
          <cell r="G278">
            <v>18000</v>
          </cell>
        </row>
        <row r="279">
          <cell r="A279" t="str">
            <v>12250-GF6-000</v>
          </cell>
          <cell r="B279" t="str">
            <v>Roong ®Çu xy lanh</v>
          </cell>
          <cell r="C279" t="str">
            <v>C100</v>
          </cell>
          <cell r="D279" t="str">
            <v>Xe SANDA BOSS 100 (DREAM)</v>
          </cell>
          <cell r="E279" t="str">
            <v>c¸i</v>
          </cell>
          <cell r="F279" t="str">
            <v>RON</v>
          </cell>
          <cell r="G279">
            <v>12000</v>
          </cell>
        </row>
        <row r="280">
          <cell r="A280" t="str">
            <v>12250-M36-0001</v>
          </cell>
          <cell r="B280" t="str">
            <v>Roong ®Çu xy lanh</v>
          </cell>
          <cell r="C280" t="str">
            <v>M36</v>
          </cell>
          <cell r="D280" t="str">
            <v>Xe MAGIC 100 (Th¾ng ®ïm)</v>
          </cell>
          <cell r="E280" t="str">
            <v>c¸i</v>
          </cell>
          <cell r="F280" t="str">
            <v>RON</v>
          </cell>
          <cell r="G280">
            <v>18000</v>
          </cell>
        </row>
        <row r="281">
          <cell r="A281" t="str">
            <v>12251-G02-0000</v>
          </cell>
          <cell r="B281" t="str">
            <v>Roong ®Çu xy lanh</v>
          </cell>
          <cell r="C281" t="str">
            <v>G02</v>
          </cell>
          <cell r="D281" t="str">
            <v>Xe ga PASSING 110</v>
          </cell>
          <cell r="E281" t="str">
            <v>c¸i</v>
          </cell>
          <cell r="F281" t="str">
            <v>RON</v>
          </cell>
          <cell r="G281">
            <v>11000</v>
          </cell>
        </row>
        <row r="282">
          <cell r="A282" t="str">
            <v>12251-G03-0000</v>
          </cell>
          <cell r="B282" t="str">
            <v>Vßng O 47.3*1.78</v>
          </cell>
          <cell r="C282" t="str">
            <v>G03</v>
          </cell>
          <cell r="D282" t="str">
            <v>Xe ga ENJOI 50</v>
          </cell>
          <cell r="E282" t="str">
            <v>c¸i</v>
          </cell>
          <cell r="F282" t="str">
            <v>CAO SU VONG</v>
          </cell>
          <cell r="G282">
            <v>7000</v>
          </cell>
        </row>
        <row r="283">
          <cell r="A283" t="str">
            <v>12251-H6H-000</v>
          </cell>
          <cell r="B283" t="str">
            <v>Roong ®Çu xy lanh</v>
          </cell>
          <cell r="C283" t="str">
            <v>M9R</v>
          </cell>
          <cell r="D283" t="str">
            <v>Xe ATTILA VICTORIA (Th¾ng ®ïm)</v>
          </cell>
          <cell r="E283" t="str">
            <v>c¸i</v>
          </cell>
          <cell r="F283" t="str">
            <v>RON</v>
          </cell>
          <cell r="G283">
            <v>26000</v>
          </cell>
        </row>
        <row r="284">
          <cell r="A284" t="str">
            <v>12251-H7A-0000</v>
          </cell>
          <cell r="B284" t="str">
            <v>Roong ®Çu xy lanh</v>
          </cell>
          <cell r="C284" t="str">
            <v>H5K</v>
          </cell>
          <cell r="D284" t="str">
            <v>Xe EXCEL I 150</v>
          </cell>
          <cell r="E284" t="str">
            <v>c¸i</v>
          </cell>
          <cell r="F284" t="str">
            <v>RON</v>
          </cell>
          <cell r="G284">
            <v>25000</v>
          </cell>
        </row>
        <row r="285">
          <cell r="A285" t="str">
            <v>12251-M3B-0001</v>
          </cell>
          <cell r="B285" t="str">
            <v>Roong ®Çu xy lanh</v>
          </cell>
          <cell r="C285" t="str">
            <v>M3F</v>
          </cell>
          <cell r="D285" t="str">
            <v>Xe MAGIC S (Th¾ng ®Üa)</v>
          </cell>
          <cell r="E285" t="str">
            <v>c¸i</v>
          </cell>
          <cell r="F285" t="str">
            <v>RON</v>
          </cell>
          <cell r="G285">
            <v>18000</v>
          </cell>
        </row>
        <row r="286">
          <cell r="A286" t="str">
            <v>12251-M92-0002</v>
          </cell>
          <cell r="B286" t="str">
            <v>Roong ®Çu xy lanh</v>
          </cell>
          <cell r="C286" t="str">
            <v>M9B</v>
          </cell>
          <cell r="D286" t="str">
            <v>Xe ATTILA 125 (§êi ®Çu, tay n¾m sau ng¾n)</v>
          </cell>
          <cell r="E286" t="str">
            <v>c¸i</v>
          </cell>
          <cell r="F286" t="str">
            <v>RON</v>
          </cell>
          <cell r="G286">
            <v>26000</v>
          </cell>
        </row>
        <row r="287">
          <cell r="A287" t="str">
            <v>12251-N01-0100</v>
          </cell>
          <cell r="B287" t="str">
            <v>Roong ®Çu xy lanh</v>
          </cell>
          <cell r="C287" t="str">
            <v>N01</v>
          </cell>
          <cell r="D287" t="str">
            <v>Xe BONUS 125</v>
          </cell>
          <cell r="E287" t="str">
            <v>c¸i</v>
          </cell>
          <cell r="F287" t="str">
            <v>RON</v>
          </cell>
          <cell r="G287">
            <v>18000</v>
          </cell>
        </row>
        <row r="288">
          <cell r="A288" t="str">
            <v>12251-N04-0000</v>
          </cell>
          <cell r="B288" t="str">
            <v>Roong ®Çu xy lanh</v>
          </cell>
          <cell r="C288" t="str">
            <v>N02</v>
          </cell>
          <cell r="D288" t="str">
            <v>Xe HUSKY 150</v>
          </cell>
          <cell r="E288" t="str">
            <v>c¸i</v>
          </cell>
          <cell r="F288" t="str">
            <v>RON</v>
          </cell>
          <cell r="G288">
            <v>18000</v>
          </cell>
        </row>
        <row r="289">
          <cell r="A289" t="str">
            <v>12251-VA2-0001</v>
          </cell>
          <cell r="B289" t="str">
            <v>Roong ®Çu xy lanh</v>
          </cell>
          <cell r="C289" t="str">
            <v>VA2</v>
          </cell>
          <cell r="D289" t="str">
            <v xml:space="preserve">Xe ANGEL 100 </v>
          </cell>
          <cell r="E289" t="str">
            <v>c¸i</v>
          </cell>
          <cell r="F289" t="str">
            <v>RON</v>
          </cell>
          <cell r="G289">
            <v>16000</v>
          </cell>
        </row>
        <row r="290">
          <cell r="A290" t="str">
            <v>12251-X01-0002</v>
          </cell>
          <cell r="B290" t="str">
            <v>Roong ®Çu xy lanh</v>
          </cell>
          <cell r="C290" t="str">
            <v>X01</v>
          </cell>
          <cell r="D290" t="str">
            <v>Xe ANGEL 80</v>
          </cell>
          <cell r="E290" t="str">
            <v>c¸i</v>
          </cell>
          <cell r="F290" t="str">
            <v>RON</v>
          </cell>
          <cell r="G290">
            <v>16000</v>
          </cell>
        </row>
        <row r="291">
          <cell r="A291" t="str">
            <v>12251-X15-0000</v>
          </cell>
          <cell r="B291" t="str">
            <v>Roong ®Çu xy lanh</v>
          </cell>
          <cell r="C291" t="str">
            <v>X15</v>
          </cell>
          <cell r="D291" t="str">
            <v>Xe ANGEL 80</v>
          </cell>
          <cell r="E291" t="str">
            <v>c¸i</v>
          </cell>
          <cell r="F291" t="str">
            <v>RON</v>
          </cell>
          <cell r="G291">
            <v>18000</v>
          </cell>
        </row>
        <row r="292">
          <cell r="A292" t="str">
            <v>12300-H6B-0006</v>
          </cell>
          <cell r="B292" t="str">
            <v>Bé n¾p bªn tr¸i ®Çu xylanh</v>
          </cell>
          <cell r="C292" t="str">
            <v>H5K</v>
          </cell>
          <cell r="D292" t="str">
            <v>Xe EXCEL I 150</v>
          </cell>
          <cell r="E292" t="str">
            <v>bé</v>
          </cell>
          <cell r="F292" t="str">
            <v>NAP XYLANH</v>
          </cell>
          <cell r="G292">
            <v>111000</v>
          </cell>
        </row>
        <row r="293">
          <cell r="A293" t="str">
            <v>12300-M36-3030</v>
          </cell>
          <cell r="B293" t="str">
            <v>Bé n¾p bªn tr¸i ®Çu xylanh</v>
          </cell>
          <cell r="C293" t="str">
            <v>M36</v>
          </cell>
          <cell r="D293" t="str">
            <v>Xe MAGIC 100 (Th¾ng ®ïm)</v>
          </cell>
          <cell r="E293" t="str">
            <v>bé</v>
          </cell>
          <cell r="F293" t="str">
            <v>NAP XYLANH</v>
          </cell>
          <cell r="G293">
            <v>66000</v>
          </cell>
        </row>
        <row r="294">
          <cell r="A294" t="str">
            <v>12300-M3B-0002-KB</v>
          </cell>
          <cell r="B294" t="str">
            <v>Bé n¾p bªn tr¸i ®Çu xylanh</v>
          </cell>
          <cell r="C294" t="str">
            <v>M3F</v>
          </cell>
          <cell r="D294" t="str">
            <v>Xe MAGIC S (Th¾ng ®Üa)</v>
          </cell>
          <cell r="E294" t="str">
            <v>bé</v>
          </cell>
          <cell r="F294" t="str">
            <v>NAP XYLANH</v>
          </cell>
          <cell r="G294">
            <v>100000</v>
          </cell>
        </row>
        <row r="295">
          <cell r="A295" t="str">
            <v>12300-M92-0004</v>
          </cell>
          <cell r="B295" t="str">
            <v>Bé n¾p bªn tr¸i ®Çu xylanh</v>
          </cell>
          <cell r="C295" t="str">
            <v>M9B</v>
          </cell>
          <cell r="D295" t="str">
            <v>Xe ATTILA 125 (§êi ®Çu, tay n¾m sau ng¾n)</v>
          </cell>
          <cell r="E295" t="str">
            <v>bé</v>
          </cell>
          <cell r="F295" t="str">
            <v>NAP XYLANH</v>
          </cell>
          <cell r="G295">
            <v>100000</v>
          </cell>
        </row>
        <row r="296">
          <cell r="A296" t="str">
            <v>12301-SB1-0000</v>
          </cell>
          <cell r="B296" t="str">
            <v>N¾p ®Çu xylanh</v>
          </cell>
          <cell r="C296" t="str">
            <v>SB1</v>
          </cell>
          <cell r="D296" t="str">
            <v>Xe SANDA BOSS 100 (DREAM)</v>
          </cell>
          <cell r="E296" t="str">
            <v>c¸i</v>
          </cell>
          <cell r="F296" t="str">
            <v>NAP XYLANH</v>
          </cell>
          <cell r="G296">
            <v>15000</v>
          </cell>
        </row>
        <row r="297">
          <cell r="A297" t="str">
            <v>12301-VA2-0000</v>
          </cell>
          <cell r="B297" t="str">
            <v>N¾p ®Çu xylanh</v>
          </cell>
          <cell r="C297" t="str">
            <v>VA2</v>
          </cell>
          <cell r="D297" t="str">
            <v xml:space="preserve">Xe ANGEL 100 </v>
          </cell>
          <cell r="E297" t="str">
            <v>c¸i</v>
          </cell>
          <cell r="F297" t="str">
            <v>NAP XYLANH</v>
          </cell>
          <cell r="G297">
            <v>30000</v>
          </cell>
        </row>
        <row r="298">
          <cell r="A298" t="str">
            <v>12310-M36-0102</v>
          </cell>
          <cell r="B298" t="str">
            <v>N¾p bªn tr¸i ®Çu xy lanh</v>
          </cell>
          <cell r="C298" t="str">
            <v>M36</v>
          </cell>
          <cell r="D298" t="str">
            <v>Xe MAGIC 100 (Th¾ng ®ïm)</v>
          </cell>
          <cell r="E298" t="str">
            <v>c¸i</v>
          </cell>
          <cell r="F298" t="str">
            <v>NAP XYLANH</v>
          </cell>
          <cell r="G298">
            <v>65000</v>
          </cell>
        </row>
        <row r="299">
          <cell r="A299" t="str">
            <v>12310-M3B-0003</v>
          </cell>
          <cell r="B299" t="str">
            <v>N¾p bªn tr¸i ®Çu xy lanh</v>
          </cell>
          <cell r="C299" t="str">
            <v>M3F</v>
          </cell>
          <cell r="D299" t="str">
            <v>Xe MAGIC S (Th¾ng ®Üa)</v>
          </cell>
          <cell r="E299" t="str">
            <v>c¸i</v>
          </cell>
          <cell r="F299" t="str">
            <v>NAP XYLANH</v>
          </cell>
          <cell r="G299">
            <v>65000</v>
          </cell>
        </row>
        <row r="300">
          <cell r="A300" t="str">
            <v>12310-N01-0103</v>
          </cell>
          <cell r="B300" t="str">
            <v>N¾p bªn tr¸i ®Çu xy lanh</v>
          </cell>
          <cell r="C300" t="str">
            <v>N01</v>
          </cell>
          <cell r="D300" t="str">
            <v>Xe BONUS 125</v>
          </cell>
          <cell r="E300" t="str">
            <v>c¸i</v>
          </cell>
          <cell r="F300" t="str">
            <v>NAP XYLANH</v>
          </cell>
          <cell r="G300">
            <v>132000</v>
          </cell>
        </row>
        <row r="301">
          <cell r="A301" t="str">
            <v>12310-N02-0100</v>
          </cell>
          <cell r="B301" t="str">
            <v>N¾p bªn tr¸i ®Çu xy lanh</v>
          </cell>
          <cell r="C301" t="str">
            <v>N02</v>
          </cell>
          <cell r="D301" t="str">
            <v>Xe HUSKY 150</v>
          </cell>
          <cell r="E301" t="str">
            <v>c¸i</v>
          </cell>
          <cell r="F301" t="str">
            <v>NAP XYLANH</v>
          </cell>
          <cell r="G301">
            <v>114000</v>
          </cell>
        </row>
        <row r="302">
          <cell r="A302" t="str">
            <v>12310-VR3-0000</v>
          </cell>
          <cell r="B302" t="str">
            <v>N¾p bªn tr¸i ®Çu xy lanh</v>
          </cell>
          <cell r="C302" t="str">
            <v>VR3</v>
          </cell>
          <cell r="D302" t="str">
            <v xml:space="preserve">Xe STAR MET IN </v>
          </cell>
          <cell r="E302" t="str">
            <v>c¸i</v>
          </cell>
          <cell r="F302" t="str">
            <v>NAP XYLANH</v>
          </cell>
          <cell r="G302">
            <v>65000</v>
          </cell>
        </row>
        <row r="303">
          <cell r="A303" t="str">
            <v>12312-N02-0000</v>
          </cell>
          <cell r="B303" t="str">
            <v>§Öm cao su</v>
          </cell>
          <cell r="C303" t="str">
            <v>N02</v>
          </cell>
          <cell r="D303" t="str">
            <v>Xe HUSKY 150</v>
          </cell>
          <cell r="E303" t="str">
            <v>c¸i</v>
          </cell>
          <cell r="F303" t="str">
            <v>CAO SU DEM</v>
          </cell>
          <cell r="G303">
            <v>5000</v>
          </cell>
        </row>
        <row r="304">
          <cell r="A304" t="str">
            <v>12313-N02-0001</v>
          </cell>
          <cell r="B304" t="str">
            <v>B¹c</v>
          </cell>
          <cell r="C304" t="str">
            <v>N02</v>
          </cell>
          <cell r="D304" t="str">
            <v>Xe HUSKY 150</v>
          </cell>
          <cell r="E304" t="str">
            <v>c¸i</v>
          </cell>
          <cell r="F304" t="str">
            <v>BAC</v>
          </cell>
          <cell r="G304">
            <v>5000</v>
          </cell>
        </row>
        <row r="305">
          <cell r="A305" t="str">
            <v>1231A-N01-0002</v>
          </cell>
          <cell r="B305" t="str">
            <v>Bulon ®Æc biÖt</v>
          </cell>
          <cell r="C305" t="str">
            <v>N01</v>
          </cell>
          <cell r="D305" t="str">
            <v>Xe BONUS 125</v>
          </cell>
          <cell r="E305" t="str">
            <v>c¸i</v>
          </cell>
          <cell r="F305" t="str">
            <v>BULON</v>
          </cell>
          <cell r="G305">
            <v>12000</v>
          </cell>
        </row>
        <row r="306">
          <cell r="A306" t="str">
            <v>1231K-M52-0000</v>
          </cell>
          <cell r="B306" t="str">
            <v>N¾p ®Çu xylanh</v>
          </cell>
          <cell r="C306" t="str">
            <v>N02</v>
          </cell>
          <cell r="D306" t="str">
            <v>Xe HUSKY 150</v>
          </cell>
          <cell r="E306" t="str">
            <v>c¸i</v>
          </cell>
          <cell r="F306" t="str">
            <v>NAP XYLANH</v>
          </cell>
          <cell r="G306">
            <v>151000</v>
          </cell>
        </row>
        <row r="307">
          <cell r="A307" t="str">
            <v>1231K-N01-0000</v>
          </cell>
          <cell r="B307" t="str">
            <v>N¾p ®Çu xylanh</v>
          </cell>
          <cell r="C307" t="str">
            <v>N01</v>
          </cell>
          <cell r="D307" t="str">
            <v>Xe BONUS 125</v>
          </cell>
          <cell r="E307" t="str">
            <v>c¸i</v>
          </cell>
          <cell r="F307" t="str">
            <v>NAP XYLANH</v>
          </cell>
          <cell r="G307">
            <v>158000</v>
          </cell>
        </row>
        <row r="308">
          <cell r="A308" t="str">
            <v>12320-M3B-0001</v>
          </cell>
          <cell r="B308" t="str">
            <v>Bé gãp h¬i</v>
          </cell>
          <cell r="C308" t="str">
            <v>M3G</v>
          </cell>
          <cell r="D308" t="str">
            <v>Xe STAR 110 (Th¾ng ®Üa)</v>
          </cell>
          <cell r="E308" t="str">
            <v>bé</v>
          </cell>
          <cell r="F308" t="str">
            <v>GOP HOI</v>
          </cell>
          <cell r="G308">
            <v>15000</v>
          </cell>
        </row>
        <row r="309">
          <cell r="A309" t="str">
            <v>12323-M36-0000</v>
          </cell>
          <cell r="B309" t="str">
            <v>Bulon th«ng h¬i</v>
          </cell>
          <cell r="C309" t="str">
            <v>M36</v>
          </cell>
          <cell r="D309" t="str">
            <v>Xe MAGIC 100 (Th¾ng ®ïm)</v>
          </cell>
          <cell r="E309" t="str">
            <v>c¸i</v>
          </cell>
          <cell r="F309" t="str">
            <v>BULON</v>
          </cell>
          <cell r="G309">
            <v>7000</v>
          </cell>
        </row>
        <row r="310">
          <cell r="A310" t="str">
            <v>12331-M36-0301</v>
          </cell>
          <cell r="B310" t="str">
            <v>N¾p ph¶i ®Çu xylanh</v>
          </cell>
          <cell r="C310" t="str">
            <v>M36</v>
          </cell>
          <cell r="D310" t="str">
            <v>Xe MAGIC 100 (Th¾ng ®ïm)</v>
          </cell>
          <cell r="E310" t="str">
            <v>c¸i</v>
          </cell>
          <cell r="F310" t="str">
            <v>NAP XYLANH</v>
          </cell>
          <cell r="G310">
            <v>25000</v>
          </cell>
        </row>
        <row r="311">
          <cell r="A311" t="str">
            <v>12331-M96-0000</v>
          </cell>
          <cell r="B311" t="str">
            <v>N¾p ph¶i ®Çu xylanh</v>
          </cell>
          <cell r="C311" t="str">
            <v>M96</v>
          </cell>
          <cell r="D311" t="str">
            <v>Xe MAGIC 100 (Th¾ng ®Üa)</v>
          </cell>
          <cell r="E311" t="str">
            <v>c¸i</v>
          </cell>
          <cell r="F311" t="str">
            <v>NAP XYLANH</v>
          </cell>
          <cell r="G311">
            <v>31000</v>
          </cell>
        </row>
        <row r="312">
          <cell r="A312" t="str">
            <v>12331-N02-0001</v>
          </cell>
          <cell r="B312" t="str">
            <v>N¾p ph¶i ®Çu xylanh</v>
          </cell>
          <cell r="C312" t="str">
            <v>N02</v>
          </cell>
          <cell r="D312" t="str">
            <v>Xe HUSKY 150</v>
          </cell>
          <cell r="E312" t="str">
            <v>c¸i</v>
          </cell>
          <cell r="F312" t="str">
            <v>NAP XYLANH</v>
          </cell>
          <cell r="G312">
            <v>150000</v>
          </cell>
        </row>
        <row r="313">
          <cell r="A313" t="str">
            <v>12331-VA2-0000</v>
          </cell>
          <cell r="B313" t="str">
            <v>N¾p ph¶i ®Çu xylanh</v>
          </cell>
          <cell r="C313" t="str">
            <v>VA2</v>
          </cell>
          <cell r="D313" t="str">
            <v xml:space="preserve">Xe ANGEL 100 </v>
          </cell>
          <cell r="E313" t="str">
            <v>c¸i</v>
          </cell>
          <cell r="F313" t="str">
            <v>NAP XYLANH</v>
          </cell>
          <cell r="G313">
            <v>30000</v>
          </cell>
        </row>
        <row r="314">
          <cell r="A314" t="str">
            <v>12331-X01-0007</v>
          </cell>
          <cell r="B314" t="str">
            <v>N¾p ph¶i ®Çu xylanh</v>
          </cell>
          <cell r="C314" t="str">
            <v>X01</v>
          </cell>
          <cell r="D314" t="str">
            <v>Xe ANGEL 80</v>
          </cell>
          <cell r="E314" t="str">
            <v>c¸i</v>
          </cell>
          <cell r="F314" t="str">
            <v>NAP XYLANH</v>
          </cell>
          <cell r="G314">
            <v>28000</v>
          </cell>
        </row>
        <row r="315">
          <cell r="A315" t="str">
            <v>1233A-N02-0000</v>
          </cell>
          <cell r="B315" t="str">
            <v>Bé n¾p cacte m¸y ph¶i</v>
          </cell>
          <cell r="C315" t="str">
            <v>N02</v>
          </cell>
          <cell r="D315" t="str">
            <v>Xe HUSKY 150</v>
          </cell>
          <cell r="E315" t="str">
            <v>bé</v>
          </cell>
          <cell r="F315" t="str">
            <v>CACTE MAY TRAI</v>
          </cell>
          <cell r="G315">
            <v>160000</v>
          </cell>
        </row>
        <row r="316">
          <cell r="A316" t="str">
            <v>12340-X01-0001</v>
          </cell>
          <cell r="B316" t="str">
            <v>N¾p chôp xylanh tr¸i</v>
          </cell>
          <cell r="C316" t="str">
            <v>X01</v>
          </cell>
          <cell r="D316" t="str">
            <v>Xe ANGEL 80</v>
          </cell>
          <cell r="E316" t="str">
            <v>c¸i</v>
          </cell>
          <cell r="F316" t="str">
            <v>NAP XYLANH</v>
          </cell>
          <cell r="G316">
            <v>33000</v>
          </cell>
        </row>
        <row r="317">
          <cell r="A317" t="str">
            <v>12341-N02-0000</v>
          </cell>
          <cell r="B317" t="str">
            <v>N¾p cacte m¸y tr¸i</v>
          </cell>
          <cell r="C317" t="str">
            <v>N02</v>
          </cell>
          <cell r="D317" t="str">
            <v>Xe HUSKY 150</v>
          </cell>
          <cell r="E317" t="str">
            <v>c¸i</v>
          </cell>
          <cell r="F317" t="str">
            <v>CACTE MAY TRAI</v>
          </cell>
          <cell r="G317">
            <v>150000</v>
          </cell>
        </row>
        <row r="318">
          <cell r="A318" t="str">
            <v>12341-SM1-0000</v>
          </cell>
          <cell r="B318" t="str">
            <v>N¾p cacte m¸y tr¸i</v>
          </cell>
          <cell r="C318" t="str">
            <v>SM1</v>
          </cell>
          <cell r="D318" t="str">
            <v>Xe SANDA AMIGO 110 (Maãu xe SU BEST)</v>
          </cell>
          <cell r="E318" t="str">
            <v>c¸i</v>
          </cell>
          <cell r="F318" t="str">
            <v>CACTE MAY TRAI</v>
          </cell>
          <cell r="G318">
            <v>20000</v>
          </cell>
        </row>
        <row r="319">
          <cell r="A319" t="str">
            <v>12341-VA2-0000</v>
          </cell>
          <cell r="B319" t="str">
            <v>N¾p tr¸i ®Çu xylanh</v>
          </cell>
          <cell r="C319" t="str">
            <v>VA2</v>
          </cell>
          <cell r="D319" t="str">
            <v xml:space="preserve">Xe ANGEL 100 </v>
          </cell>
          <cell r="E319" t="str">
            <v>c¸i</v>
          </cell>
          <cell r="F319" t="str">
            <v>NAP XYLANH</v>
          </cell>
          <cell r="G319">
            <v>30000</v>
          </cell>
        </row>
        <row r="320">
          <cell r="A320" t="str">
            <v>12342-M36-0000</v>
          </cell>
          <cell r="B320" t="str">
            <v>P¸t kÑp</v>
          </cell>
          <cell r="C320" t="str">
            <v>M3G</v>
          </cell>
          <cell r="D320" t="str">
            <v>Xe STAR 110 (Th¾ng ®Üa)</v>
          </cell>
          <cell r="E320" t="str">
            <v>c¸i</v>
          </cell>
          <cell r="F320" t="str">
            <v>PAT</v>
          </cell>
          <cell r="G320">
            <v>3000</v>
          </cell>
        </row>
        <row r="321">
          <cell r="A321" t="str">
            <v>12342-X01-0000</v>
          </cell>
          <cell r="B321" t="str">
            <v>KÑp gi÷</v>
          </cell>
          <cell r="C321" t="str">
            <v>X01</v>
          </cell>
          <cell r="D321" t="str">
            <v>Xe ANGEL 80</v>
          </cell>
          <cell r="E321" t="str">
            <v>c¸i</v>
          </cell>
          <cell r="F321" t="str">
            <v>KEP</v>
          </cell>
          <cell r="G321">
            <v>3000</v>
          </cell>
        </row>
        <row r="322">
          <cell r="A322" t="str">
            <v>1234A-N02-0000</v>
          </cell>
          <cell r="B322" t="str">
            <v>Bé n¾p tr¸i ®Çu xylanh</v>
          </cell>
          <cell r="C322" t="str">
            <v>N02</v>
          </cell>
          <cell r="D322" t="str">
            <v>Xe HUSKY 150</v>
          </cell>
          <cell r="E322" t="str">
            <v>bé</v>
          </cell>
          <cell r="F322" t="str">
            <v>NAP XYLANH</v>
          </cell>
          <cell r="G322">
            <v>160000</v>
          </cell>
        </row>
        <row r="323">
          <cell r="A323" t="str">
            <v>12351-M36-0000</v>
          </cell>
          <cell r="B323" t="str">
            <v>Vßng O 64*3.5mm</v>
          </cell>
          <cell r="C323" t="str">
            <v>M36</v>
          </cell>
          <cell r="D323" t="str">
            <v>Xe MAGIC 100 (Th¾ng ®ïm)</v>
          </cell>
          <cell r="E323" t="str">
            <v>c¸i</v>
          </cell>
          <cell r="F323" t="str">
            <v>CAO SU VONG</v>
          </cell>
          <cell r="G323">
            <v>5000</v>
          </cell>
        </row>
        <row r="324">
          <cell r="A324" t="str">
            <v>12351-M3B-0000</v>
          </cell>
          <cell r="B324" t="str">
            <v>Vßng O 74*3.5mm</v>
          </cell>
          <cell r="C324" t="str">
            <v>M3F</v>
          </cell>
          <cell r="D324" t="str">
            <v>Xe MAGIC S (Th¾ng ®Üa)</v>
          </cell>
          <cell r="E324" t="str">
            <v>c¸i</v>
          </cell>
          <cell r="F324" t="str">
            <v>CAO SU VONG</v>
          </cell>
          <cell r="G324">
            <v>6000</v>
          </cell>
        </row>
        <row r="325">
          <cell r="A325" t="str">
            <v>12360-M36-0101</v>
          </cell>
          <cell r="B325" t="str">
            <v>N¾p chôp lç xó p¾p</v>
          </cell>
          <cell r="C325" t="str">
            <v>M36</v>
          </cell>
          <cell r="D325" t="str">
            <v>Xe MAGIC 100 (Th¾ng ®ïm)</v>
          </cell>
          <cell r="E325" t="str">
            <v>c¸i</v>
          </cell>
          <cell r="F325" t="str">
            <v>NAP LO XUPAP</v>
          </cell>
          <cell r="G325">
            <v>35000</v>
          </cell>
        </row>
        <row r="326">
          <cell r="A326" t="str">
            <v>12360-M96-0000</v>
          </cell>
          <cell r="B326" t="str">
            <v>N¾p chôp lç xó p¾p</v>
          </cell>
          <cell r="C326" t="str">
            <v>M96</v>
          </cell>
          <cell r="D326" t="str">
            <v>Xe MAGIC 100 (Th¾ng ®Üa)</v>
          </cell>
          <cell r="E326" t="str">
            <v>c¸i</v>
          </cell>
          <cell r="F326" t="str">
            <v>NAP LO XUPAP</v>
          </cell>
          <cell r="G326">
            <v>35000</v>
          </cell>
        </row>
        <row r="327">
          <cell r="A327" t="str">
            <v>12360-X01-0001</v>
          </cell>
          <cell r="B327" t="str">
            <v>N¾p chôp lç xó p¾p</v>
          </cell>
          <cell r="C327" t="str">
            <v>X01</v>
          </cell>
          <cell r="D327" t="str">
            <v>Xe ANGEL 80</v>
          </cell>
          <cell r="E327" t="str">
            <v>c¸i</v>
          </cell>
          <cell r="F327" t="str">
            <v>NAP LO XUPAP</v>
          </cell>
          <cell r="G327">
            <v>35000</v>
          </cell>
        </row>
        <row r="328">
          <cell r="A328" t="str">
            <v>12361-M9Q-0000</v>
          </cell>
          <cell r="B328" t="str">
            <v>N¾p ®Ëy lç chØnh xu pap</v>
          </cell>
          <cell r="C328" t="str">
            <v>VA2</v>
          </cell>
          <cell r="D328" t="str">
            <v xml:space="preserve">Xe ANGEL 100 </v>
          </cell>
          <cell r="E328" t="str">
            <v>c¸i</v>
          </cell>
          <cell r="F328" t="str">
            <v>NAP LO XUPAP</v>
          </cell>
          <cell r="G328">
            <v>15000</v>
          </cell>
        </row>
        <row r="329">
          <cell r="A329" t="str">
            <v>12361-SB1-0000</v>
          </cell>
          <cell r="B329" t="str">
            <v>N¾p ®Ëy lç chØnh xó p¾p</v>
          </cell>
          <cell r="C329" t="str">
            <v>SB1</v>
          </cell>
          <cell r="D329" t="str">
            <v>Xe SANDA BOSS 100 (DREAM)</v>
          </cell>
          <cell r="E329" t="str">
            <v>c¸i</v>
          </cell>
          <cell r="F329" t="str">
            <v>NAP LO XUPAP</v>
          </cell>
          <cell r="G329">
            <v>9000</v>
          </cell>
        </row>
        <row r="330">
          <cell r="A330" t="str">
            <v>12361-X01-0103</v>
          </cell>
          <cell r="B330" t="str">
            <v>N¾p ®Ëy lç chØnh xó p¾p</v>
          </cell>
          <cell r="C330" t="str">
            <v>M3G</v>
          </cell>
          <cell r="D330" t="str">
            <v>Xe STAR 110 (Th¾ng ®Üa)</v>
          </cell>
          <cell r="E330" t="str">
            <v>c¸i</v>
          </cell>
          <cell r="F330" t="str">
            <v>NAP LO XUPAP</v>
          </cell>
          <cell r="G330">
            <v>25000</v>
          </cell>
        </row>
        <row r="331">
          <cell r="A331" t="str">
            <v>1236A-H6B-0003</v>
          </cell>
          <cell r="B331" t="str">
            <v>Bé n¾p ®iÒu chØnh xupap</v>
          </cell>
          <cell r="C331" t="str">
            <v>H5K</v>
          </cell>
          <cell r="D331" t="str">
            <v>Xe EXCEL I 150</v>
          </cell>
          <cell r="E331" t="str">
            <v>bé</v>
          </cell>
          <cell r="F331" t="str">
            <v>NAP LO XUPAP</v>
          </cell>
          <cell r="G331">
            <v>45000</v>
          </cell>
        </row>
        <row r="332">
          <cell r="A332" t="str">
            <v>1236A-M92-0000</v>
          </cell>
          <cell r="B332" t="str">
            <v>Bé n¾p läc nhít</v>
          </cell>
          <cell r="C332" t="str">
            <v>H5K</v>
          </cell>
          <cell r="D332" t="str">
            <v>Xe EXCEL I 150</v>
          </cell>
          <cell r="E332" t="str">
            <v>bé</v>
          </cell>
          <cell r="F332" t="str">
            <v>NAP LOC NHOT</v>
          </cell>
          <cell r="G332">
            <v>30000</v>
          </cell>
        </row>
        <row r="333">
          <cell r="A333" t="str">
            <v>1236A-V02-0000</v>
          </cell>
          <cell r="B333" t="str">
            <v>Bé n¾p ®Ëy lç chôp xó p¾p</v>
          </cell>
          <cell r="C333" t="str">
            <v>M51</v>
          </cell>
          <cell r="D333" t="str">
            <v xml:space="preserve">Xe ANGEL HI </v>
          </cell>
          <cell r="E333" t="str">
            <v>bé</v>
          </cell>
          <cell r="F333" t="str">
            <v>NAP LO XUPAP</v>
          </cell>
          <cell r="G333">
            <v>20000</v>
          </cell>
        </row>
        <row r="334">
          <cell r="A334" t="str">
            <v>1236Z-X01-0000</v>
          </cell>
          <cell r="B334" t="str">
            <v>N¾p lç ®iÒu chØnh xu p¸p</v>
          </cell>
          <cell r="C334" t="str">
            <v>X01</v>
          </cell>
          <cell r="D334" t="str">
            <v>Xe ANGEL 80</v>
          </cell>
          <cell r="E334" t="str">
            <v>c¸i</v>
          </cell>
          <cell r="F334" t="str">
            <v>NAP LO XUPAP</v>
          </cell>
          <cell r="G334">
            <v>23000</v>
          </cell>
        </row>
        <row r="335">
          <cell r="A335" t="str">
            <v>12390-X01-0001</v>
          </cell>
          <cell r="B335" t="str">
            <v>§Õ mang b×nh x¨ng con</v>
          </cell>
          <cell r="C335" t="str">
            <v>X01</v>
          </cell>
          <cell r="D335" t="str">
            <v>Xe ANGEL 80</v>
          </cell>
          <cell r="E335" t="str">
            <v>c¸i</v>
          </cell>
          <cell r="F335" t="str">
            <v>DE XANG CON</v>
          </cell>
          <cell r="G335">
            <v>22000</v>
          </cell>
        </row>
        <row r="336">
          <cell r="A336" t="str">
            <v>12391-GB6-911</v>
          </cell>
          <cell r="B336" t="str">
            <v>Roong n¾p 4 lç ®Çu xy lanh</v>
          </cell>
          <cell r="C336" t="str">
            <v>C100</v>
          </cell>
          <cell r="D336" t="str">
            <v>Xe SANDA BOSS 100 (DREAM)</v>
          </cell>
          <cell r="E336" t="str">
            <v>c¸i</v>
          </cell>
          <cell r="F336" t="str">
            <v>RON</v>
          </cell>
          <cell r="G336">
            <v>2000</v>
          </cell>
        </row>
        <row r="337">
          <cell r="A337" t="str">
            <v>12391-M3B-0000</v>
          </cell>
          <cell r="B337" t="str">
            <v>Roong vßng 83*2.5</v>
          </cell>
          <cell r="C337" t="str">
            <v>M3F</v>
          </cell>
          <cell r="D337" t="str">
            <v>Xe MAGIC S (Th¾ng ®Üa)</v>
          </cell>
          <cell r="E337" t="str">
            <v>c¸i</v>
          </cell>
          <cell r="F337" t="str">
            <v>RON</v>
          </cell>
          <cell r="G337">
            <v>7000</v>
          </cell>
        </row>
        <row r="338">
          <cell r="A338" t="str">
            <v>12391-M92-0003</v>
          </cell>
          <cell r="B338" t="str">
            <v>Roong n¾p ®Çu xy lanh</v>
          </cell>
          <cell r="C338" t="str">
            <v>M9B</v>
          </cell>
          <cell r="D338" t="str">
            <v>Xe ATTILA 125 (§êi ®Çu, tay n¾m sau ng¾n)</v>
          </cell>
          <cell r="E338" t="str">
            <v>c¸i</v>
          </cell>
          <cell r="F338" t="str">
            <v>RON</v>
          </cell>
          <cell r="G338">
            <v>29000</v>
          </cell>
        </row>
        <row r="339">
          <cell r="A339" t="str">
            <v>12391-N01-0000</v>
          </cell>
          <cell r="B339" t="str">
            <v>Roong n¾p ®Çu xy lanh</v>
          </cell>
          <cell r="C339" t="str">
            <v>N01</v>
          </cell>
          <cell r="D339" t="str">
            <v>Xe BONUS 125</v>
          </cell>
          <cell r="E339" t="str">
            <v>c¸i</v>
          </cell>
          <cell r="F339" t="str">
            <v>RON</v>
          </cell>
          <cell r="G339">
            <v>30000</v>
          </cell>
        </row>
        <row r="340">
          <cell r="A340" t="str">
            <v>12391-N02-0000</v>
          </cell>
          <cell r="B340" t="str">
            <v>Roong n¾p ®Çu xy lanh</v>
          </cell>
          <cell r="C340" t="str">
            <v>N02</v>
          </cell>
          <cell r="D340" t="str">
            <v>Xe HUSKY 150</v>
          </cell>
          <cell r="E340" t="str">
            <v>c¸i</v>
          </cell>
          <cell r="F340" t="str">
            <v>RON</v>
          </cell>
          <cell r="G340">
            <v>22000</v>
          </cell>
        </row>
        <row r="341">
          <cell r="A341" t="str">
            <v>12391-VA2-0001</v>
          </cell>
          <cell r="B341" t="str">
            <v>Roong n¾p ®Çu xy lanh</v>
          </cell>
          <cell r="C341" t="str">
            <v>VA2</v>
          </cell>
          <cell r="D341" t="str">
            <v xml:space="preserve">Xe ANGEL 100 </v>
          </cell>
          <cell r="E341" t="str">
            <v>c¸i</v>
          </cell>
          <cell r="F341" t="str">
            <v>RON</v>
          </cell>
          <cell r="G341">
            <v>5000</v>
          </cell>
        </row>
        <row r="342">
          <cell r="A342" t="str">
            <v>12391-X01-0001</v>
          </cell>
          <cell r="B342" t="str">
            <v>Roong vßng 75.5*2.5</v>
          </cell>
          <cell r="C342" t="str">
            <v>X01</v>
          </cell>
          <cell r="D342" t="str">
            <v>Xe ANGEL 80</v>
          </cell>
          <cell r="E342" t="str">
            <v>c¸i</v>
          </cell>
          <cell r="F342" t="str">
            <v>RON</v>
          </cell>
          <cell r="G342">
            <v>6000</v>
          </cell>
        </row>
        <row r="343">
          <cell r="A343" t="str">
            <v>12394-GB4-680</v>
          </cell>
          <cell r="B343" t="str">
            <v>Roong n¾p ®Ëy ®Çu xy lanh ph¶i</v>
          </cell>
          <cell r="C343" t="str">
            <v>C100</v>
          </cell>
          <cell r="D343" t="str">
            <v>Xe SANDA BOSS 100 (DREAM)</v>
          </cell>
          <cell r="E343" t="str">
            <v>c¸i</v>
          </cell>
          <cell r="F343" t="str">
            <v>RON</v>
          </cell>
          <cell r="G343">
            <v>2000</v>
          </cell>
        </row>
        <row r="344">
          <cell r="A344" t="str">
            <v>12394-M36-0000</v>
          </cell>
          <cell r="B344" t="str">
            <v>Roong n¾p ®Ëy ®Çu xy lanh ph¶i</v>
          </cell>
          <cell r="C344" t="str">
            <v>M36</v>
          </cell>
          <cell r="D344" t="str">
            <v>Xe MAGIC 100 (Th¾ng ®ïm)</v>
          </cell>
          <cell r="E344" t="str">
            <v>c¸i</v>
          </cell>
          <cell r="F344" t="str">
            <v>RON</v>
          </cell>
          <cell r="G344">
            <v>1500</v>
          </cell>
        </row>
        <row r="345">
          <cell r="A345" t="str">
            <v>12394-VA2-0001</v>
          </cell>
          <cell r="B345" t="str">
            <v>Roong n¾p ®Ëy ®Çu xy lanh ph¶i</v>
          </cell>
          <cell r="C345" t="str">
            <v>VA2</v>
          </cell>
          <cell r="D345" t="str">
            <v xml:space="preserve">Xe ANGEL 100 </v>
          </cell>
          <cell r="E345" t="str">
            <v>c¸i</v>
          </cell>
          <cell r="F345" t="str">
            <v>RON</v>
          </cell>
          <cell r="G345">
            <v>2000</v>
          </cell>
        </row>
        <row r="346">
          <cell r="A346" t="str">
            <v>12394-X01-0002</v>
          </cell>
          <cell r="B346" t="str">
            <v>Roong n¾p ®Ëy ®Çu xy lanh ph¶i</v>
          </cell>
          <cell r="C346" t="str">
            <v>X01</v>
          </cell>
          <cell r="D346" t="str">
            <v>Xe ANGEL 80</v>
          </cell>
          <cell r="E346" t="str">
            <v>c¸i</v>
          </cell>
          <cell r="F346" t="str">
            <v>RON</v>
          </cell>
          <cell r="G346">
            <v>2000</v>
          </cell>
        </row>
        <row r="347">
          <cell r="A347" t="str">
            <v>12395-GB2-000</v>
          </cell>
          <cell r="B347" t="str">
            <v>Roong n¾p ®Ëy ®Çu xy lanh tr¸i</v>
          </cell>
          <cell r="C347" t="str">
            <v>C100</v>
          </cell>
          <cell r="D347" t="str">
            <v>Xe SANDA BOSS 100 (DREAM)</v>
          </cell>
          <cell r="E347" t="str">
            <v>c¸i</v>
          </cell>
          <cell r="F347" t="str">
            <v>RON</v>
          </cell>
          <cell r="G347">
            <v>2000</v>
          </cell>
        </row>
        <row r="348">
          <cell r="A348" t="str">
            <v>12395-SM1-0000</v>
          </cell>
          <cell r="B348" t="str">
            <v>Roong n¾p ®Ëy ®Çu xy lanh tr¸i</v>
          </cell>
          <cell r="C348" t="str">
            <v>SM1</v>
          </cell>
          <cell r="D348" t="str">
            <v>Xe SANDA AMIGO 110 (Maãu xe SU BEST)</v>
          </cell>
          <cell r="E348" t="str">
            <v>c¸i</v>
          </cell>
          <cell r="F348" t="str">
            <v>RON</v>
          </cell>
          <cell r="G348">
            <v>2000</v>
          </cell>
        </row>
        <row r="349">
          <cell r="A349" t="str">
            <v>12395-VA2-0001</v>
          </cell>
          <cell r="B349" t="str">
            <v>Roong n¾p ®Ëy ®Çu xy lanh tr¸i</v>
          </cell>
          <cell r="C349" t="str">
            <v>VA2</v>
          </cell>
          <cell r="D349" t="str">
            <v xml:space="preserve">Xe ANGEL 100 </v>
          </cell>
          <cell r="E349" t="str">
            <v>c¸i</v>
          </cell>
          <cell r="F349" t="str">
            <v>RON</v>
          </cell>
          <cell r="G349">
            <v>2000</v>
          </cell>
        </row>
        <row r="350">
          <cell r="A350" t="str">
            <v>12395-X01-0001</v>
          </cell>
          <cell r="B350" t="str">
            <v>Roong n¾p ®Ëy ®Çu xy lanh tr¸i</v>
          </cell>
          <cell r="C350" t="str">
            <v>X01</v>
          </cell>
          <cell r="D350" t="str">
            <v>Xe ANGEL 80</v>
          </cell>
          <cell r="E350" t="str">
            <v>c¸i</v>
          </cell>
          <cell r="F350" t="str">
            <v>RON</v>
          </cell>
          <cell r="G350">
            <v>5000</v>
          </cell>
        </row>
        <row r="351">
          <cell r="A351" t="str">
            <v>12396-X01-0001</v>
          </cell>
          <cell r="B351" t="str">
            <v>èng lãt</v>
          </cell>
          <cell r="C351" t="str">
            <v>X01</v>
          </cell>
          <cell r="D351" t="str">
            <v>Xe ANGEL 80</v>
          </cell>
          <cell r="E351" t="str">
            <v>c¸i</v>
          </cell>
          <cell r="F351" t="str">
            <v>BAC</v>
          </cell>
          <cell r="G351">
            <v>1000</v>
          </cell>
        </row>
        <row r="352">
          <cell r="A352" t="str">
            <v>12397-X01-0001</v>
          </cell>
          <cell r="B352" t="str">
            <v>Cao su m¸ng bé chÕ hßa khÝ</v>
          </cell>
          <cell r="C352" t="str">
            <v>X01</v>
          </cell>
          <cell r="D352" t="str">
            <v>Xe ANGEL 80</v>
          </cell>
          <cell r="E352" t="str">
            <v>c¸i</v>
          </cell>
          <cell r="F352" t="str">
            <v>CAO SU MANG</v>
          </cell>
          <cell r="G352">
            <v>2000</v>
          </cell>
        </row>
        <row r="353">
          <cell r="A353" t="str">
            <v>13000-G02-0004</v>
          </cell>
          <cell r="B353" t="str">
            <v>Bé cèt m¸y</v>
          </cell>
          <cell r="C353" t="str">
            <v>G02</v>
          </cell>
          <cell r="D353" t="str">
            <v>Xe ga PASSING 110</v>
          </cell>
          <cell r="E353" t="str">
            <v>bé</v>
          </cell>
          <cell r="F353" t="str">
            <v>COT MAY</v>
          </cell>
          <cell r="G353">
            <v>800000</v>
          </cell>
        </row>
        <row r="354">
          <cell r="A354" t="str">
            <v>13000-G03-0002</v>
          </cell>
          <cell r="B354" t="str">
            <v>Bé cèt m¸y</v>
          </cell>
          <cell r="C354" t="str">
            <v>G03</v>
          </cell>
          <cell r="D354" t="str">
            <v>Xe ga ENJOI 50</v>
          </cell>
          <cell r="E354" t="str">
            <v>bé</v>
          </cell>
          <cell r="F354" t="str">
            <v>COT MAY</v>
          </cell>
          <cell r="G354">
            <v>834000</v>
          </cell>
        </row>
        <row r="355">
          <cell r="A355" t="str">
            <v>13000-H7C-0004</v>
          </cell>
          <cell r="B355" t="str">
            <v>Bé cèt m¸y</v>
          </cell>
          <cell r="C355" t="str">
            <v>H5K</v>
          </cell>
          <cell r="D355" t="str">
            <v>Xe EXCEL I 150</v>
          </cell>
          <cell r="E355" t="str">
            <v>bé</v>
          </cell>
          <cell r="F355" t="str">
            <v>COT MAY</v>
          </cell>
          <cell r="G355">
            <v>1333000</v>
          </cell>
        </row>
        <row r="356">
          <cell r="A356" t="str">
            <v>13000-M36-0301</v>
          </cell>
          <cell r="B356" t="str">
            <v>Bé cèt m¸y</v>
          </cell>
          <cell r="C356" t="str">
            <v>M36</v>
          </cell>
          <cell r="D356" t="str">
            <v>Xe MAGIC 100 (Th¾ng ®ïm)</v>
          </cell>
          <cell r="E356" t="str">
            <v>bé</v>
          </cell>
          <cell r="F356" t="str">
            <v>COT MAY</v>
          </cell>
          <cell r="G356">
            <v>800000</v>
          </cell>
        </row>
        <row r="357">
          <cell r="A357" t="str">
            <v>13000-M3B-0007</v>
          </cell>
          <cell r="B357" t="str">
            <v>Bé cèt m¸y</v>
          </cell>
          <cell r="C357" t="str">
            <v>M3F</v>
          </cell>
          <cell r="D357" t="str">
            <v>Xe MAGIC S (Th¾ng ®Üa)</v>
          </cell>
          <cell r="E357" t="str">
            <v>bé</v>
          </cell>
          <cell r="F357" t="str">
            <v>COT MAY</v>
          </cell>
          <cell r="G357">
            <v>800000</v>
          </cell>
        </row>
        <row r="358">
          <cell r="A358" t="str">
            <v>13000-M3G-0002</v>
          </cell>
          <cell r="B358" t="str">
            <v>Bé cèt m¸y</v>
          </cell>
          <cell r="C358" t="str">
            <v>M3G</v>
          </cell>
          <cell r="D358" t="str">
            <v>Xe STAR 110 (Th¾ng ®Üa)</v>
          </cell>
          <cell r="E358" t="str">
            <v>bé</v>
          </cell>
          <cell r="F358" t="str">
            <v>COT MAY</v>
          </cell>
          <cell r="G358">
            <v>800000</v>
          </cell>
        </row>
        <row r="359">
          <cell r="A359" t="str">
            <v>13000-M3G-0202</v>
          </cell>
          <cell r="B359" t="str">
            <v>Bé cèt m¸y (new)</v>
          </cell>
          <cell r="C359" t="str">
            <v>M3G</v>
          </cell>
          <cell r="D359" t="str">
            <v>Xe STAR 110 (Th¾ng ®Üa)</v>
          </cell>
          <cell r="E359" t="str">
            <v>bé</v>
          </cell>
          <cell r="F359" t="str">
            <v>COT MAY</v>
          </cell>
          <cell r="G359">
            <v>800000</v>
          </cell>
        </row>
        <row r="360">
          <cell r="A360" t="str">
            <v>13000-M51-0104</v>
          </cell>
          <cell r="B360" t="str">
            <v>Bé cèt m¸y</v>
          </cell>
          <cell r="C360" t="str">
            <v>M51</v>
          </cell>
          <cell r="D360" t="str">
            <v xml:space="preserve">Xe ANGEL HI </v>
          </cell>
          <cell r="E360" t="str">
            <v>bé</v>
          </cell>
          <cell r="F360" t="str">
            <v>COT MAY</v>
          </cell>
          <cell r="G360">
            <v>800000</v>
          </cell>
        </row>
        <row r="361">
          <cell r="A361" t="str">
            <v>13000-M51-0301</v>
          </cell>
          <cell r="B361" t="str">
            <v>Bé cèt m¸y</v>
          </cell>
          <cell r="C361" t="str">
            <v>M5B</v>
          </cell>
          <cell r="D361" t="str">
            <v xml:space="preserve">Xe NEW ANGEL HI </v>
          </cell>
          <cell r="E361" t="str">
            <v>bé</v>
          </cell>
          <cell r="F361" t="str">
            <v>COT MAY</v>
          </cell>
          <cell r="G361">
            <v>800000</v>
          </cell>
        </row>
        <row r="362">
          <cell r="A362" t="str">
            <v>13000-M92-0009</v>
          </cell>
          <cell r="B362" t="str">
            <v>Bé cèt m¸y</v>
          </cell>
          <cell r="C362" t="str">
            <v>M9B</v>
          </cell>
          <cell r="D362" t="str">
            <v>Xe ATTILA 125 (§êi ®Çu, tay n¾m sau ng¾n)</v>
          </cell>
          <cell r="E362" t="str">
            <v>bé</v>
          </cell>
          <cell r="F362" t="str">
            <v>COT MAY</v>
          </cell>
          <cell r="G362">
            <v>1200000</v>
          </cell>
        </row>
        <row r="363">
          <cell r="A363" t="str">
            <v>13000-N01-0106</v>
          </cell>
          <cell r="B363" t="str">
            <v>Bé cèt m¸y</v>
          </cell>
          <cell r="C363" t="str">
            <v>N01</v>
          </cell>
          <cell r="D363" t="str">
            <v>Xe BONUS 125</v>
          </cell>
          <cell r="E363" t="str">
            <v>bé</v>
          </cell>
          <cell r="F363" t="str">
            <v>COT MAY</v>
          </cell>
          <cell r="G363">
            <v>800000</v>
          </cell>
        </row>
        <row r="364">
          <cell r="A364" t="str">
            <v>13000-N02-0101</v>
          </cell>
          <cell r="B364" t="str">
            <v>Bé cèt m¸y</v>
          </cell>
          <cell r="C364" t="str">
            <v>N02</v>
          </cell>
          <cell r="D364" t="str">
            <v>Xe HUSKY 150</v>
          </cell>
          <cell r="E364" t="str">
            <v>bé</v>
          </cell>
          <cell r="F364" t="str">
            <v>COT MAY</v>
          </cell>
          <cell r="G364">
            <v>900000</v>
          </cell>
        </row>
        <row r="365">
          <cell r="A365" t="str">
            <v>13000-SB1-0000</v>
          </cell>
          <cell r="B365" t="str">
            <v>Bé cèt m¸y</v>
          </cell>
          <cell r="C365" t="str">
            <v>SB1</v>
          </cell>
          <cell r="D365" t="str">
            <v>Xe SANDA BOSS 100 (DREAM)</v>
          </cell>
          <cell r="E365" t="str">
            <v>bé</v>
          </cell>
          <cell r="F365" t="str">
            <v>COT MAY</v>
          </cell>
          <cell r="G365">
            <v>400000</v>
          </cell>
        </row>
        <row r="366">
          <cell r="A366" t="str">
            <v>13000-SM1-0000</v>
          </cell>
          <cell r="B366" t="str">
            <v>Bé cèt m¸y</v>
          </cell>
          <cell r="C366" t="str">
            <v>SM1</v>
          </cell>
          <cell r="D366" t="str">
            <v>Xe SANDA AMIGO 110 (Maãu xe SU BEST)</v>
          </cell>
          <cell r="E366" t="str">
            <v>bé</v>
          </cell>
          <cell r="F366" t="str">
            <v>COT MAY</v>
          </cell>
          <cell r="G366">
            <v>400000</v>
          </cell>
        </row>
        <row r="367">
          <cell r="A367" t="str">
            <v>13000-VA1-0002</v>
          </cell>
          <cell r="B367" t="str">
            <v>Bé cèt m¸y</v>
          </cell>
          <cell r="C367" t="str">
            <v>VA1</v>
          </cell>
          <cell r="D367" t="str">
            <v>Xe MAGIC RR 110 (Th¾ng ®Üa, b¸nh m©m)</v>
          </cell>
          <cell r="E367" t="str">
            <v>bé</v>
          </cell>
          <cell r="F367" t="str">
            <v>COT MAY</v>
          </cell>
          <cell r="G367">
            <v>800000</v>
          </cell>
        </row>
        <row r="368">
          <cell r="A368" t="str">
            <v>13000-VA2-0000</v>
          </cell>
          <cell r="B368" t="str">
            <v>Bé cèt m¸y</v>
          </cell>
          <cell r="C368" t="str">
            <v>VA2</v>
          </cell>
          <cell r="D368" t="str">
            <v xml:space="preserve">Xe ANGEL 100 </v>
          </cell>
          <cell r="E368" t="str">
            <v>bé</v>
          </cell>
          <cell r="F368" t="str">
            <v>COT MAY</v>
          </cell>
          <cell r="G368">
            <v>800000</v>
          </cell>
        </row>
        <row r="369">
          <cell r="A369" t="str">
            <v>13000-VS1-3001</v>
          </cell>
          <cell r="B369" t="str">
            <v>Bé cèt m¸y</v>
          </cell>
          <cell r="C369" t="str">
            <v>VS1</v>
          </cell>
          <cell r="D369" t="str">
            <v xml:space="preserve">Xe EXCEL II 150 </v>
          </cell>
          <cell r="E369" t="str">
            <v>bé</v>
          </cell>
          <cell r="F369" t="str">
            <v>COT MAY</v>
          </cell>
          <cell r="G369">
            <v>1333000</v>
          </cell>
        </row>
        <row r="370">
          <cell r="A370" t="str">
            <v>13000-VT1-0001</v>
          </cell>
          <cell r="B370" t="str">
            <v>Bé cèt m¸y</v>
          </cell>
          <cell r="C370" t="str">
            <v>VT1</v>
          </cell>
          <cell r="D370" t="str">
            <v>Xe ATTILA VICTORIA (Th¾ng ®Üa)</v>
          </cell>
          <cell r="E370" t="str">
            <v>bé</v>
          </cell>
          <cell r="F370" t="str">
            <v>COT MAY</v>
          </cell>
          <cell r="G370">
            <v>1200000</v>
          </cell>
        </row>
        <row r="371">
          <cell r="A371" t="str">
            <v>13000-X01-0002</v>
          </cell>
          <cell r="B371" t="str">
            <v>Bé cèt m¸y</v>
          </cell>
          <cell r="C371" t="str">
            <v>X01</v>
          </cell>
          <cell r="D371" t="str">
            <v>Xe ANGEL 80</v>
          </cell>
          <cell r="E371" t="str">
            <v>bé</v>
          </cell>
          <cell r="F371" t="str">
            <v>COT MAY</v>
          </cell>
          <cell r="G371">
            <v>400000</v>
          </cell>
        </row>
        <row r="372">
          <cell r="A372" t="str">
            <v>13000-X11-0000</v>
          </cell>
          <cell r="B372" t="str">
            <v>Bé cèt m¸y</v>
          </cell>
          <cell r="C372" t="str">
            <v>X11</v>
          </cell>
          <cell r="D372" t="str">
            <v>Xe ANGEL 80</v>
          </cell>
          <cell r="E372" t="str">
            <v>bé</v>
          </cell>
          <cell r="F372" t="str">
            <v>COT MAY</v>
          </cell>
          <cell r="G372">
            <v>550000</v>
          </cell>
        </row>
        <row r="373">
          <cell r="A373" t="str">
            <v>13000-X11-0200</v>
          </cell>
          <cell r="B373" t="str">
            <v>Bé cèt m¸y</v>
          </cell>
          <cell r="C373" t="str">
            <v>X17</v>
          </cell>
          <cell r="D373" t="str">
            <v>Xe ANGEL POWER (Yªn rêi)</v>
          </cell>
          <cell r="E373" t="str">
            <v>bé</v>
          </cell>
          <cell r="F373" t="str">
            <v>COT MAY</v>
          </cell>
          <cell r="G373">
            <v>600000</v>
          </cell>
        </row>
        <row r="374">
          <cell r="A374" t="str">
            <v>13000-X11-0201</v>
          </cell>
          <cell r="B374" t="str">
            <v>Bé cèt m¸y</v>
          </cell>
          <cell r="C374" t="str">
            <v>X18</v>
          </cell>
          <cell r="D374" t="str">
            <v>Xe ANGEL POWER II</v>
          </cell>
          <cell r="E374" t="str">
            <v>bé</v>
          </cell>
          <cell r="F374" t="str">
            <v>COT MAY</v>
          </cell>
          <cell r="G374">
            <v>600000</v>
          </cell>
        </row>
        <row r="375">
          <cell r="A375" t="str">
            <v>13000-X11-0303</v>
          </cell>
          <cell r="B375" t="str">
            <v>Bé cèt m¸y</v>
          </cell>
          <cell r="C375" t="str">
            <v>X21</v>
          </cell>
          <cell r="D375" t="str">
            <v xml:space="preserve">Xe SYM POWER </v>
          </cell>
          <cell r="E375" t="str">
            <v>bé</v>
          </cell>
          <cell r="F375" t="str">
            <v>COT MAY</v>
          </cell>
          <cell r="G375">
            <v>600000</v>
          </cell>
        </row>
        <row r="376">
          <cell r="A376" t="str">
            <v>13010-H6B-000</v>
          </cell>
          <cell r="B376" t="str">
            <v>Bé b¹c piston (STD)</v>
          </cell>
          <cell r="C376" t="str">
            <v>M9R</v>
          </cell>
          <cell r="D376" t="str">
            <v>Xe ATTILA VICTORIA (Th¾ng ®ïm)</v>
          </cell>
          <cell r="E376" t="str">
            <v>bé</v>
          </cell>
          <cell r="F376" t="str">
            <v>BAC PISTON</v>
          </cell>
          <cell r="G376">
            <v>74000</v>
          </cell>
        </row>
        <row r="377">
          <cell r="A377" t="str">
            <v>13010-H7C-0000</v>
          </cell>
          <cell r="B377" t="str">
            <v>Bé b¹c piston (STD)</v>
          </cell>
          <cell r="C377" t="str">
            <v>H5K</v>
          </cell>
          <cell r="D377" t="str">
            <v>Xe EXCEL I 150</v>
          </cell>
          <cell r="E377" t="str">
            <v>bé</v>
          </cell>
          <cell r="F377" t="str">
            <v>BAC PISTON</v>
          </cell>
          <cell r="G377">
            <v>90000</v>
          </cell>
        </row>
        <row r="378">
          <cell r="A378" t="str">
            <v>13010-V02-9000</v>
          </cell>
          <cell r="B378" t="str">
            <v>Bé b¹c piston (STD)</v>
          </cell>
          <cell r="C378" t="str">
            <v>M36</v>
          </cell>
          <cell r="D378" t="str">
            <v>Xe MAGIC 100 (Th¾ng ®ïm)</v>
          </cell>
          <cell r="E378" t="str">
            <v>bé</v>
          </cell>
          <cell r="F378" t="str">
            <v>BAC PISTON</v>
          </cell>
          <cell r="G378">
            <v>74000</v>
          </cell>
        </row>
        <row r="379">
          <cell r="A379" t="str">
            <v>13010-VA2-0000</v>
          </cell>
          <cell r="B379" t="str">
            <v>Bé b¹c Piston (STD)</v>
          </cell>
          <cell r="C379" t="str">
            <v>VA2</v>
          </cell>
          <cell r="D379" t="str">
            <v xml:space="preserve">Xe ANGEL 100 </v>
          </cell>
          <cell r="E379" t="str">
            <v>bé</v>
          </cell>
          <cell r="F379" t="str">
            <v>BAC PISTON</v>
          </cell>
          <cell r="G379">
            <v>70000</v>
          </cell>
        </row>
        <row r="380">
          <cell r="A380" t="str">
            <v>13011-B13-0000</v>
          </cell>
          <cell r="B380" t="str">
            <v>Bé b¹c piston (STD)</v>
          </cell>
          <cell r="C380" t="str">
            <v>N01</v>
          </cell>
          <cell r="D380" t="str">
            <v>Xe BONUS 125</v>
          </cell>
          <cell r="E380" t="str">
            <v>bé</v>
          </cell>
          <cell r="F380" t="str">
            <v>BAC PISTON</v>
          </cell>
          <cell r="G380">
            <v>65000</v>
          </cell>
        </row>
        <row r="381">
          <cell r="A381" t="str">
            <v>13011-B25-0001</v>
          </cell>
          <cell r="B381" t="str">
            <v>Bé b¹c piston (STD)</v>
          </cell>
          <cell r="C381" t="str">
            <v>N02</v>
          </cell>
          <cell r="D381" t="str">
            <v>Xe HUSKY 150</v>
          </cell>
          <cell r="E381" t="str">
            <v>bé</v>
          </cell>
          <cell r="F381" t="str">
            <v>BAC PISTON</v>
          </cell>
          <cell r="G381">
            <v>75000</v>
          </cell>
        </row>
        <row r="382">
          <cell r="A382" t="str">
            <v>13011-G02-0000</v>
          </cell>
          <cell r="B382" t="str">
            <v>Bé b¹c piston (STD)</v>
          </cell>
          <cell r="C382" t="str">
            <v>G02</v>
          </cell>
          <cell r="D382" t="str">
            <v>Xe ga PASSING 110</v>
          </cell>
          <cell r="E382" t="str">
            <v>bé</v>
          </cell>
          <cell r="F382" t="str">
            <v>BAC PISTON</v>
          </cell>
          <cell r="G382">
            <v>64000</v>
          </cell>
        </row>
        <row r="383">
          <cell r="A383" t="str">
            <v>13011-GN5-315</v>
          </cell>
          <cell r="B383" t="str">
            <v>Bé b¹c piston (STD)</v>
          </cell>
          <cell r="C383" t="str">
            <v>C100</v>
          </cell>
          <cell r="D383" t="str">
            <v>Xe SANDA BOSS 100 (DREAM)</v>
          </cell>
          <cell r="E383" t="str">
            <v>bé</v>
          </cell>
          <cell r="F383" t="str">
            <v>BAC PISTON</v>
          </cell>
          <cell r="G383">
            <v>53000</v>
          </cell>
        </row>
        <row r="384">
          <cell r="A384" t="str">
            <v>13011-N01-0000</v>
          </cell>
          <cell r="B384" t="str">
            <v>Bé b¹c piston (STD)</v>
          </cell>
          <cell r="C384" t="str">
            <v>N01</v>
          </cell>
          <cell r="D384" t="str">
            <v>Xe BONUS 125</v>
          </cell>
          <cell r="E384" t="str">
            <v>bé</v>
          </cell>
          <cell r="F384" t="str">
            <v>BAC PISTON</v>
          </cell>
          <cell r="G384">
            <v>70000</v>
          </cell>
        </row>
        <row r="385">
          <cell r="A385" t="str">
            <v>13011-SM1-0000</v>
          </cell>
          <cell r="B385" t="str">
            <v>Bé b¹c piston (STD)</v>
          </cell>
          <cell r="C385" t="str">
            <v>SM1</v>
          </cell>
          <cell r="D385" t="str">
            <v>Xe SANDA AMIGO 110 (Maãu xe SU BEST)</v>
          </cell>
          <cell r="E385" t="str">
            <v>bé</v>
          </cell>
          <cell r="F385" t="str">
            <v>BAC PISTON</v>
          </cell>
          <cell r="G385">
            <v>53000</v>
          </cell>
        </row>
        <row r="386">
          <cell r="A386" t="str">
            <v>13012-B25-3050</v>
          </cell>
          <cell r="B386" t="str">
            <v>Bé b¹c piston (0.25)</v>
          </cell>
          <cell r="C386" t="str">
            <v>N02</v>
          </cell>
          <cell r="D386" t="str">
            <v>Xe HUSKY 150</v>
          </cell>
          <cell r="E386" t="str">
            <v>bé</v>
          </cell>
          <cell r="F386" t="str">
            <v>BAC PISTON</v>
          </cell>
          <cell r="G386">
            <v>85000</v>
          </cell>
        </row>
        <row r="387">
          <cell r="A387" t="str">
            <v>13012-G02-0004</v>
          </cell>
          <cell r="B387" t="str">
            <v>Bé b¹c piston (0.25)</v>
          </cell>
          <cell r="C387" t="str">
            <v>G02</v>
          </cell>
          <cell r="D387" t="str">
            <v>Xe ga PASSING 110</v>
          </cell>
          <cell r="E387" t="str">
            <v>bé</v>
          </cell>
          <cell r="F387" t="str">
            <v>BAC PISTON</v>
          </cell>
          <cell r="G387">
            <v>64000</v>
          </cell>
        </row>
        <row r="388">
          <cell r="A388" t="str">
            <v>13012-GN5-315</v>
          </cell>
          <cell r="B388" t="str">
            <v>Bé b¹c piston (0.25)</v>
          </cell>
          <cell r="C388" t="str">
            <v>C100</v>
          </cell>
          <cell r="D388" t="str">
            <v>Xe SANDA BOSS 100 (DREAM)</v>
          </cell>
          <cell r="E388" t="str">
            <v>bé</v>
          </cell>
          <cell r="F388" t="str">
            <v>BAC PISTON</v>
          </cell>
          <cell r="G388">
            <v>53000</v>
          </cell>
        </row>
        <row r="389">
          <cell r="A389" t="str">
            <v>13012-M92-3050</v>
          </cell>
          <cell r="B389" t="str">
            <v>Bé b¹c piston (0.25)</v>
          </cell>
          <cell r="C389" t="str">
            <v>M36</v>
          </cell>
          <cell r="D389" t="str">
            <v>Xe MAGIC 100 (Th¾ng ®ïm)</v>
          </cell>
          <cell r="E389" t="str">
            <v>bé</v>
          </cell>
          <cell r="F389" t="str">
            <v>BAC PISTON</v>
          </cell>
          <cell r="G389">
            <v>74000</v>
          </cell>
        </row>
        <row r="390">
          <cell r="A390" t="str">
            <v>13012-N1A-3050</v>
          </cell>
          <cell r="B390" t="str">
            <v>Bé b¹c piston (0.25)</v>
          </cell>
          <cell r="C390" t="str">
            <v>N01</v>
          </cell>
          <cell r="D390" t="str">
            <v>Xe BONUS 125</v>
          </cell>
          <cell r="E390" t="str">
            <v>bé</v>
          </cell>
          <cell r="F390" t="str">
            <v>BAC PISTON</v>
          </cell>
          <cell r="G390">
            <v>72000</v>
          </cell>
        </row>
        <row r="391">
          <cell r="A391" t="str">
            <v>13012-VA2-3050</v>
          </cell>
          <cell r="B391" t="str">
            <v>Bé b¹c piston (0.25)</v>
          </cell>
          <cell r="C391" t="str">
            <v>VA2</v>
          </cell>
          <cell r="D391" t="str">
            <v xml:space="preserve">Xe ANGEL 100 </v>
          </cell>
          <cell r="E391" t="str">
            <v>bé</v>
          </cell>
          <cell r="F391" t="str">
            <v>BAC PISTON</v>
          </cell>
          <cell r="G391">
            <v>70000</v>
          </cell>
        </row>
        <row r="392">
          <cell r="A392" t="str">
            <v>13012-X01-3050</v>
          </cell>
          <cell r="B392" t="str">
            <v>Bé b¹c piston (0.25)</v>
          </cell>
          <cell r="C392" t="str">
            <v>X01</v>
          </cell>
          <cell r="D392" t="str">
            <v>Xe ANGEL 80</v>
          </cell>
          <cell r="E392" t="str">
            <v>bé</v>
          </cell>
          <cell r="F392" t="str">
            <v>BAC PISTON</v>
          </cell>
          <cell r="G392">
            <v>63000</v>
          </cell>
        </row>
        <row r="393">
          <cell r="A393" t="str">
            <v>13013-B25-3050</v>
          </cell>
          <cell r="B393" t="str">
            <v>Bé b¹c piston (0.50)</v>
          </cell>
          <cell r="C393" t="str">
            <v>N02</v>
          </cell>
          <cell r="D393" t="str">
            <v>Xe HUSKY 150</v>
          </cell>
          <cell r="E393" t="str">
            <v>bé</v>
          </cell>
          <cell r="F393" t="str">
            <v>BAC PISTON</v>
          </cell>
          <cell r="G393">
            <v>95000</v>
          </cell>
        </row>
        <row r="394">
          <cell r="A394" t="str">
            <v>13013-N01-3050</v>
          </cell>
          <cell r="B394" t="str">
            <v>Bé b¹c piston (0.50)</v>
          </cell>
          <cell r="C394" t="str">
            <v>N01</v>
          </cell>
          <cell r="D394" t="str">
            <v>Xe BONUS 125</v>
          </cell>
          <cell r="E394" t="str">
            <v>bé</v>
          </cell>
          <cell r="F394" t="str">
            <v>BAC PISTON</v>
          </cell>
          <cell r="G394">
            <v>72000</v>
          </cell>
        </row>
        <row r="395">
          <cell r="A395" t="str">
            <v>13013-V02-9000</v>
          </cell>
          <cell r="B395" t="str">
            <v>Bé b¹c piston (0.50)</v>
          </cell>
          <cell r="C395" t="str">
            <v>M36</v>
          </cell>
          <cell r="D395" t="str">
            <v>Xe MAGIC 100 (Th¾ng ®ïm)</v>
          </cell>
          <cell r="E395" t="str">
            <v>bé</v>
          </cell>
          <cell r="F395" t="str">
            <v>BAC PISTON</v>
          </cell>
          <cell r="G395">
            <v>84000</v>
          </cell>
        </row>
        <row r="396">
          <cell r="A396" t="str">
            <v>13013-VA2-3050</v>
          </cell>
          <cell r="B396" t="str">
            <v>Bé b¹c piston (0.5)</v>
          </cell>
          <cell r="C396" t="str">
            <v>VA2</v>
          </cell>
          <cell r="D396" t="str">
            <v xml:space="preserve">Xe ANGEL 100 </v>
          </cell>
          <cell r="E396" t="str">
            <v>bé</v>
          </cell>
          <cell r="F396" t="str">
            <v>BAC PISTON</v>
          </cell>
          <cell r="G396">
            <v>80000</v>
          </cell>
        </row>
        <row r="397">
          <cell r="A397" t="str">
            <v>13013-X01-0000</v>
          </cell>
          <cell r="B397" t="str">
            <v>Bé b¹c piston (0.50)</v>
          </cell>
          <cell r="C397" t="str">
            <v>X01</v>
          </cell>
          <cell r="D397" t="str">
            <v>Xe ANGEL 80</v>
          </cell>
          <cell r="E397" t="str">
            <v>bé</v>
          </cell>
          <cell r="F397" t="str">
            <v>BAC PISTON</v>
          </cell>
          <cell r="G397">
            <v>74000</v>
          </cell>
        </row>
        <row r="398">
          <cell r="A398" t="str">
            <v>13014-N01-3050</v>
          </cell>
          <cell r="B398" t="str">
            <v>Bé b¹c piston (0.75)</v>
          </cell>
          <cell r="C398" t="str">
            <v>N01</v>
          </cell>
          <cell r="D398" t="str">
            <v>Xe BONUS 125</v>
          </cell>
          <cell r="E398" t="str">
            <v>bé</v>
          </cell>
          <cell r="F398" t="str">
            <v>BAC PISTON</v>
          </cell>
          <cell r="G398">
            <v>72000</v>
          </cell>
        </row>
        <row r="399">
          <cell r="A399" t="str">
            <v>13014-V02-3050</v>
          </cell>
          <cell r="B399" t="str">
            <v>Bé b¹c piston (0.75)</v>
          </cell>
          <cell r="C399" t="str">
            <v>M36</v>
          </cell>
          <cell r="D399" t="str">
            <v>Xe MAGIC 100 (Th¾ng ®ïm)</v>
          </cell>
          <cell r="E399" t="str">
            <v>bé</v>
          </cell>
          <cell r="F399" t="str">
            <v>BAC PISTON</v>
          </cell>
          <cell r="G399">
            <v>84000</v>
          </cell>
        </row>
        <row r="400">
          <cell r="A400" t="str">
            <v>13014-VA2-3050</v>
          </cell>
          <cell r="B400" t="str">
            <v>Bé b¹c piston (0.75)</v>
          </cell>
          <cell r="C400" t="str">
            <v>VA2</v>
          </cell>
          <cell r="D400" t="str">
            <v xml:space="preserve">Xe ANGEL 100 </v>
          </cell>
          <cell r="E400" t="str">
            <v>bé</v>
          </cell>
          <cell r="F400" t="str">
            <v>BAC PISTON</v>
          </cell>
          <cell r="G400">
            <v>80000</v>
          </cell>
        </row>
        <row r="401">
          <cell r="A401" t="str">
            <v>13014-X01-3050</v>
          </cell>
          <cell r="B401" t="str">
            <v>Bé b¹c piston (0.75)</v>
          </cell>
          <cell r="C401" t="str">
            <v>X01</v>
          </cell>
          <cell r="D401" t="str">
            <v>Xe ANGEL 80</v>
          </cell>
          <cell r="E401" t="str">
            <v>bé</v>
          </cell>
          <cell r="F401" t="str">
            <v>BAC PISTON</v>
          </cell>
          <cell r="G401">
            <v>74000</v>
          </cell>
        </row>
        <row r="402">
          <cell r="A402" t="str">
            <v>13015-V02-3050</v>
          </cell>
          <cell r="B402" t="str">
            <v>Bé b¹c piston (1.00)</v>
          </cell>
          <cell r="C402" t="str">
            <v>M36</v>
          </cell>
          <cell r="D402" t="str">
            <v>Xe MAGIC 100 (Th¾ng ®ïm)</v>
          </cell>
          <cell r="E402" t="str">
            <v>bé</v>
          </cell>
          <cell r="F402" t="str">
            <v>BAC PISTON</v>
          </cell>
          <cell r="G402">
            <v>84000</v>
          </cell>
        </row>
        <row r="403">
          <cell r="A403" t="str">
            <v>13015-VA2-3050</v>
          </cell>
          <cell r="B403" t="str">
            <v>Bé b¹c piston (1.00)</v>
          </cell>
          <cell r="C403" t="str">
            <v>VA2</v>
          </cell>
          <cell r="D403" t="str">
            <v xml:space="preserve">Xe ANGEL 100 </v>
          </cell>
          <cell r="E403" t="str">
            <v>bé</v>
          </cell>
          <cell r="F403" t="str">
            <v>BAC PISTON</v>
          </cell>
          <cell r="G403">
            <v>80000</v>
          </cell>
        </row>
        <row r="404">
          <cell r="A404" t="str">
            <v>13015-X01-3050</v>
          </cell>
          <cell r="B404" t="str">
            <v>Bé b¹c piston (1.00)</v>
          </cell>
          <cell r="C404" t="str">
            <v>X01</v>
          </cell>
          <cell r="D404" t="str">
            <v>Xe ANGEL 80</v>
          </cell>
          <cell r="E404" t="str">
            <v>bé</v>
          </cell>
          <cell r="F404" t="str">
            <v>BAC PISTON</v>
          </cell>
          <cell r="G404">
            <v>74000</v>
          </cell>
        </row>
        <row r="405">
          <cell r="A405" t="str">
            <v>13100-G02-0100</v>
          </cell>
          <cell r="B405" t="str">
            <v>Piston (STD)</v>
          </cell>
          <cell r="C405" t="str">
            <v>G02</v>
          </cell>
          <cell r="D405" t="str">
            <v>Xe ga PASSING 110</v>
          </cell>
          <cell r="E405" t="str">
            <v>c¸i</v>
          </cell>
          <cell r="F405" t="str">
            <v>PISTON</v>
          </cell>
          <cell r="G405">
            <v>180000</v>
          </cell>
        </row>
        <row r="406">
          <cell r="A406" t="str">
            <v>13100-G03-0004</v>
          </cell>
          <cell r="B406" t="str">
            <v>Piston (STD)</v>
          </cell>
          <cell r="C406" t="str">
            <v>G03</v>
          </cell>
          <cell r="D406" t="str">
            <v>Xe ga ENJOI 50</v>
          </cell>
          <cell r="E406" t="str">
            <v>c¸i</v>
          </cell>
          <cell r="F406" t="str">
            <v>PISTON</v>
          </cell>
          <cell r="G406">
            <v>130000</v>
          </cell>
        </row>
        <row r="407">
          <cell r="A407" t="str">
            <v>13100-X01-0001</v>
          </cell>
          <cell r="B407" t="str">
            <v>Bé b¹c piston (STD)</v>
          </cell>
          <cell r="C407" t="str">
            <v>X01</v>
          </cell>
          <cell r="D407" t="str">
            <v>Xe ANGEL 80</v>
          </cell>
          <cell r="E407" t="str">
            <v>bé</v>
          </cell>
          <cell r="F407" t="str">
            <v>BAC PISTON</v>
          </cell>
          <cell r="G407">
            <v>63000</v>
          </cell>
        </row>
        <row r="408">
          <cell r="A408" t="str">
            <v>13101-B25-0103</v>
          </cell>
          <cell r="B408" t="str">
            <v>Piston (STD)</v>
          </cell>
          <cell r="C408" t="str">
            <v>N02</v>
          </cell>
          <cell r="D408" t="str">
            <v>Xe HUSKY 150</v>
          </cell>
          <cell r="E408" t="str">
            <v>c¸i</v>
          </cell>
          <cell r="F408" t="str">
            <v>PISTON</v>
          </cell>
          <cell r="G408">
            <v>135000</v>
          </cell>
        </row>
        <row r="409">
          <cell r="A409" t="str">
            <v>13101-GN5-912</v>
          </cell>
          <cell r="B409" t="str">
            <v>Piston (STD)</v>
          </cell>
          <cell r="C409" t="str">
            <v>C100</v>
          </cell>
          <cell r="D409" t="str">
            <v>Xe SANDA BOSS 100 (DREAM)</v>
          </cell>
          <cell r="E409" t="str">
            <v>c¸i</v>
          </cell>
          <cell r="F409" t="str">
            <v>PISTON</v>
          </cell>
          <cell r="G409">
            <v>63000</v>
          </cell>
        </row>
        <row r="410">
          <cell r="A410" t="str">
            <v>13101-H7C-0001</v>
          </cell>
          <cell r="B410" t="str">
            <v>Piston (STD)</v>
          </cell>
          <cell r="C410" t="str">
            <v>H5K</v>
          </cell>
          <cell r="D410" t="str">
            <v>Xe EXCEL I 150</v>
          </cell>
          <cell r="E410" t="str">
            <v>c¸i</v>
          </cell>
          <cell r="F410" t="str">
            <v>PISTON</v>
          </cell>
          <cell r="G410">
            <v>100000</v>
          </cell>
        </row>
        <row r="411">
          <cell r="A411" t="str">
            <v>13101-H7K-0000</v>
          </cell>
          <cell r="B411" t="str">
            <v>Piston (STD)</v>
          </cell>
          <cell r="C411" t="str">
            <v>VS1</v>
          </cell>
          <cell r="D411" t="str">
            <v xml:space="preserve">Xe EXCEL II 150 </v>
          </cell>
          <cell r="E411" t="str">
            <v>c¸i</v>
          </cell>
          <cell r="F411" t="str">
            <v>PISTON</v>
          </cell>
          <cell r="G411">
            <v>100000</v>
          </cell>
        </row>
        <row r="412">
          <cell r="A412" t="str">
            <v>13101-M36-0002</v>
          </cell>
          <cell r="B412" t="str">
            <v>Piston (STD)</v>
          </cell>
          <cell r="C412" t="str">
            <v>M36</v>
          </cell>
          <cell r="D412" t="str">
            <v>Xe MAGIC 100 (Th¾ng ®ïm)</v>
          </cell>
          <cell r="E412" t="str">
            <v>c¸i</v>
          </cell>
          <cell r="F412" t="str">
            <v>PISTON</v>
          </cell>
          <cell r="G412">
            <v>84000</v>
          </cell>
        </row>
        <row r="413">
          <cell r="A413" t="str">
            <v>13101-M3G-0002</v>
          </cell>
          <cell r="B413" t="str">
            <v>Piston (STD)</v>
          </cell>
          <cell r="C413" t="str">
            <v>M3G</v>
          </cell>
          <cell r="D413" t="str">
            <v>Xe STAR 110 (Th¾ng ®Üa)</v>
          </cell>
          <cell r="E413" t="str">
            <v>c¸i</v>
          </cell>
          <cell r="F413" t="str">
            <v>PISTON</v>
          </cell>
          <cell r="G413">
            <v>84000</v>
          </cell>
        </row>
        <row r="414">
          <cell r="A414" t="str">
            <v>13101-M51-0101</v>
          </cell>
          <cell r="B414" t="str">
            <v>Piston (STD)</v>
          </cell>
          <cell r="C414" t="str">
            <v>M51</v>
          </cell>
          <cell r="D414" t="str">
            <v xml:space="preserve">Xe ANGEL HI </v>
          </cell>
          <cell r="E414" t="str">
            <v>c¸i</v>
          </cell>
          <cell r="F414" t="str">
            <v>PISTON</v>
          </cell>
          <cell r="G414">
            <v>84000</v>
          </cell>
        </row>
        <row r="415">
          <cell r="A415" t="str">
            <v>13101-M92-0005</v>
          </cell>
          <cell r="B415" t="str">
            <v>Piston (STD)</v>
          </cell>
          <cell r="C415" t="str">
            <v>M9B</v>
          </cell>
          <cell r="D415" t="str">
            <v>Xe ATTILA 125 (§êi ®Çu, tay n¾m sau ng¾n)</v>
          </cell>
          <cell r="E415" t="str">
            <v>c¸i</v>
          </cell>
          <cell r="F415" t="str">
            <v>PISTON</v>
          </cell>
          <cell r="G415">
            <v>84000</v>
          </cell>
        </row>
        <row r="416">
          <cell r="A416" t="str">
            <v>13101-N01-0200</v>
          </cell>
          <cell r="B416" t="str">
            <v>Piston (STD)</v>
          </cell>
          <cell r="C416" t="str">
            <v>N01</v>
          </cell>
          <cell r="D416" t="str">
            <v>Xe BONUS 125</v>
          </cell>
          <cell r="E416" t="str">
            <v>c¸i</v>
          </cell>
          <cell r="F416" t="str">
            <v>PISTON</v>
          </cell>
          <cell r="G416">
            <v>130000</v>
          </cell>
        </row>
        <row r="417">
          <cell r="A417" t="str">
            <v>13101-SM1-0000</v>
          </cell>
          <cell r="B417" t="str">
            <v>Piston (STD)</v>
          </cell>
          <cell r="C417" t="str">
            <v>SM1</v>
          </cell>
          <cell r="D417" t="str">
            <v>Xe SANDA AMIGO 110 (Maãu xe SU BEST)</v>
          </cell>
          <cell r="E417" t="str">
            <v>c¸i</v>
          </cell>
          <cell r="F417" t="str">
            <v>PISTON</v>
          </cell>
          <cell r="G417">
            <v>63000</v>
          </cell>
        </row>
        <row r="418">
          <cell r="A418" t="str">
            <v>13101-VA2-0000</v>
          </cell>
          <cell r="B418" t="str">
            <v>Piston (STD)</v>
          </cell>
          <cell r="C418" t="str">
            <v>VA2</v>
          </cell>
          <cell r="D418" t="str">
            <v xml:space="preserve">Xe ANGEL 100 </v>
          </cell>
          <cell r="E418" t="str">
            <v>c¸i</v>
          </cell>
          <cell r="F418" t="str">
            <v>PISTON</v>
          </cell>
          <cell r="G418">
            <v>80000</v>
          </cell>
        </row>
        <row r="419">
          <cell r="A419" t="str">
            <v>13101-VT1-0000</v>
          </cell>
          <cell r="B419" t="str">
            <v>Piston (STD)</v>
          </cell>
          <cell r="C419" t="str">
            <v>VT1</v>
          </cell>
          <cell r="D419" t="str">
            <v>Xe ATTILA VICTORIA (Th¾ng ®Üa)</v>
          </cell>
          <cell r="E419" t="str">
            <v>c¸i</v>
          </cell>
          <cell r="F419" t="str">
            <v>PISTON</v>
          </cell>
          <cell r="G419">
            <v>84000</v>
          </cell>
        </row>
        <row r="420">
          <cell r="A420" t="str">
            <v>13101-X01-0000</v>
          </cell>
          <cell r="B420" t="str">
            <v>Piston (STD)</v>
          </cell>
          <cell r="C420" t="str">
            <v>X01</v>
          </cell>
          <cell r="D420" t="str">
            <v>Xe ANGEL 80</v>
          </cell>
          <cell r="E420" t="str">
            <v>c¸i</v>
          </cell>
          <cell r="F420" t="str">
            <v>PISTON</v>
          </cell>
          <cell r="G420">
            <v>74000</v>
          </cell>
        </row>
        <row r="421">
          <cell r="A421" t="str">
            <v>13102-B25-3050</v>
          </cell>
          <cell r="B421" t="str">
            <v>Piston (0.25)</v>
          </cell>
          <cell r="C421" t="str">
            <v>N02</v>
          </cell>
          <cell r="D421" t="str">
            <v>Xe HUSKY 150</v>
          </cell>
          <cell r="E421" t="str">
            <v>c¸i</v>
          </cell>
          <cell r="F421" t="str">
            <v>PISTON</v>
          </cell>
          <cell r="G421">
            <v>135000</v>
          </cell>
        </row>
        <row r="422">
          <cell r="A422" t="str">
            <v>13102-G02-0000</v>
          </cell>
          <cell r="B422" t="str">
            <v>Piston (0.25)</v>
          </cell>
          <cell r="C422" t="str">
            <v>G02</v>
          </cell>
          <cell r="D422" t="str">
            <v>Xe ga PASSING 110</v>
          </cell>
          <cell r="E422" t="str">
            <v>c¸i</v>
          </cell>
          <cell r="F422" t="str">
            <v>PISTON</v>
          </cell>
          <cell r="G422">
            <v>180000</v>
          </cell>
        </row>
        <row r="423">
          <cell r="A423" t="str">
            <v>13102-GN5-325</v>
          </cell>
          <cell r="B423" t="str">
            <v>Piston (0.25)</v>
          </cell>
          <cell r="C423" t="str">
            <v>C100</v>
          </cell>
          <cell r="D423" t="str">
            <v>Xe SANDA BOSS 100 (DREAM)</v>
          </cell>
          <cell r="E423" t="str">
            <v>c¸i</v>
          </cell>
          <cell r="F423" t="str">
            <v>PISTON</v>
          </cell>
          <cell r="G423">
            <v>74000</v>
          </cell>
        </row>
        <row r="424">
          <cell r="A424" t="str">
            <v>13102-M36-3050</v>
          </cell>
          <cell r="B424" t="str">
            <v>Piston (0.25)</v>
          </cell>
          <cell r="C424" t="str">
            <v>M36</v>
          </cell>
          <cell r="D424" t="str">
            <v>Xe MAGIC 100 (Th¾ng ®ïm)</v>
          </cell>
          <cell r="E424" t="str">
            <v>c¸i</v>
          </cell>
          <cell r="F424" t="str">
            <v>PISTON</v>
          </cell>
          <cell r="G424">
            <v>95000</v>
          </cell>
        </row>
        <row r="425">
          <cell r="A425" t="str">
            <v>13102-M3G-0003</v>
          </cell>
          <cell r="B425" t="str">
            <v>Piston (0.25)</v>
          </cell>
          <cell r="C425" t="str">
            <v>M3G</v>
          </cell>
          <cell r="D425" t="str">
            <v>Xe STAR 110 (Th¾ng ®Üa)</v>
          </cell>
          <cell r="E425" t="str">
            <v>c¸i</v>
          </cell>
          <cell r="F425" t="str">
            <v>PISTON</v>
          </cell>
          <cell r="G425">
            <v>95000</v>
          </cell>
        </row>
        <row r="426">
          <cell r="A426" t="str">
            <v>13102-M92-0005</v>
          </cell>
          <cell r="B426" t="str">
            <v>Piston (0.25)</v>
          </cell>
          <cell r="C426" t="str">
            <v>M9B</v>
          </cell>
          <cell r="D426" t="str">
            <v>Xe ATTILA 125 (§êi ®Çu, tay n¾m sau ng¾n)</v>
          </cell>
          <cell r="E426" t="str">
            <v>c¸i</v>
          </cell>
          <cell r="F426" t="str">
            <v>PISTON</v>
          </cell>
          <cell r="G426">
            <v>95000</v>
          </cell>
        </row>
        <row r="427">
          <cell r="A427" t="str">
            <v>13102-N1A-3050</v>
          </cell>
          <cell r="B427" t="str">
            <v>Piston (0.25)</v>
          </cell>
          <cell r="C427" t="str">
            <v>N01</v>
          </cell>
          <cell r="D427" t="str">
            <v>Xe BONUS 125</v>
          </cell>
          <cell r="E427" t="str">
            <v>c¸i</v>
          </cell>
          <cell r="F427" t="str">
            <v>PISTON</v>
          </cell>
          <cell r="G427">
            <v>135000</v>
          </cell>
        </row>
        <row r="428">
          <cell r="A428" t="str">
            <v>13102-VA2-3050</v>
          </cell>
          <cell r="B428" t="str">
            <v>Piston (0.25)</v>
          </cell>
          <cell r="C428" t="str">
            <v>VA2</v>
          </cell>
          <cell r="D428" t="str">
            <v xml:space="preserve">Xe ANGEL 100 </v>
          </cell>
          <cell r="E428" t="str">
            <v>c¸i</v>
          </cell>
          <cell r="F428" t="str">
            <v>PISTON</v>
          </cell>
          <cell r="G428">
            <v>90000</v>
          </cell>
        </row>
        <row r="429">
          <cell r="A429" t="str">
            <v>13102-X01-3050</v>
          </cell>
          <cell r="B429" t="str">
            <v>Piston (0.25)</v>
          </cell>
          <cell r="C429" t="str">
            <v>X01</v>
          </cell>
          <cell r="D429" t="str">
            <v>Xe ANGEL 80</v>
          </cell>
          <cell r="E429" t="str">
            <v>c¸i</v>
          </cell>
          <cell r="F429" t="str">
            <v>PISTON</v>
          </cell>
          <cell r="G429">
            <v>84000</v>
          </cell>
        </row>
        <row r="430">
          <cell r="A430" t="str">
            <v>13103-B25-3050</v>
          </cell>
          <cell r="B430" t="str">
            <v>Piston (0.50)</v>
          </cell>
          <cell r="C430" t="str">
            <v>N02</v>
          </cell>
          <cell r="D430" t="str">
            <v>Xe HUSKY 150</v>
          </cell>
          <cell r="E430" t="str">
            <v>c¸i</v>
          </cell>
          <cell r="F430" t="str">
            <v>PISTON</v>
          </cell>
          <cell r="G430">
            <v>150000</v>
          </cell>
        </row>
        <row r="431">
          <cell r="A431" t="str">
            <v>13103-GN5-325</v>
          </cell>
          <cell r="B431" t="str">
            <v>Piston (0.50)</v>
          </cell>
          <cell r="C431" t="str">
            <v>C100</v>
          </cell>
          <cell r="D431" t="str">
            <v>Xe SANDA BOSS 100 (DREAM)</v>
          </cell>
          <cell r="E431" t="str">
            <v>c¸i</v>
          </cell>
          <cell r="F431" t="str">
            <v>PISTON</v>
          </cell>
          <cell r="G431">
            <v>74000</v>
          </cell>
        </row>
        <row r="432">
          <cell r="A432" t="str">
            <v>13103-M36-3050</v>
          </cell>
          <cell r="B432" t="str">
            <v>Piston (0.50)</v>
          </cell>
          <cell r="C432" t="str">
            <v>M36</v>
          </cell>
          <cell r="D432" t="str">
            <v>Xe MAGIC 100 (Th¾ng ®ïm)</v>
          </cell>
          <cell r="E432" t="str">
            <v>c¸i</v>
          </cell>
          <cell r="F432" t="str">
            <v>PISTON</v>
          </cell>
          <cell r="G432">
            <v>95000</v>
          </cell>
        </row>
        <row r="433">
          <cell r="A433" t="str">
            <v>13103-N01-3050</v>
          </cell>
          <cell r="B433" t="str">
            <v>Piston (0.50)</v>
          </cell>
          <cell r="C433" t="str">
            <v>N01</v>
          </cell>
          <cell r="D433" t="str">
            <v>Xe BONUS 125</v>
          </cell>
          <cell r="E433" t="str">
            <v>c¸i</v>
          </cell>
          <cell r="F433" t="str">
            <v>PISTON</v>
          </cell>
          <cell r="G433">
            <v>135000</v>
          </cell>
        </row>
        <row r="434">
          <cell r="A434" t="str">
            <v>13103-VA2-3050</v>
          </cell>
          <cell r="B434" t="str">
            <v>Piston (0.5)</v>
          </cell>
          <cell r="C434" t="str">
            <v>VA2</v>
          </cell>
          <cell r="D434" t="str">
            <v xml:space="preserve">Xe ANGEL 100 </v>
          </cell>
          <cell r="E434" t="str">
            <v>c¸i</v>
          </cell>
          <cell r="F434" t="str">
            <v>PISTON</v>
          </cell>
          <cell r="G434">
            <v>90000</v>
          </cell>
        </row>
        <row r="435">
          <cell r="A435" t="str">
            <v>13103-X01-3050</v>
          </cell>
          <cell r="B435" t="str">
            <v>Piston (0.50)</v>
          </cell>
          <cell r="C435" t="str">
            <v>X01</v>
          </cell>
          <cell r="D435" t="str">
            <v>Xe ANGEL 80</v>
          </cell>
          <cell r="E435" t="str">
            <v>c¸i</v>
          </cell>
          <cell r="F435" t="str">
            <v>PISTON</v>
          </cell>
          <cell r="G435">
            <v>84000</v>
          </cell>
        </row>
        <row r="436">
          <cell r="A436" t="str">
            <v>13104-M36-3050</v>
          </cell>
          <cell r="B436" t="str">
            <v>Piston (0.75)</v>
          </cell>
          <cell r="C436" t="str">
            <v>M36</v>
          </cell>
          <cell r="D436" t="str">
            <v>Xe MAGIC 100 (Th¾ng ®ïm)</v>
          </cell>
          <cell r="E436" t="str">
            <v>c¸i</v>
          </cell>
          <cell r="F436" t="str">
            <v>PISTON</v>
          </cell>
          <cell r="G436">
            <v>95000</v>
          </cell>
        </row>
        <row r="437">
          <cell r="A437" t="str">
            <v>13104-N01-3050</v>
          </cell>
          <cell r="B437" t="str">
            <v>Piston (0.75)</v>
          </cell>
          <cell r="C437" t="str">
            <v>N01</v>
          </cell>
          <cell r="D437" t="str">
            <v>Xe BONUS 125</v>
          </cell>
          <cell r="E437" t="str">
            <v>c¸i</v>
          </cell>
          <cell r="F437" t="str">
            <v>PISTON</v>
          </cell>
          <cell r="G437">
            <v>135000</v>
          </cell>
        </row>
        <row r="438">
          <cell r="A438" t="str">
            <v>13104-VA2-3050</v>
          </cell>
          <cell r="B438" t="str">
            <v>Piston (0.75)</v>
          </cell>
          <cell r="C438" t="str">
            <v>VA2</v>
          </cell>
          <cell r="D438" t="str">
            <v xml:space="preserve">Xe ANGEL 100 </v>
          </cell>
          <cell r="E438" t="str">
            <v>c¸i</v>
          </cell>
          <cell r="F438" t="str">
            <v>PISTON</v>
          </cell>
          <cell r="G438">
            <v>90000</v>
          </cell>
        </row>
        <row r="439">
          <cell r="A439" t="str">
            <v>13104-X01-3050</v>
          </cell>
          <cell r="B439" t="str">
            <v>Piston (0.75)</v>
          </cell>
          <cell r="C439" t="str">
            <v>X01</v>
          </cell>
          <cell r="D439" t="str">
            <v>Xe ANGEL 80</v>
          </cell>
          <cell r="E439" t="str">
            <v>c¸i</v>
          </cell>
          <cell r="F439" t="str">
            <v>PISTON</v>
          </cell>
          <cell r="G439">
            <v>84000</v>
          </cell>
        </row>
        <row r="440">
          <cell r="A440" t="str">
            <v>13105-M36-3050</v>
          </cell>
          <cell r="B440" t="str">
            <v>Piston (1.00)</v>
          </cell>
          <cell r="C440" t="str">
            <v>M36</v>
          </cell>
          <cell r="D440" t="str">
            <v>Xe MAGIC 100 (Th¾ng ®ïm)</v>
          </cell>
          <cell r="E440" t="str">
            <v>c¸i</v>
          </cell>
          <cell r="F440" t="str">
            <v>PISTON</v>
          </cell>
          <cell r="G440">
            <v>95000</v>
          </cell>
        </row>
        <row r="441">
          <cell r="A441" t="str">
            <v>13105-VA2-3050</v>
          </cell>
          <cell r="B441" t="str">
            <v>Piston (1.00)</v>
          </cell>
          <cell r="C441" t="str">
            <v>VA2</v>
          </cell>
          <cell r="D441" t="str">
            <v xml:space="preserve">Xe ANGEL 100 </v>
          </cell>
          <cell r="E441" t="str">
            <v>c¸i</v>
          </cell>
          <cell r="F441" t="str">
            <v>PISTON</v>
          </cell>
          <cell r="G441">
            <v>90000</v>
          </cell>
        </row>
        <row r="442">
          <cell r="A442" t="str">
            <v>13105-X01-3050</v>
          </cell>
          <cell r="B442" t="str">
            <v>Piston (1.00)</v>
          </cell>
          <cell r="C442" t="str">
            <v>X01</v>
          </cell>
          <cell r="D442" t="str">
            <v>Xe ANGEL 80</v>
          </cell>
          <cell r="E442" t="str">
            <v>c¸i</v>
          </cell>
          <cell r="F442" t="str">
            <v>PISTON</v>
          </cell>
          <cell r="G442">
            <v>84000</v>
          </cell>
        </row>
        <row r="443">
          <cell r="A443" t="str">
            <v>13111-422-0000</v>
          </cell>
          <cell r="B443" t="str">
            <v>¾c piston</v>
          </cell>
          <cell r="C443" t="str">
            <v>N02</v>
          </cell>
          <cell r="D443" t="str">
            <v>Xe HUSKY 150</v>
          </cell>
          <cell r="E443" t="str">
            <v>c¸i</v>
          </cell>
          <cell r="F443" t="str">
            <v>AC PISTON</v>
          </cell>
          <cell r="G443">
            <v>17000</v>
          </cell>
        </row>
        <row r="444">
          <cell r="A444" t="str">
            <v>13111-G02-0000</v>
          </cell>
          <cell r="B444" t="str">
            <v>¾c piston</v>
          </cell>
          <cell r="C444" t="str">
            <v>G02</v>
          </cell>
          <cell r="D444" t="str">
            <v>Xe ga PASSING 110</v>
          </cell>
          <cell r="E444" t="str">
            <v>c¸i</v>
          </cell>
          <cell r="F444" t="str">
            <v>AC PISTON</v>
          </cell>
          <cell r="G444">
            <v>18000</v>
          </cell>
        </row>
        <row r="445">
          <cell r="A445" t="str">
            <v>13111-GS7-0002</v>
          </cell>
          <cell r="B445" t="str">
            <v>¾c piston</v>
          </cell>
          <cell r="C445" t="str">
            <v>G03</v>
          </cell>
          <cell r="D445" t="str">
            <v>Xe ga ENJOI 50</v>
          </cell>
          <cell r="E445" t="str">
            <v>c¸i</v>
          </cell>
          <cell r="F445" t="str">
            <v>AC PISTON</v>
          </cell>
          <cell r="G445">
            <v>14000</v>
          </cell>
        </row>
        <row r="446">
          <cell r="A446" t="str">
            <v>13111-M4Q-0000</v>
          </cell>
          <cell r="B446" t="str">
            <v>¾c Piston</v>
          </cell>
          <cell r="C446" t="str">
            <v>H5K</v>
          </cell>
          <cell r="D446" t="str">
            <v>Xe EXCEL I 150</v>
          </cell>
          <cell r="E446" t="str">
            <v>c¸i</v>
          </cell>
          <cell r="F446" t="str">
            <v>AC PISTON</v>
          </cell>
          <cell r="G446">
            <v>17000</v>
          </cell>
        </row>
        <row r="447">
          <cell r="A447" t="str">
            <v>13111-M9Q-0000</v>
          </cell>
          <cell r="B447" t="str">
            <v>¾c Piston</v>
          </cell>
          <cell r="C447" t="str">
            <v>M9B</v>
          </cell>
          <cell r="D447" t="str">
            <v>Xe ATTILA 125 (§êi ®Çu, tay n¾m sau ng¾n)</v>
          </cell>
          <cell r="E447" t="str">
            <v>c¸i</v>
          </cell>
          <cell r="F447" t="str">
            <v>AC PISTON</v>
          </cell>
          <cell r="G447">
            <v>15000</v>
          </cell>
        </row>
        <row r="448">
          <cell r="A448" t="str">
            <v>13111-N01-0000</v>
          </cell>
          <cell r="B448" t="str">
            <v>¾c piston</v>
          </cell>
          <cell r="C448" t="str">
            <v>N01</v>
          </cell>
          <cell r="D448" t="str">
            <v>Xe BONUS 125</v>
          </cell>
          <cell r="E448" t="str">
            <v>c¸i</v>
          </cell>
          <cell r="F448" t="str">
            <v>AC PISTON</v>
          </cell>
          <cell r="G448">
            <v>16000</v>
          </cell>
        </row>
        <row r="449">
          <cell r="A449" t="str">
            <v>13111-SB1-0000</v>
          </cell>
          <cell r="B449" t="str">
            <v>¾c piston</v>
          </cell>
          <cell r="C449" t="str">
            <v>SB1</v>
          </cell>
          <cell r="D449" t="str">
            <v>Xe SANDA BOSS 100 (DREAM)</v>
          </cell>
          <cell r="E449" t="str">
            <v>c¸i</v>
          </cell>
          <cell r="F449" t="str">
            <v>AC PISTON</v>
          </cell>
          <cell r="G449">
            <v>13000</v>
          </cell>
        </row>
        <row r="450">
          <cell r="A450" t="str">
            <v>13111-SM1-0000</v>
          </cell>
          <cell r="B450" t="str">
            <v>¾c piston</v>
          </cell>
          <cell r="C450" t="str">
            <v>SM1</v>
          </cell>
          <cell r="D450" t="str">
            <v>Xe SANDA AMIGO 110 (Maãu xe SU BEST)</v>
          </cell>
          <cell r="E450" t="str">
            <v>c¸i</v>
          </cell>
          <cell r="F450" t="str">
            <v>AC PISTON</v>
          </cell>
          <cell r="G450">
            <v>13000</v>
          </cell>
        </row>
        <row r="451">
          <cell r="A451" t="str">
            <v>13111-VA2-0000</v>
          </cell>
          <cell r="B451" t="str">
            <v>¾c piston</v>
          </cell>
          <cell r="C451" t="str">
            <v>VA2</v>
          </cell>
          <cell r="D451" t="str">
            <v xml:space="preserve">Xe ANGEL 100 </v>
          </cell>
          <cell r="E451" t="str">
            <v>c¸i</v>
          </cell>
          <cell r="F451" t="str">
            <v>AC PISTON</v>
          </cell>
          <cell r="G451">
            <v>13000</v>
          </cell>
        </row>
        <row r="452">
          <cell r="A452" t="str">
            <v>13111-X01-0000</v>
          </cell>
          <cell r="B452" t="str">
            <v>¾c piston</v>
          </cell>
          <cell r="C452" t="str">
            <v>X01</v>
          </cell>
          <cell r="D452" t="str">
            <v>Xe ANGEL 80</v>
          </cell>
          <cell r="E452" t="str">
            <v>c¸i</v>
          </cell>
          <cell r="F452" t="str">
            <v>AC PISTON</v>
          </cell>
          <cell r="G452">
            <v>13000</v>
          </cell>
        </row>
        <row r="453">
          <cell r="A453" t="str">
            <v>13115-G03-0002</v>
          </cell>
          <cell r="B453" t="str">
            <v>Phe ¾c piston</v>
          </cell>
          <cell r="C453" t="str">
            <v>G03</v>
          </cell>
          <cell r="D453" t="str">
            <v>Xe ga ENJOI 50</v>
          </cell>
          <cell r="E453" t="str">
            <v>c¸i</v>
          </cell>
          <cell r="F453" t="str">
            <v>PHE</v>
          </cell>
          <cell r="G453">
            <v>2000</v>
          </cell>
        </row>
        <row r="454">
          <cell r="A454" t="str">
            <v>13115-N01-0000</v>
          </cell>
          <cell r="B454" t="str">
            <v>Phe ¾c piston</v>
          </cell>
          <cell r="C454" t="str">
            <v>N01</v>
          </cell>
          <cell r="D454" t="str">
            <v>Xe BONUS 125</v>
          </cell>
          <cell r="E454" t="str">
            <v>c¸i</v>
          </cell>
          <cell r="F454" t="str">
            <v>PHE</v>
          </cell>
          <cell r="G454">
            <v>2000</v>
          </cell>
        </row>
        <row r="455">
          <cell r="A455" t="str">
            <v>13115-SB1-0000</v>
          </cell>
          <cell r="B455" t="str">
            <v>Phe ¾c piston 13MM</v>
          </cell>
          <cell r="C455" t="str">
            <v>SB1</v>
          </cell>
          <cell r="D455" t="str">
            <v>Xe SANDA BOSS 100 (DREAM)</v>
          </cell>
          <cell r="E455" t="str">
            <v>c¸i</v>
          </cell>
          <cell r="F455" t="str">
            <v>PHE</v>
          </cell>
          <cell r="G455">
            <v>1000</v>
          </cell>
        </row>
        <row r="456">
          <cell r="A456" t="str">
            <v>13121-G03-0001</v>
          </cell>
          <cell r="B456" t="str">
            <v>Bé b¹c piston (STD)</v>
          </cell>
          <cell r="C456" t="str">
            <v>G03</v>
          </cell>
          <cell r="D456" t="str">
            <v>Xe ga ENJOI 50</v>
          </cell>
          <cell r="E456" t="str">
            <v>bé</v>
          </cell>
          <cell r="F456" t="str">
            <v>BAC PISTON</v>
          </cell>
          <cell r="G456">
            <v>52000</v>
          </cell>
        </row>
        <row r="457">
          <cell r="A457" t="str">
            <v>13201-446-7700</v>
          </cell>
          <cell r="B457" t="str">
            <v>Thanh truyÒn</v>
          </cell>
          <cell r="C457" t="str">
            <v>N01</v>
          </cell>
          <cell r="D457" t="str">
            <v>Xe BONUS 125</v>
          </cell>
          <cell r="E457" t="str">
            <v>c¸i</v>
          </cell>
          <cell r="F457" t="str">
            <v>THANH TRUYEN</v>
          </cell>
          <cell r="G457">
            <v>176000</v>
          </cell>
        </row>
        <row r="458">
          <cell r="A458" t="str">
            <v>13201-GF6-300</v>
          </cell>
          <cell r="B458" t="str">
            <v>Thanh truyÒn</v>
          </cell>
          <cell r="C458" t="str">
            <v>C100</v>
          </cell>
          <cell r="D458" t="str">
            <v>Xe SANDA BOSS 100 (DREAM)</v>
          </cell>
          <cell r="E458" t="str">
            <v>c¸i</v>
          </cell>
          <cell r="F458" t="str">
            <v>THANH TRUYEN</v>
          </cell>
          <cell r="G458">
            <v>70000</v>
          </cell>
        </row>
        <row r="459">
          <cell r="A459" t="str">
            <v>13201-M3B-0000</v>
          </cell>
          <cell r="B459" t="str">
            <v>Thanh truyÒn</v>
          </cell>
          <cell r="C459" t="str">
            <v>M3F</v>
          </cell>
          <cell r="D459" t="str">
            <v>Xe MAGIC S (Th¾ng ®Üa)</v>
          </cell>
          <cell r="E459" t="str">
            <v>c¸i</v>
          </cell>
          <cell r="F459" t="str">
            <v>THANH TRUYEN</v>
          </cell>
          <cell r="G459">
            <v>150000</v>
          </cell>
        </row>
        <row r="460">
          <cell r="A460" t="str">
            <v>13201-M3G-0003</v>
          </cell>
          <cell r="B460" t="str">
            <v>Thanh truyÒn</v>
          </cell>
          <cell r="C460" t="str">
            <v>M3G</v>
          </cell>
          <cell r="D460" t="str">
            <v>Xe STAR 110 (Th¾ng ®Üa)</v>
          </cell>
          <cell r="E460" t="str">
            <v>c¸i</v>
          </cell>
          <cell r="F460" t="str">
            <v>THANH TRUYEN</v>
          </cell>
          <cell r="G460">
            <v>150000</v>
          </cell>
        </row>
        <row r="461">
          <cell r="A461" t="str">
            <v>13201-M51-0000</v>
          </cell>
          <cell r="B461" t="str">
            <v>Thanh truyÒn</v>
          </cell>
          <cell r="C461" t="str">
            <v>M51</v>
          </cell>
          <cell r="D461" t="str">
            <v xml:space="preserve">Xe ANGEL HI </v>
          </cell>
          <cell r="E461" t="str">
            <v>c¸i</v>
          </cell>
          <cell r="F461" t="str">
            <v>THANH TRUYEN</v>
          </cell>
          <cell r="G461">
            <v>120000</v>
          </cell>
        </row>
        <row r="462">
          <cell r="A462" t="str">
            <v>13201-M92-0001</v>
          </cell>
          <cell r="B462" t="str">
            <v>Thanh truyÒn</v>
          </cell>
          <cell r="C462" t="str">
            <v>M9B</v>
          </cell>
          <cell r="D462" t="str">
            <v>Xe ATTILA 125 (§êi ®Çu, tay n¾m sau ng¾n)</v>
          </cell>
          <cell r="E462" t="str">
            <v>c¸i</v>
          </cell>
          <cell r="F462" t="str">
            <v>THANH TRUYEN</v>
          </cell>
          <cell r="G462">
            <v>220000</v>
          </cell>
        </row>
        <row r="463">
          <cell r="A463" t="str">
            <v>13201-VA1-000</v>
          </cell>
          <cell r="B463" t="str">
            <v>Thanh TruyÒn</v>
          </cell>
          <cell r="C463" t="str">
            <v>VA1</v>
          </cell>
          <cell r="D463" t="str">
            <v>Xe MAGIC RR 110 (Th¾ng ®Üa, b¸nh m©m)</v>
          </cell>
          <cell r="E463" t="str">
            <v>c¸i</v>
          </cell>
          <cell r="F463" t="str">
            <v>THANH TRUYEN</v>
          </cell>
          <cell r="G463">
            <v>120000</v>
          </cell>
        </row>
        <row r="464">
          <cell r="A464" t="str">
            <v>13201-VA2-0001</v>
          </cell>
          <cell r="B464" t="str">
            <v>Thanh truyÒn</v>
          </cell>
          <cell r="C464" t="str">
            <v>VA2</v>
          </cell>
          <cell r="D464" t="str">
            <v xml:space="preserve">Xe ANGEL 100 </v>
          </cell>
          <cell r="E464" t="str">
            <v>c¸i</v>
          </cell>
          <cell r="F464" t="str">
            <v>THANH TRUYEN</v>
          </cell>
          <cell r="G464">
            <v>120000</v>
          </cell>
        </row>
        <row r="465">
          <cell r="A465" t="str">
            <v>13201-X01-0002</v>
          </cell>
          <cell r="B465" t="str">
            <v>Thanh truyÒn</v>
          </cell>
          <cell r="C465" t="str">
            <v>X01</v>
          </cell>
          <cell r="D465" t="str">
            <v>Xe ANGEL 80</v>
          </cell>
          <cell r="E465" t="str">
            <v>c¸i</v>
          </cell>
          <cell r="F465" t="str">
            <v>THANH TRUYEN</v>
          </cell>
          <cell r="G465">
            <v>150000</v>
          </cell>
        </row>
        <row r="466">
          <cell r="A466" t="str">
            <v>13202-169-0030</v>
          </cell>
          <cell r="B466" t="str">
            <v>MiÕng ®Öm m¸ tay dªn</v>
          </cell>
          <cell r="C466" t="str">
            <v>G02</v>
          </cell>
          <cell r="D466" t="str">
            <v>Xe ga PASSING 110</v>
          </cell>
          <cell r="E466" t="str">
            <v>c¸i</v>
          </cell>
          <cell r="F466" t="str">
            <v>DEM TAY DEN</v>
          </cell>
          <cell r="G466">
            <v>87000</v>
          </cell>
        </row>
        <row r="467">
          <cell r="A467" t="str">
            <v>1320A-VA2-0000</v>
          </cell>
          <cell r="B467" t="str">
            <v>Côm thanh truyÒn</v>
          </cell>
          <cell r="C467" t="str">
            <v>VA2</v>
          </cell>
          <cell r="D467" t="str">
            <v xml:space="preserve">Xe ANGEL 100 </v>
          </cell>
          <cell r="E467" t="str">
            <v>bé</v>
          </cell>
          <cell r="F467" t="str">
            <v>THANH TRUYEN</v>
          </cell>
          <cell r="G467">
            <v>210000</v>
          </cell>
        </row>
        <row r="468">
          <cell r="A468" t="str">
            <v>13300-N01-0201</v>
          </cell>
          <cell r="B468" t="str">
            <v>Bé cèt m¸y chèng rung</v>
          </cell>
          <cell r="C468" t="str">
            <v>N01</v>
          </cell>
          <cell r="D468" t="str">
            <v>Xe BONUS 125</v>
          </cell>
          <cell r="E468" t="str">
            <v>bé</v>
          </cell>
          <cell r="F468" t="str">
            <v>COT MAY</v>
          </cell>
          <cell r="G468">
            <v>218000</v>
          </cell>
        </row>
        <row r="469">
          <cell r="A469" t="str">
            <v>13300-N04-0201</v>
          </cell>
          <cell r="B469" t="str">
            <v>Bé cèt m¸y chèng rung</v>
          </cell>
          <cell r="C469" t="str">
            <v>N02</v>
          </cell>
          <cell r="D469" t="str">
            <v>Xe HUSKY 150</v>
          </cell>
          <cell r="E469" t="str">
            <v>bé</v>
          </cell>
          <cell r="F469" t="str">
            <v>COT MAY</v>
          </cell>
          <cell r="G469">
            <v>218000</v>
          </cell>
        </row>
        <row r="470">
          <cell r="A470" t="str">
            <v>13301-N04-0002</v>
          </cell>
          <cell r="B470" t="str">
            <v>Cèt chèng rung</v>
          </cell>
          <cell r="C470" t="str">
            <v>N02</v>
          </cell>
          <cell r="D470" t="str">
            <v>Xe HUSKY 150</v>
          </cell>
          <cell r="E470" t="str">
            <v>c¸i</v>
          </cell>
          <cell r="F470" t="str">
            <v>COT MAY</v>
          </cell>
          <cell r="G470">
            <v>218000</v>
          </cell>
        </row>
        <row r="471">
          <cell r="A471" t="str">
            <v>13311-X01-3000</v>
          </cell>
          <cell r="B471" t="str">
            <v>B¸n trôc ph¶i</v>
          </cell>
          <cell r="C471" t="str">
            <v>X01</v>
          </cell>
          <cell r="D471" t="str">
            <v>Xe ANGEL 80</v>
          </cell>
          <cell r="E471" t="str">
            <v>c¸i</v>
          </cell>
          <cell r="F471" t="str">
            <v>BAN TRUC</v>
          </cell>
          <cell r="G471">
            <v>50000</v>
          </cell>
        </row>
        <row r="472">
          <cell r="A472" t="str">
            <v>13321-X01-3000</v>
          </cell>
          <cell r="B472" t="str">
            <v>B¸n trôc tr¸i</v>
          </cell>
          <cell r="C472" t="str">
            <v>X01</v>
          </cell>
          <cell r="D472" t="str">
            <v>Xe ANGEL 80</v>
          </cell>
          <cell r="E472" t="str">
            <v>c¸i</v>
          </cell>
          <cell r="F472" t="str">
            <v>BAN TRUC</v>
          </cell>
          <cell r="G472">
            <v>50000</v>
          </cell>
        </row>
        <row r="473">
          <cell r="A473" t="str">
            <v>13322-G02-0000</v>
          </cell>
          <cell r="B473" t="str">
            <v>èng lãt trôc khuûu</v>
          </cell>
          <cell r="C473" t="str">
            <v>G02</v>
          </cell>
          <cell r="D473" t="str">
            <v>Xe ga PASSING 110</v>
          </cell>
          <cell r="E473" t="str">
            <v>c¸i</v>
          </cell>
          <cell r="F473" t="str">
            <v>BAC</v>
          </cell>
          <cell r="G473">
            <v>30000</v>
          </cell>
        </row>
        <row r="474">
          <cell r="A474" t="str">
            <v>13322-G03-0000</v>
          </cell>
          <cell r="B474" t="str">
            <v>èng lãt trôc khuûu</v>
          </cell>
          <cell r="C474" t="str">
            <v>G03</v>
          </cell>
          <cell r="D474" t="str">
            <v>Xe ga ENJOI 50</v>
          </cell>
          <cell r="E474" t="str">
            <v>c¸i</v>
          </cell>
          <cell r="F474" t="str">
            <v>BAC</v>
          </cell>
          <cell r="G474">
            <v>26000</v>
          </cell>
        </row>
        <row r="475">
          <cell r="A475" t="str">
            <v>13323-M36-0000</v>
          </cell>
          <cell r="B475" t="str">
            <v>Cao su gi¶m chÊn</v>
          </cell>
          <cell r="C475" t="str">
            <v>M36</v>
          </cell>
          <cell r="D475" t="str">
            <v>Xe MAGIC 100 (Th¾ng ®ïm)</v>
          </cell>
          <cell r="E475" t="str">
            <v>c¸i</v>
          </cell>
          <cell r="F475" t="str">
            <v>CAO SU GIAM CHAN</v>
          </cell>
          <cell r="G475">
            <v>5000</v>
          </cell>
        </row>
        <row r="476">
          <cell r="A476" t="str">
            <v>13323-X01-0001</v>
          </cell>
          <cell r="B476" t="str">
            <v>Cao su gi¶m chÊn</v>
          </cell>
          <cell r="C476" t="str">
            <v>X01</v>
          </cell>
          <cell r="D476" t="str">
            <v>Xe ANGEL 80</v>
          </cell>
          <cell r="E476" t="str">
            <v>c¸i</v>
          </cell>
          <cell r="F476" t="str">
            <v>CAO SU GIAM CHAN</v>
          </cell>
          <cell r="G476">
            <v>5000</v>
          </cell>
        </row>
        <row r="477">
          <cell r="A477" t="str">
            <v>13331-N01-0102</v>
          </cell>
          <cell r="B477" t="str">
            <v>Nh«ng truyÒn ®éng cèt chèng rung</v>
          </cell>
          <cell r="C477" t="str">
            <v>N01</v>
          </cell>
          <cell r="D477" t="str">
            <v>Xe BONUS 125</v>
          </cell>
          <cell r="E477" t="str">
            <v>c¸i</v>
          </cell>
          <cell r="F477" t="str">
            <v>NHONG TRUYEN</v>
          </cell>
          <cell r="G477">
            <v>145000</v>
          </cell>
        </row>
        <row r="478">
          <cell r="A478" t="str">
            <v>13331-N02-0000</v>
          </cell>
          <cell r="B478" t="str">
            <v>Nh«ng truyÒn ®éng cèt chèng rung</v>
          </cell>
          <cell r="C478" t="str">
            <v>N02</v>
          </cell>
          <cell r="D478" t="str">
            <v>Xe HUSKY 150</v>
          </cell>
          <cell r="E478" t="str">
            <v>c¸i</v>
          </cell>
          <cell r="F478" t="str">
            <v>NHONG TRUYEN</v>
          </cell>
          <cell r="G478">
            <v>145000</v>
          </cell>
        </row>
        <row r="479">
          <cell r="A479" t="str">
            <v>13332-N01-3201</v>
          </cell>
          <cell r="B479" t="str">
            <v>Nh«ng truyÒn ®éng cèt chèng rung A</v>
          </cell>
          <cell r="C479" t="str">
            <v>N01</v>
          </cell>
          <cell r="D479" t="str">
            <v>Xe BONUS 125</v>
          </cell>
          <cell r="E479" t="str">
            <v>c¸i</v>
          </cell>
          <cell r="F479" t="str">
            <v>NHONG TRUYEN</v>
          </cell>
          <cell r="G479">
            <v>231000</v>
          </cell>
        </row>
        <row r="480">
          <cell r="A480" t="str">
            <v>13339-N01-0001</v>
          </cell>
          <cell r="B480" t="str">
            <v>B¹c cèt chèng rung</v>
          </cell>
          <cell r="C480" t="str">
            <v>N01</v>
          </cell>
          <cell r="D480" t="str">
            <v>Xe BONUS 125</v>
          </cell>
          <cell r="E480" t="str">
            <v>c¸i</v>
          </cell>
          <cell r="F480" t="str">
            <v>BAC</v>
          </cell>
          <cell r="G480">
            <v>13000</v>
          </cell>
        </row>
        <row r="481">
          <cell r="A481" t="str">
            <v>13381-G02-0100</v>
          </cell>
          <cell r="B481" t="str">
            <v>¾c cèt m¸y</v>
          </cell>
          <cell r="C481" t="str">
            <v>G02</v>
          </cell>
          <cell r="D481" t="str">
            <v>Xe ga PASSING 110</v>
          </cell>
          <cell r="E481" t="str">
            <v>c¸i</v>
          </cell>
          <cell r="F481" t="str">
            <v>AC COT MAY</v>
          </cell>
          <cell r="G481">
            <v>25000</v>
          </cell>
        </row>
        <row r="482">
          <cell r="A482" t="str">
            <v>13381-G03-0000</v>
          </cell>
          <cell r="B482" t="str">
            <v>¾c cèt m¸y</v>
          </cell>
          <cell r="C482" t="str">
            <v>G03</v>
          </cell>
          <cell r="D482" t="str">
            <v>Xe ga ENJOI 50</v>
          </cell>
          <cell r="E482" t="str">
            <v>c¸i</v>
          </cell>
          <cell r="F482" t="str">
            <v>AC COT MAY</v>
          </cell>
          <cell r="G482">
            <v>25000</v>
          </cell>
        </row>
        <row r="483">
          <cell r="A483" t="str">
            <v>13381-GF6-300</v>
          </cell>
          <cell r="B483" t="str">
            <v>¾c cèt m¸y</v>
          </cell>
          <cell r="C483" t="str">
            <v>C100</v>
          </cell>
          <cell r="D483" t="str">
            <v>Xe SANDA BOSS 100 (DREAM)</v>
          </cell>
          <cell r="E483" t="str">
            <v>c¸i</v>
          </cell>
          <cell r="F483" t="str">
            <v>AC COT MAY</v>
          </cell>
          <cell r="G483">
            <v>15000</v>
          </cell>
        </row>
        <row r="484">
          <cell r="A484" t="str">
            <v>13381-N01-0001</v>
          </cell>
          <cell r="B484" t="str">
            <v>¾c cèt m¸y</v>
          </cell>
          <cell r="C484" t="str">
            <v>N01</v>
          </cell>
          <cell r="D484" t="str">
            <v>Xe BONUS 125</v>
          </cell>
          <cell r="E484" t="str">
            <v>c¸i</v>
          </cell>
          <cell r="F484" t="str">
            <v>AC COT MAY</v>
          </cell>
          <cell r="G484">
            <v>55000</v>
          </cell>
        </row>
        <row r="485">
          <cell r="A485" t="str">
            <v>13381-VA2-3001</v>
          </cell>
          <cell r="B485" t="str">
            <v>¾c cèt m¸y</v>
          </cell>
          <cell r="C485" t="str">
            <v>VA2</v>
          </cell>
          <cell r="D485" t="str">
            <v xml:space="preserve">Xe ANGEL 100 </v>
          </cell>
          <cell r="E485" t="str">
            <v>c¸i</v>
          </cell>
          <cell r="F485" t="str">
            <v>AC COT MAY</v>
          </cell>
          <cell r="G485">
            <v>30000</v>
          </cell>
        </row>
        <row r="486">
          <cell r="A486" t="str">
            <v>13381-X01-0000</v>
          </cell>
          <cell r="B486" t="str">
            <v>¾c cèt m¸y</v>
          </cell>
          <cell r="C486" t="str">
            <v>X01</v>
          </cell>
          <cell r="D486" t="str">
            <v>Xe ANGEL 80</v>
          </cell>
          <cell r="E486" t="str">
            <v>c¸i</v>
          </cell>
          <cell r="F486" t="str">
            <v>AC COT MAY</v>
          </cell>
          <cell r="G486">
            <v>55000</v>
          </cell>
        </row>
        <row r="487">
          <cell r="A487" t="str">
            <v>13383-N01-0000</v>
          </cell>
          <cell r="B487" t="str">
            <v>èng lãt</v>
          </cell>
          <cell r="C487" t="str">
            <v>N01</v>
          </cell>
          <cell r="D487" t="str">
            <v>Xe BONUS 125</v>
          </cell>
          <cell r="E487" t="str">
            <v>c¸i</v>
          </cell>
          <cell r="F487" t="str">
            <v>BAC</v>
          </cell>
          <cell r="G487">
            <v>10000</v>
          </cell>
        </row>
        <row r="488">
          <cell r="A488" t="str">
            <v>14006-2014-0300</v>
          </cell>
          <cell r="B488" t="str">
            <v>Bãng ®Ìn soi ®ång hå tèc ®é</v>
          </cell>
          <cell r="C488" t="str">
            <v>N01</v>
          </cell>
          <cell r="D488" t="str">
            <v>Xe BONUS 125</v>
          </cell>
          <cell r="E488" t="str">
            <v>c¸i</v>
          </cell>
          <cell r="F488" t="str">
            <v>BONG DEN DONG HO</v>
          </cell>
          <cell r="G488">
            <v>4000</v>
          </cell>
        </row>
        <row r="489">
          <cell r="A489" t="str">
            <v>14100-G02-0000</v>
          </cell>
          <cell r="B489" t="str">
            <v xml:space="preserve">Bé van l­ìi ga </v>
          </cell>
          <cell r="C489" t="str">
            <v>G02</v>
          </cell>
          <cell r="D489" t="str">
            <v>Xe ga PASSING 110</v>
          </cell>
          <cell r="E489" t="str">
            <v>bé</v>
          </cell>
          <cell r="F489" t="str">
            <v>VAN</v>
          </cell>
          <cell r="G489">
            <v>139000</v>
          </cell>
        </row>
        <row r="490">
          <cell r="A490" t="str">
            <v>14100-G03-0000</v>
          </cell>
          <cell r="B490" t="str">
            <v xml:space="preserve">Bé van l­ìi ga </v>
          </cell>
          <cell r="C490" t="str">
            <v>G03</v>
          </cell>
          <cell r="D490" t="str">
            <v>Xe ga ENJOI 50</v>
          </cell>
          <cell r="E490" t="str">
            <v>bé</v>
          </cell>
          <cell r="F490" t="str">
            <v>VAN</v>
          </cell>
          <cell r="G490">
            <v>139000</v>
          </cell>
        </row>
        <row r="491">
          <cell r="A491" t="str">
            <v>14100-GN5-912</v>
          </cell>
          <cell r="B491" t="str">
            <v>Bé cèt cam</v>
          </cell>
          <cell r="C491" t="str">
            <v>C100</v>
          </cell>
          <cell r="D491" t="str">
            <v>Xe SANDA BOSS 100 (DREAM)</v>
          </cell>
          <cell r="E491" t="str">
            <v>bé</v>
          </cell>
          <cell r="F491" t="str">
            <v>COT CAM</v>
          </cell>
          <cell r="G491">
            <v>120000</v>
          </cell>
        </row>
        <row r="492">
          <cell r="A492" t="str">
            <v>14100-H5B-0005</v>
          </cell>
          <cell r="B492" t="str">
            <v>Bé cèt cam</v>
          </cell>
          <cell r="C492" t="str">
            <v>H5K</v>
          </cell>
          <cell r="D492" t="str">
            <v>Xe EXCEL I 150</v>
          </cell>
          <cell r="E492" t="str">
            <v>bé</v>
          </cell>
          <cell r="F492" t="str">
            <v>COT CAM</v>
          </cell>
          <cell r="G492">
            <v>500000</v>
          </cell>
        </row>
        <row r="493">
          <cell r="A493" t="str">
            <v>14100-M36-0002</v>
          </cell>
          <cell r="B493" t="str">
            <v>Bé cèt cam</v>
          </cell>
          <cell r="C493" t="str">
            <v>M36</v>
          </cell>
          <cell r="D493" t="str">
            <v>Xe MAGIC 100 (Th¾ng ®ïm)</v>
          </cell>
          <cell r="E493" t="str">
            <v>bé</v>
          </cell>
          <cell r="F493" t="str">
            <v>COT CAM</v>
          </cell>
          <cell r="G493">
            <v>330000</v>
          </cell>
        </row>
        <row r="494">
          <cell r="A494" t="str">
            <v>14100-M51-0101</v>
          </cell>
          <cell r="B494" t="str">
            <v>Bé cèt cam</v>
          </cell>
          <cell r="C494" t="str">
            <v>M51</v>
          </cell>
          <cell r="D494" t="str">
            <v xml:space="preserve">Xe ANGEL HI </v>
          </cell>
          <cell r="E494" t="str">
            <v>bé</v>
          </cell>
          <cell r="F494" t="str">
            <v>COT CAM</v>
          </cell>
          <cell r="G494">
            <v>200000</v>
          </cell>
        </row>
        <row r="495">
          <cell r="A495" t="str">
            <v>14100-M92-0002</v>
          </cell>
          <cell r="B495" t="str">
            <v>Bé cèt cam</v>
          </cell>
          <cell r="C495" t="str">
            <v>M9B</v>
          </cell>
          <cell r="D495" t="str">
            <v>Xe ATTILA 125 (§êi ®Çu, tay n¾m sau ng¾n)</v>
          </cell>
          <cell r="E495" t="str">
            <v>bé</v>
          </cell>
          <cell r="F495" t="str">
            <v>COT CAM</v>
          </cell>
          <cell r="G495">
            <v>450000</v>
          </cell>
        </row>
        <row r="496">
          <cell r="A496" t="str">
            <v>14100-N01-0100</v>
          </cell>
          <cell r="B496" t="str">
            <v>Bé cèt cam</v>
          </cell>
          <cell r="C496" t="str">
            <v>N01</v>
          </cell>
          <cell r="D496" t="str">
            <v>Xe BONUS 125</v>
          </cell>
          <cell r="E496" t="str">
            <v>bé</v>
          </cell>
          <cell r="F496" t="str">
            <v>COT CAM</v>
          </cell>
          <cell r="G496">
            <v>289000</v>
          </cell>
        </row>
        <row r="497">
          <cell r="A497" t="str">
            <v>14100-VA2-0003</v>
          </cell>
          <cell r="B497" t="str">
            <v>Bé cèt cam</v>
          </cell>
          <cell r="C497" t="str">
            <v>VA2</v>
          </cell>
          <cell r="D497" t="str">
            <v xml:space="preserve">Xe ANGEL 100 </v>
          </cell>
          <cell r="E497" t="str">
            <v>bé</v>
          </cell>
          <cell r="F497" t="str">
            <v>COT CAM</v>
          </cell>
          <cell r="G497">
            <v>330000</v>
          </cell>
        </row>
        <row r="498">
          <cell r="A498" t="str">
            <v>14100-VS1-0001</v>
          </cell>
          <cell r="B498" t="str">
            <v>Bé cèt cam</v>
          </cell>
          <cell r="C498" t="str">
            <v>VS1</v>
          </cell>
          <cell r="D498" t="str">
            <v xml:space="preserve">Xe EXCEL II 150 </v>
          </cell>
          <cell r="E498" t="str">
            <v>bé</v>
          </cell>
          <cell r="F498" t="str">
            <v>COT CAM</v>
          </cell>
          <cell r="G498">
            <v>500000</v>
          </cell>
        </row>
        <row r="499">
          <cell r="A499" t="str">
            <v>14100-X01-0007</v>
          </cell>
          <cell r="B499" t="str">
            <v>Bé cèt cam</v>
          </cell>
          <cell r="C499" t="str">
            <v>X01</v>
          </cell>
          <cell r="D499" t="str">
            <v>Xe ANGEL 80</v>
          </cell>
          <cell r="E499" t="str">
            <v>bé</v>
          </cell>
          <cell r="F499" t="str">
            <v>COT CAM</v>
          </cell>
          <cell r="G499">
            <v>308000</v>
          </cell>
        </row>
        <row r="500">
          <cell r="A500" t="str">
            <v>14102-M36-3003</v>
          </cell>
          <cell r="B500" t="str">
            <v>MÆt bÝt cèt cam</v>
          </cell>
          <cell r="C500" t="str">
            <v>M36</v>
          </cell>
          <cell r="D500" t="str">
            <v>Xe MAGIC 100 (Th¾ng ®ïm)</v>
          </cell>
          <cell r="E500" t="str">
            <v>c¸i</v>
          </cell>
          <cell r="F500" t="str">
            <v>MAT BIT</v>
          </cell>
          <cell r="G500">
            <v>33000</v>
          </cell>
        </row>
        <row r="501">
          <cell r="A501" t="str">
            <v>14102-X01-3003</v>
          </cell>
          <cell r="B501" t="str">
            <v>MÆt bÝt cèt cam</v>
          </cell>
          <cell r="C501" t="str">
            <v>X01</v>
          </cell>
          <cell r="D501" t="str">
            <v>Xe ANGEL 80</v>
          </cell>
          <cell r="E501" t="str">
            <v>c¸i</v>
          </cell>
          <cell r="F501" t="str">
            <v>MAT BIT</v>
          </cell>
          <cell r="G501">
            <v>33000</v>
          </cell>
        </row>
        <row r="502">
          <cell r="A502" t="str">
            <v>14102-X02-3000</v>
          </cell>
          <cell r="B502" t="str">
            <v>MÆt bÝt cèt cam</v>
          </cell>
          <cell r="C502" t="str">
            <v>N01</v>
          </cell>
          <cell r="D502" t="str">
            <v>Xe BONUS 125</v>
          </cell>
          <cell r="E502" t="str">
            <v>c¸i</v>
          </cell>
          <cell r="F502" t="str">
            <v>MAT BIT</v>
          </cell>
          <cell r="G502">
            <v>33000</v>
          </cell>
        </row>
        <row r="503">
          <cell r="A503" t="str">
            <v>14105-G02-0000</v>
          </cell>
          <cell r="B503" t="str">
            <v xml:space="preserve">Roong bé van l­ìi ga </v>
          </cell>
          <cell r="C503" t="str">
            <v>G02</v>
          </cell>
          <cell r="D503" t="str">
            <v>Xe ga PASSING 110</v>
          </cell>
          <cell r="E503" t="str">
            <v>c¸i</v>
          </cell>
          <cell r="F503" t="str">
            <v>RON</v>
          </cell>
          <cell r="G503">
            <v>6000</v>
          </cell>
        </row>
        <row r="504">
          <cell r="A504" t="str">
            <v>14105-M92-3001</v>
          </cell>
          <cell r="B504" t="str">
            <v>Nh«ng cam</v>
          </cell>
          <cell r="C504" t="str">
            <v>H5K</v>
          </cell>
          <cell r="D504" t="str">
            <v>Xe EXCEL I 150</v>
          </cell>
          <cell r="E504" t="str">
            <v>c¸i</v>
          </cell>
          <cell r="F504" t="str">
            <v>NHONG CAM</v>
          </cell>
          <cell r="G504">
            <v>50000</v>
          </cell>
        </row>
        <row r="505">
          <cell r="A505" t="str">
            <v>14105-X01-0000</v>
          </cell>
          <cell r="B505" t="str">
            <v>MiÕng ®Öm b¾t nh«ng cam</v>
          </cell>
          <cell r="C505" t="str">
            <v>X01</v>
          </cell>
          <cell r="D505" t="str">
            <v>Xe ANGEL 80</v>
          </cell>
          <cell r="E505" t="str">
            <v>c¸i</v>
          </cell>
          <cell r="F505" t="str">
            <v>DEM NHONG CAM</v>
          </cell>
          <cell r="G505">
            <v>6000</v>
          </cell>
        </row>
        <row r="506">
          <cell r="A506" t="str">
            <v>14108-M36-0001</v>
          </cell>
          <cell r="B506" t="str">
            <v>§Üa ly t©m</v>
          </cell>
          <cell r="C506" t="str">
            <v>M36</v>
          </cell>
          <cell r="D506" t="str">
            <v>Xe MAGIC 100 (Th¾ng ®ïm)</v>
          </cell>
          <cell r="E506" t="str">
            <v>c¸i</v>
          </cell>
          <cell r="F506" t="str">
            <v>DIA LY TAM</v>
          </cell>
          <cell r="G506">
            <v>4000</v>
          </cell>
        </row>
        <row r="507">
          <cell r="A507" t="str">
            <v>14311-M3G-3000</v>
          </cell>
          <cell r="B507" t="str">
            <v>Nh«ng truyÒn ®éng trôc cam</v>
          </cell>
          <cell r="C507" t="str">
            <v>M3G</v>
          </cell>
          <cell r="D507" t="str">
            <v>Xe STAR 110 (Th¾ng ®Üa)</v>
          </cell>
          <cell r="E507" t="str">
            <v>c¸i</v>
          </cell>
          <cell r="F507" t="str">
            <v>NHONG TRUYEN</v>
          </cell>
          <cell r="G507">
            <v>40000</v>
          </cell>
        </row>
        <row r="508">
          <cell r="A508" t="str">
            <v>14311-M51-0002</v>
          </cell>
          <cell r="B508" t="str">
            <v>Nh«ng truyÒn ®éng trôc cam</v>
          </cell>
          <cell r="C508" t="str">
            <v>M51</v>
          </cell>
          <cell r="D508" t="str">
            <v xml:space="preserve">Xe ANGEL HI </v>
          </cell>
          <cell r="E508" t="str">
            <v>c¸i</v>
          </cell>
          <cell r="F508" t="str">
            <v>NHONG TRUYEN</v>
          </cell>
          <cell r="G508">
            <v>33000</v>
          </cell>
        </row>
        <row r="509">
          <cell r="A509" t="str">
            <v>14311-M92-3003</v>
          </cell>
          <cell r="B509" t="str">
            <v>Nh«ng truyÒn ®éng trôc cam</v>
          </cell>
          <cell r="C509" t="str">
            <v>H5K</v>
          </cell>
          <cell r="D509" t="str">
            <v>Xe EXCEL I 150</v>
          </cell>
          <cell r="E509" t="str">
            <v>c¸i</v>
          </cell>
          <cell r="F509" t="str">
            <v>NHONG TRUYEN</v>
          </cell>
          <cell r="G509">
            <v>50000</v>
          </cell>
        </row>
        <row r="510">
          <cell r="A510" t="str">
            <v>14311-N01-0005</v>
          </cell>
          <cell r="B510" t="str">
            <v>Nh«ng truyÒn ®éng trôc cam</v>
          </cell>
          <cell r="C510" t="str">
            <v>N01</v>
          </cell>
          <cell r="D510" t="str">
            <v>Xe BONUS 125</v>
          </cell>
          <cell r="E510" t="str">
            <v>c¸i</v>
          </cell>
          <cell r="F510" t="str">
            <v>NHONG TRUYEN</v>
          </cell>
          <cell r="G510">
            <v>55000</v>
          </cell>
        </row>
        <row r="511">
          <cell r="A511" t="str">
            <v>14311-VA2-3000</v>
          </cell>
          <cell r="B511" t="str">
            <v>Nh«ng chia th×</v>
          </cell>
          <cell r="C511" t="str">
            <v>VA2</v>
          </cell>
          <cell r="D511" t="str">
            <v xml:space="preserve">Xe ANGEL 100 </v>
          </cell>
          <cell r="E511" t="str">
            <v>c¸i</v>
          </cell>
          <cell r="F511" t="str">
            <v>NHONG CHIA</v>
          </cell>
          <cell r="G511">
            <v>40000</v>
          </cell>
        </row>
        <row r="512">
          <cell r="A512" t="str">
            <v>14311-X01-0001</v>
          </cell>
          <cell r="B512" t="str">
            <v>Nh«ng truyÒn ®éng trôc cam</v>
          </cell>
          <cell r="C512" t="str">
            <v>X01</v>
          </cell>
          <cell r="D512" t="str">
            <v>Xe ANGEL 80</v>
          </cell>
          <cell r="E512" t="str">
            <v>c¸i</v>
          </cell>
          <cell r="F512" t="str">
            <v>NHONG TRUYEN</v>
          </cell>
          <cell r="G512">
            <v>33000</v>
          </cell>
        </row>
        <row r="513">
          <cell r="A513" t="str">
            <v>14321-M36-0002</v>
          </cell>
          <cell r="B513" t="str">
            <v>Nh«ng sªn cam</v>
          </cell>
          <cell r="C513" t="str">
            <v>M36</v>
          </cell>
          <cell r="D513" t="str">
            <v>Xe MAGIC 100 (Th¾ng ®ïm)</v>
          </cell>
          <cell r="E513" t="str">
            <v>c¸i</v>
          </cell>
          <cell r="F513" t="str">
            <v>NHONG SEN CAM</v>
          </cell>
          <cell r="G513">
            <v>22000</v>
          </cell>
        </row>
        <row r="514">
          <cell r="A514" t="str">
            <v>14321-M3B-0001</v>
          </cell>
          <cell r="B514" t="str">
            <v>Nh«ng sªn cam</v>
          </cell>
          <cell r="C514" t="str">
            <v>M3G</v>
          </cell>
          <cell r="D514" t="str">
            <v>Xe STAR 110 (Th¾ng ®Üa)</v>
          </cell>
          <cell r="E514" t="str">
            <v>c¸i</v>
          </cell>
          <cell r="F514" t="str">
            <v>NHONG SEN CAM</v>
          </cell>
          <cell r="G514">
            <v>30000</v>
          </cell>
        </row>
        <row r="515">
          <cell r="A515" t="str">
            <v>14321-M51-0000</v>
          </cell>
          <cell r="B515" t="str">
            <v>Nh«ng sªn cam</v>
          </cell>
          <cell r="C515" t="str">
            <v>M51</v>
          </cell>
          <cell r="D515" t="str">
            <v xml:space="preserve">Xe ANGEL HI </v>
          </cell>
          <cell r="E515" t="str">
            <v>c¸i</v>
          </cell>
          <cell r="F515" t="str">
            <v>NHONG SEN CAM</v>
          </cell>
          <cell r="G515">
            <v>30000</v>
          </cell>
        </row>
        <row r="516">
          <cell r="A516" t="str">
            <v>14321-SB1-0000</v>
          </cell>
          <cell r="B516" t="str">
            <v>Nh«ng sªn cam</v>
          </cell>
          <cell r="C516" t="str">
            <v>SB1</v>
          </cell>
          <cell r="D516" t="str">
            <v>Xe SANDA BOSS 100 (DREAM)</v>
          </cell>
          <cell r="E516" t="str">
            <v>c¸i</v>
          </cell>
          <cell r="F516" t="str">
            <v>NHONG SEN CAM</v>
          </cell>
          <cell r="G516">
            <v>20000</v>
          </cell>
        </row>
        <row r="517">
          <cell r="A517" t="str">
            <v>14321-SM1-0000</v>
          </cell>
          <cell r="B517" t="str">
            <v>Nh«ng sªn cam</v>
          </cell>
          <cell r="C517" t="str">
            <v>SM1</v>
          </cell>
          <cell r="D517" t="str">
            <v>Xe SANDA AMIGO 110 (Maãu xe SU BEST)</v>
          </cell>
          <cell r="E517" t="str">
            <v>c¸i</v>
          </cell>
          <cell r="F517" t="str">
            <v>NHONG SEN CAM</v>
          </cell>
          <cell r="G517">
            <v>20000</v>
          </cell>
        </row>
        <row r="518">
          <cell r="A518" t="str">
            <v>14321-VA2-0001</v>
          </cell>
          <cell r="B518" t="str">
            <v>Nh«ng cam</v>
          </cell>
          <cell r="C518" t="str">
            <v>VA2</v>
          </cell>
          <cell r="D518" t="str">
            <v xml:space="preserve">Xe ANGEL 100 </v>
          </cell>
          <cell r="E518" t="str">
            <v>c¸i</v>
          </cell>
          <cell r="F518" t="str">
            <v>NHONG SEN CAM</v>
          </cell>
          <cell r="G518">
            <v>25000</v>
          </cell>
        </row>
        <row r="519">
          <cell r="A519" t="str">
            <v>14321-X01-0001</v>
          </cell>
          <cell r="B519" t="str">
            <v>Nh«ng sªn cam</v>
          </cell>
          <cell r="C519" t="str">
            <v>X01</v>
          </cell>
          <cell r="D519" t="str">
            <v>Xe ANGEL 80</v>
          </cell>
          <cell r="E519" t="str">
            <v>c¸i</v>
          </cell>
          <cell r="F519" t="str">
            <v>NHONG SEN CAM</v>
          </cell>
          <cell r="G519">
            <v>22000</v>
          </cell>
        </row>
        <row r="520">
          <cell r="A520" t="str">
            <v>14321-X02-0000</v>
          </cell>
          <cell r="B520" t="str">
            <v>Nh«ng sªn cam</v>
          </cell>
          <cell r="C520" t="str">
            <v>N01</v>
          </cell>
          <cell r="D520" t="str">
            <v>Xe BONUS 125</v>
          </cell>
          <cell r="E520" t="str">
            <v>c¸i</v>
          </cell>
          <cell r="F520" t="str">
            <v>NHONG SEN CAM</v>
          </cell>
          <cell r="G520">
            <v>33000</v>
          </cell>
        </row>
        <row r="521">
          <cell r="A521" t="str">
            <v>14431-GN5-911</v>
          </cell>
          <cell r="B521" t="str">
            <v>Cß mæ</v>
          </cell>
          <cell r="C521" t="str">
            <v>C100</v>
          </cell>
          <cell r="D521" t="str">
            <v>Xe SANDA BOSS 100 (DREAM)</v>
          </cell>
          <cell r="E521" t="str">
            <v>c¸i</v>
          </cell>
          <cell r="F521" t="str">
            <v>CO MO</v>
          </cell>
          <cell r="G521">
            <v>20000</v>
          </cell>
        </row>
        <row r="522">
          <cell r="A522" t="str">
            <v>14431-H7A-0000</v>
          </cell>
          <cell r="B522" t="str">
            <v>Cß mæ xupap hót</v>
          </cell>
          <cell r="C522" t="str">
            <v>H5K</v>
          </cell>
          <cell r="D522" t="str">
            <v>Xe EXCEL I 150</v>
          </cell>
          <cell r="E522" t="str">
            <v>c¸i</v>
          </cell>
          <cell r="F522" t="str">
            <v>CO MO</v>
          </cell>
          <cell r="G522">
            <v>128000</v>
          </cell>
        </row>
        <row r="523">
          <cell r="A523" t="str">
            <v>14431-M36-0001</v>
          </cell>
          <cell r="B523" t="str">
            <v>Cß mæ</v>
          </cell>
          <cell r="C523" t="str">
            <v>M36</v>
          </cell>
          <cell r="D523" t="str">
            <v>Xe MAGIC 100 (Th¾ng ®ïm)</v>
          </cell>
          <cell r="E523" t="str">
            <v>c¸i</v>
          </cell>
          <cell r="F523" t="str">
            <v>CO MO</v>
          </cell>
          <cell r="G523">
            <v>100000</v>
          </cell>
        </row>
        <row r="524">
          <cell r="A524" t="str">
            <v>14431-M8Q-0000</v>
          </cell>
          <cell r="B524" t="str">
            <v>Cß mæ</v>
          </cell>
          <cell r="C524" t="str">
            <v>VA2</v>
          </cell>
          <cell r="D524" t="str">
            <v xml:space="preserve">Xe ANGEL 100 </v>
          </cell>
          <cell r="E524" t="str">
            <v>c¸i</v>
          </cell>
          <cell r="F524" t="str">
            <v>CO MO</v>
          </cell>
          <cell r="G524">
            <v>80000</v>
          </cell>
        </row>
        <row r="525">
          <cell r="A525" t="str">
            <v>14431-M92-0000</v>
          </cell>
          <cell r="B525" t="str">
            <v>Cß mæ</v>
          </cell>
          <cell r="C525" t="str">
            <v>M9B</v>
          </cell>
          <cell r="D525" t="str">
            <v>Xe ATTILA 125 (§êi ®Çu, tay n¾m sau ng¾n)</v>
          </cell>
          <cell r="E525" t="str">
            <v>c¸i</v>
          </cell>
          <cell r="F525" t="str">
            <v>CO MO</v>
          </cell>
          <cell r="G525">
            <v>126000</v>
          </cell>
        </row>
        <row r="526">
          <cell r="A526" t="str">
            <v>14431-N01-0003</v>
          </cell>
          <cell r="B526" t="str">
            <v>Cß mæ</v>
          </cell>
          <cell r="C526" t="str">
            <v>N01</v>
          </cell>
          <cell r="D526" t="str">
            <v>Xe BONUS 125</v>
          </cell>
          <cell r="E526" t="str">
            <v>c¸i</v>
          </cell>
          <cell r="F526" t="str">
            <v>CO MO</v>
          </cell>
          <cell r="G526">
            <v>110000</v>
          </cell>
        </row>
        <row r="527">
          <cell r="A527" t="str">
            <v>14431-X01-0002</v>
          </cell>
          <cell r="B527" t="str">
            <v>Cß mæ</v>
          </cell>
          <cell r="C527" t="str">
            <v>X01</v>
          </cell>
          <cell r="D527" t="str">
            <v>Xe ANGEL 80</v>
          </cell>
          <cell r="E527" t="str">
            <v>c¸i</v>
          </cell>
          <cell r="F527" t="str">
            <v>CO MO</v>
          </cell>
          <cell r="G527">
            <v>100000</v>
          </cell>
        </row>
        <row r="528">
          <cell r="A528" t="str">
            <v>1443A-VA2-0000</v>
          </cell>
          <cell r="B528" t="str">
            <v>Cß mæ</v>
          </cell>
          <cell r="C528" t="str">
            <v>VA2</v>
          </cell>
          <cell r="D528" t="str">
            <v xml:space="preserve">Xe ANGEL 100 </v>
          </cell>
          <cell r="E528" t="str">
            <v>c¸i</v>
          </cell>
          <cell r="F528" t="str">
            <v>CO MO</v>
          </cell>
          <cell r="G528">
            <v>90000</v>
          </cell>
        </row>
        <row r="529">
          <cell r="A529" t="str">
            <v>14441-H7A-0001</v>
          </cell>
          <cell r="B529" t="str">
            <v>Cß mæ xupap tho¸t</v>
          </cell>
          <cell r="C529" t="str">
            <v>H5K</v>
          </cell>
          <cell r="D529" t="str">
            <v>Xe EXCEL I 150</v>
          </cell>
          <cell r="E529" t="str">
            <v>c¸i</v>
          </cell>
          <cell r="F529" t="str">
            <v>CO MO</v>
          </cell>
          <cell r="G529">
            <v>128000</v>
          </cell>
        </row>
        <row r="530">
          <cell r="A530" t="str">
            <v>14450-M92-0003</v>
          </cell>
          <cell r="B530" t="str">
            <v>¾c cß mæ xupap hót</v>
          </cell>
          <cell r="C530" t="str">
            <v>M9B</v>
          </cell>
          <cell r="D530" t="str">
            <v>Xe ATTILA 125 (§êi ®Çu, tay n¾m sau ng¾n)</v>
          </cell>
          <cell r="E530" t="str">
            <v>c¸i</v>
          </cell>
          <cell r="F530" t="str">
            <v>AC CO MO</v>
          </cell>
          <cell r="G530">
            <v>25000</v>
          </cell>
        </row>
        <row r="531">
          <cell r="A531" t="str">
            <v>14451-035-0000</v>
          </cell>
          <cell r="B531" t="str">
            <v>¾c cß mæ xupap tho¸t</v>
          </cell>
          <cell r="C531" t="str">
            <v>M36</v>
          </cell>
          <cell r="D531" t="str">
            <v>Xe MAGIC 100 (Th¾ng ®ïm)</v>
          </cell>
          <cell r="E531" t="str">
            <v>c¸i</v>
          </cell>
          <cell r="F531" t="str">
            <v>AC CO MO</v>
          </cell>
          <cell r="G531">
            <v>10000</v>
          </cell>
        </row>
        <row r="532">
          <cell r="A532" t="str">
            <v>14451-H6B-0000</v>
          </cell>
          <cell r="B532" t="str">
            <v>¾c cß mæ xupap hót</v>
          </cell>
          <cell r="C532" t="str">
            <v>H5K</v>
          </cell>
          <cell r="D532" t="str">
            <v>Xe EXCEL I 150</v>
          </cell>
          <cell r="E532" t="str">
            <v>c¸i</v>
          </cell>
          <cell r="F532" t="str">
            <v>AC CO MO</v>
          </cell>
          <cell r="G532">
            <v>28000</v>
          </cell>
        </row>
        <row r="533">
          <cell r="A533" t="str">
            <v>14451-M36-0001</v>
          </cell>
          <cell r="B533" t="str">
            <v>¾c cß mæ xupap hót</v>
          </cell>
          <cell r="C533" t="str">
            <v>M36</v>
          </cell>
          <cell r="D533" t="str">
            <v>Xe MAGIC 100 (Th¾ng ®ïm)</v>
          </cell>
          <cell r="E533" t="str">
            <v>c¸i</v>
          </cell>
          <cell r="F533" t="str">
            <v>AC CO MO</v>
          </cell>
          <cell r="G533">
            <v>20000</v>
          </cell>
        </row>
        <row r="534">
          <cell r="A534" t="str">
            <v>14451-M8Q-0000</v>
          </cell>
          <cell r="B534" t="str">
            <v>¾c cß mæ</v>
          </cell>
          <cell r="C534" t="str">
            <v>VA2</v>
          </cell>
          <cell r="D534" t="str">
            <v xml:space="preserve">Xe ANGEL 100 </v>
          </cell>
          <cell r="E534" t="str">
            <v>c¸i</v>
          </cell>
          <cell r="F534" t="str">
            <v>AC CO MO</v>
          </cell>
          <cell r="G534">
            <v>10000</v>
          </cell>
        </row>
        <row r="535">
          <cell r="A535" t="str">
            <v>14451-N01-0000</v>
          </cell>
          <cell r="B535" t="str">
            <v>¾c cß mæ</v>
          </cell>
          <cell r="C535" t="str">
            <v>N01</v>
          </cell>
          <cell r="D535" t="str">
            <v>Xe BONUS 125</v>
          </cell>
          <cell r="E535" t="str">
            <v>c¸i</v>
          </cell>
          <cell r="F535" t="str">
            <v>AC CO MO</v>
          </cell>
          <cell r="G535">
            <v>23000</v>
          </cell>
        </row>
        <row r="536">
          <cell r="A536" t="str">
            <v>14451-X01-0000</v>
          </cell>
          <cell r="B536" t="str">
            <v>¾c cß mæ xupap hót</v>
          </cell>
          <cell r="C536" t="str">
            <v>X01</v>
          </cell>
          <cell r="D536" t="str">
            <v>Xe ANGEL 80</v>
          </cell>
          <cell r="E536" t="str">
            <v>c¸i</v>
          </cell>
          <cell r="F536" t="str">
            <v>AC CO MO</v>
          </cell>
          <cell r="G536">
            <v>14000</v>
          </cell>
        </row>
        <row r="537">
          <cell r="A537" t="str">
            <v>14452-H6B-0000</v>
          </cell>
          <cell r="B537" t="str">
            <v>¾c cß mæ xupap tho¸t</v>
          </cell>
          <cell r="C537" t="str">
            <v>H5K</v>
          </cell>
          <cell r="D537" t="str">
            <v>Xe EXCEL I 150</v>
          </cell>
          <cell r="E537" t="str">
            <v>c¸i</v>
          </cell>
          <cell r="F537" t="str">
            <v>AC CO MO</v>
          </cell>
          <cell r="G537">
            <v>17000</v>
          </cell>
        </row>
        <row r="538">
          <cell r="A538" t="str">
            <v>14452-M92-0001</v>
          </cell>
          <cell r="B538" t="str">
            <v>¾c cß mæ xupap tho¸t</v>
          </cell>
          <cell r="C538" t="str">
            <v>M9B</v>
          </cell>
          <cell r="D538" t="str">
            <v>Xe ATTILA 125 (§êi ®Çu, tay n¾m sau ng¾n)</v>
          </cell>
          <cell r="E538" t="str">
            <v>c¸i</v>
          </cell>
          <cell r="F538" t="str">
            <v>AC CO MO</v>
          </cell>
          <cell r="G538">
            <v>15000</v>
          </cell>
        </row>
        <row r="539">
          <cell r="A539" t="str">
            <v>14456-N01-0001</v>
          </cell>
          <cell r="B539" t="str">
            <v>P¸t gi÷ chèt cß mæ</v>
          </cell>
          <cell r="C539" t="str">
            <v>N01</v>
          </cell>
          <cell r="D539" t="str">
            <v>Xe BONUS 125</v>
          </cell>
          <cell r="E539" t="str">
            <v>c¸i</v>
          </cell>
          <cell r="F539" t="str">
            <v>PAT</v>
          </cell>
          <cell r="G539">
            <v>2000</v>
          </cell>
        </row>
        <row r="540">
          <cell r="A540" t="str">
            <v>14457-H7A-0000</v>
          </cell>
          <cell r="B540" t="str">
            <v>TÊm chÆn</v>
          </cell>
          <cell r="C540" t="str">
            <v>H5K</v>
          </cell>
          <cell r="D540" t="str">
            <v>Xe EXCEL I 150</v>
          </cell>
          <cell r="E540" t="str">
            <v>c¸i</v>
          </cell>
          <cell r="F540" t="str">
            <v>DINH VI</v>
          </cell>
          <cell r="G540">
            <v>5000</v>
          </cell>
        </row>
        <row r="541">
          <cell r="A541" t="str">
            <v>14457-N01-0000</v>
          </cell>
          <cell r="B541" t="str">
            <v>P¸t ®Þnh vÞ</v>
          </cell>
          <cell r="C541" t="str">
            <v>N01</v>
          </cell>
          <cell r="D541" t="str">
            <v>Xe BONUS 125</v>
          </cell>
          <cell r="E541" t="str">
            <v>c¸i</v>
          </cell>
          <cell r="F541" t="str">
            <v>PAT</v>
          </cell>
          <cell r="G541">
            <v>4000</v>
          </cell>
        </row>
        <row r="542">
          <cell r="A542" t="str">
            <v>14461-X01-0001</v>
          </cell>
          <cell r="B542" t="str">
            <v>¾c cß mæ xupap tho¸t</v>
          </cell>
          <cell r="C542" t="str">
            <v>X01</v>
          </cell>
          <cell r="D542" t="str">
            <v>Xe ANGEL 80</v>
          </cell>
          <cell r="E542" t="str">
            <v>c¸i</v>
          </cell>
          <cell r="F542" t="str">
            <v>AC CO MO</v>
          </cell>
          <cell r="G542">
            <v>15000</v>
          </cell>
        </row>
        <row r="543">
          <cell r="A543" t="str">
            <v>14500-A08-0000</v>
          </cell>
          <cell r="B543" t="str">
            <v>CÇn ®iÒu chØnh sªn cam</v>
          </cell>
          <cell r="C543" t="str">
            <v>VA2</v>
          </cell>
          <cell r="D543" t="str">
            <v xml:space="preserve">Xe ANGEL 100 </v>
          </cell>
          <cell r="E543" t="str">
            <v>c¸i</v>
          </cell>
          <cell r="F543" t="str">
            <v>CAN CANG SEN CAM</v>
          </cell>
          <cell r="G543">
            <v>15000</v>
          </cell>
        </row>
        <row r="544">
          <cell r="A544" t="str">
            <v>14500-M36-0000</v>
          </cell>
          <cell r="B544" t="str">
            <v>CÇn c¨ng sªn cam</v>
          </cell>
          <cell r="C544" t="str">
            <v>M36</v>
          </cell>
          <cell r="D544" t="str">
            <v>Xe MAGIC 100 (Th¾ng ®ïm)</v>
          </cell>
          <cell r="E544" t="str">
            <v>c¸i</v>
          </cell>
          <cell r="F544" t="str">
            <v>CAN CANG SEN CAM</v>
          </cell>
          <cell r="G544">
            <v>65000</v>
          </cell>
        </row>
        <row r="545">
          <cell r="A545" t="str">
            <v>14500-M3B-0001</v>
          </cell>
          <cell r="B545" t="str">
            <v>CÇn c¨ng sªn cam</v>
          </cell>
          <cell r="C545" t="str">
            <v>M3F</v>
          </cell>
          <cell r="D545" t="str">
            <v>Xe MAGIC S (Th¾ng ®Üa)</v>
          </cell>
          <cell r="E545" t="str">
            <v>c¸i</v>
          </cell>
          <cell r="F545" t="str">
            <v>CAN CANG SEN CAM</v>
          </cell>
          <cell r="G545">
            <v>65000</v>
          </cell>
        </row>
        <row r="546">
          <cell r="A546" t="str">
            <v>14500-M51-0001</v>
          </cell>
          <cell r="B546" t="str">
            <v>CÇn c¨ng sªn cam</v>
          </cell>
          <cell r="C546" t="str">
            <v>X21</v>
          </cell>
          <cell r="D546" t="str">
            <v xml:space="preserve">Xe SYM POWER </v>
          </cell>
          <cell r="E546" t="str">
            <v>c¸i</v>
          </cell>
          <cell r="F546" t="str">
            <v>CAN CANG SEN CAM</v>
          </cell>
          <cell r="G546">
            <v>65000</v>
          </cell>
        </row>
        <row r="547">
          <cell r="A547" t="str">
            <v>14500-N01-0000</v>
          </cell>
          <cell r="B547" t="str">
            <v>CÇn c¨ng sªn cam</v>
          </cell>
          <cell r="C547" t="str">
            <v>N01</v>
          </cell>
          <cell r="D547" t="str">
            <v>Xe BONUS 125</v>
          </cell>
          <cell r="E547" t="str">
            <v>c¸i</v>
          </cell>
          <cell r="F547" t="str">
            <v>CAN CANG SEN CAM</v>
          </cell>
          <cell r="G547">
            <v>85000</v>
          </cell>
        </row>
        <row r="548">
          <cell r="A548" t="str">
            <v>14500-SB1-0000</v>
          </cell>
          <cell r="B548" t="str">
            <v>CÇn c¨ng sªn cam</v>
          </cell>
          <cell r="C548" t="str">
            <v>SB1</v>
          </cell>
          <cell r="D548" t="str">
            <v>Xe SANDA BOSS 100 (DREAM)</v>
          </cell>
          <cell r="E548" t="str">
            <v>c¸i</v>
          </cell>
          <cell r="F548" t="str">
            <v>CAN CANG SEN CAM</v>
          </cell>
          <cell r="G548">
            <v>10000</v>
          </cell>
        </row>
        <row r="549">
          <cell r="A549" t="str">
            <v>14500-X01-0002</v>
          </cell>
          <cell r="B549" t="str">
            <v>CÇn c¨ng sªn cam</v>
          </cell>
          <cell r="C549" t="str">
            <v>X01</v>
          </cell>
          <cell r="D549" t="str">
            <v>Xe ANGEL 80</v>
          </cell>
          <cell r="E549" t="str">
            <v>c¸i</v>
          </cell>
          <cell r="F549" t="str">
            <v>CAN CANG SEN CAM</v>
          </cell>
          <cell r="G549">
            <v>65000</v>
          </cell>
        </row>
        <row r="550">
          <cell r="A550" t="str">
            <v>14502-086-000</v>
          </cell>
          <cell r="B550" t="str">
            <v>B¸nh t¨ng sªn cam</v>
          </cell>
          <cell r="C550" t="str">
            <v>C100</v>
          </cell>
          <cell r="D550" t="str">
            <v>Xe SANDA BOSS 100 (DREAM)</v>
          </cell>
          <cell r="E550" t="str">
            <v>c¸i</v>
          </cell>
          <cell r="F550" t="str">
            <v>BANH TANG CAM</v>
          </cell>
          <cell r="G550">
            <v>10000</v>
          </cell>
        </row>
        <row r="551">
          <cell r="A551" t="str">
            <v>14502-M8Q-0000</v>
          </cell>
          <cell r="B551" t="str">
            <v>B¸nh c¨ng xÝch cam</v>
          </cell>
          <cell r="C551" t="str">
            <v>VA2</v>
          </cell>
          <cell r="D551" t="str">
            <v xml:space="preserve">Xe ANGEL 100 </v>
          </cell>
          <cell r="E551" t="str">
            <v>c¸i</v>
          </cell>
          <cell r="F551" t="str">
            <v>BANH TANG CAM</v>
          </cell>
          <cell r="G551">
            <v>15000</v>
          </cell>
        </row>
        <row r="552">
          <cell r="A552" t="str">
            <v>14510-M92-0002</v>
          </cell>
          <cell r="B552" t="str">
            <v>CÇn c¨ng sªn cam</v>
          </cell>
          <cell r="C552" t="str">
            <v>M9B</v>
          </cell>
          <cell r="D552" t="str">
            <v>Xe ATTILA 125 (§êi ®Çu, tay n¾m sau ng¾n)</v>
          </cell>
          <cell r="E552" t="str">
            <v>c¸i</v>
          </cell>
          <cell r="F552" t="str">
            <v>CAN CANG SEN CAM</v>
          </cell>
          <cell r="G552">
            <v>80000</v>
          </cell>
        </row>
        <row r="553">
          <cell r="A553" t="str">
            <v>14514-M3B-0000</v>
          </cell>
          <cell r="B553" t="str">
            <v>P¸t chÆn sªn cam</v>
          </cell>
          <cell r="C553" t="str">
            <v>M3G</v>
          </cell>
          <cell r="D553" t="str">
            <v>Xe STAR 110 (Th¾ng ®Üa)</v>
          </cell>
          <cell r="E553" t="str">
            <v>c¸i</v>
          </cell>
          <cell r="F553" t="str">
            <v>PAT</v>
          </cell>
          <cell r="G553">
            <v>2000</v>
          </cell>
        </row>
        <row r="554">
          <cell r="A554" t="str">
            <v>14520-GY6-9011</v>
          </cell>
          <cell r="B554" t="str">
            <v>Bé chØnh sªn cam</v>
          </cell>
          <cell r="C554" t="str">
            <v>N02</v>
          </cell>
          <cell r="D554" t="str">
            <v>Xe HUSKY 150</v>
          </cell>
          <cell r="E554" t="str">
            <v>bé</v>
          </cell>
          <cell r="F554" t="str">
            <v>CHINH SEN CAM</v>
          </cell>
          <cell r="G554">
            <v>120000</v>
          </cell>
        </row>
        <row r="555">
          <cell r="A555" t="str">
            <v>14520-M36-0000</v>
          </cell>
          <cell r="B555" t="str">
            <v>Bé chØnh sªn cam</v>
          </cell>
          <cell r="C555" t="str">
            <v>M36</v>
          </cell>
          <cell r="D555" t="str">
            <v>Xe MAGIC 100 (Th¾ng ®ïm)</v>
          </cell>
          <cell r="E555" t="str">
            <v>bé</v>
          </cell>
          <cell r="F555" t="str">
            <v>CHINH SEN CAM</v>
          </cell>
          <cell r="G555">
            <v>110000</v>
          </cell>
        </row>
        <row r="556">
          <cell r="A556" t="str">
            <v>14520-M3F-0000</v>
          </cell>
          <cell r="B556" t="str">
            <v>Bé chØnh sªn cam</v>
          </cell>
          <cell r="C556" t="str">
            <v>M3F</v>
          </cell>
          <cell r="D556" t="str">
            <v>Xe MAGIC S (Th¾ng ®Üa)</v>
          </cell>
          <cell r="E556" t="str">
            <v>bé</v>
          </cell>
          <cell r="F556" t="str">
            <v>CHINH SEN CAM</v>
          </cell>
          <cell r="G556">
            <v>110000</v>
          </cell>
        </row>
        <row r="557">
          <cell r="A557" t="str">
            <v>14520-M51-0002</v>
          </cell>
          <cell r="B557" t="str">
            <v>Bé chØnh sªn cam</v>
          </cell>
          <cell r="C557" t="str">
            <v>M51</v>
          </cell>
          <cell r="D557" t="str">
            <v xml:space="preserve">Xe ANGEL HI </v>
          </cell>
          <cell r="E557" t="str">
            <v>bé</v>
          </cell>
          <cell r="F557" t="str">
            <v>CHINH SEN CAM</v>
          </cell>
          <cell r="G557">
            <v>110000</v>
          </cell>
        </row>
        <row r="558">
          <cell r="A558" t="str">
            <v>14520-M92-0002</v>
          </cell>
          <cell r="B558" t="str">
            <v>Bé chØnh sªn cam</v>
          </cell>
          <cell r="C558" t="str">
            <v>M9B</v>
          </cell>
          <cell r="D558" t="str">
            <v>Xe ATTILA 125 (§êi ®Çu, tay n¾m sau ng¾n)</v>
          </cell>
          <cell r="E558" t="str">
            <v>bé</v>
          </cell>
          <cell r="F558" t="str">
            <v>CHINH SEN CAM</v>
          </cell>
          <cell r="G558">
            <v>120000</v>
          </cell>
        </row>
        <row r="559">
          <cell r="A559" t="str">
            <v>14520-M9Q-0000</v>
          </cell>
          <cell r="B559" t="str">
            <v>Bé chØnh sªn cam</v>
          </cell>
          <cell r="C559" t="str">
            <v>VS1</v>
          </cell>
          <cell r="D559" t="str">
            <v xml:space="preserve">Xe EXCEL II 150 </v>
          </cell>
          <cell r="E559" t="str">
            <v>bé</v>
          </cell>
          <cell r="F559" t="str">
            <v>CHINH SEN CAM</v>
          </cell>
          <cell r="G559">
            <v>120000</v>
          </cell>
        </row>
        <row r="560">
          <cell r="A560" t="str">
            <v>14520-X01-0002</v>
          </cell>
          <cell r="B560" t="str">
            <v>Bé chØnh sªn cam</v>
          </cell>
          <cell r="C560" t="str">
            <v>X01</v>
          </cell>
          <cell r="D560" t="str">
            <v>Xe ANGEL 80</v>
          </cell>
          <cell r="E560" t="str">
            <v>bé</v>
          </cell>
          <cell r="F560" t="str">
            <v>CHINH SEN CAM</v>
          </cell>
          <cell r="G560">
            <v>110000</v>
          </cell>
        </row>
        <row r="561">
          <cell r="A561" t="str">
            <v>14523-M9Q-0000</v>
          </cell>
          <cell r="B561" t="str">
            <v>Roong bé t¨ng sªn cam</v>
          </cell>
          <cell r="C561" t="str">
            <v>M36</v>
          </cell>
          <cell r="D561" t="str">
            <v>Xe MAGIC 100 (Th¾ng ®ïm)</v>
          </cell>
          <cell r="E561" t="str">
            <v>c¸i</v>
          </cell>
          <cell r="F561" t="str">
            <v>RON</v>
          </cell>
          <cell r="G561">
            <v>2000</v>
          </cell>
        </row>
        <row r="562">
          <cell r="A562" t="str">
            <v>14525-N01-0001</v>
          </cell>
          <cell r="B562" t="str">
            <v>Bé chØnh sªn cam</v>
          </cell>
          <cell r="C562" t="str">
            <v>N01</v>
          </cell>
          <cell r="D562" t="str">
            <v>Xe BONUS 125</v>
          </cell>
          <cell r="E562" t="str">
            <v>bé</v>
          </cell>
          <cell r="F562" t="str">
            <v>CHINH SEN CAM</v>
          </cell>
          <cell r="G562">
            <v>110000</v>
          </cell>
        </row>
        <row r="563">
          <cell r="A563" t="str">
            <v>14525-N01-3030</v>
          </cell>
          <cell r="B563" t="str">
            <v>N¾p chôp bé chØnh sªn cam</v>
          </cell>
          <cell r="C563" t="str">
            <v>N01</v>
          </cell>
          <cell r="D563" t="str">
            <v>Xe BONUS 125</v>
          </cell>
          <cell r="E563" t="str">
            <v>c¸i</v>
          </cell>
          <cell r="F563" t="str">
            <v>NAP CHINH SEN CAM</v>
          </cell>
          <cell r="G563">
            <v>1000</v>
          </cell>
        </row>
        <row r="564">
          <cell r="A564" t="str">
            <v>14526-N01-3030</v>
          </cell>
          <cell r="B564" t="str">
            <v>Long ®Òn ®iÒu chØnh sªn cam</v>
          </cell>
          <cell r="C564" t="str">
            <v>N01</v>
          </cell>
          <cell r="D564" t="str">
            <v>Xe BONUS 125</v>
          </cell>
          <cell r="E564" t="str">
            <v>c¸i</v>
          </cell>
          <cell r="F564" t="str">
            <v>LONG DEN</v>
          </cell>
          <cell r="G564">
            <v>500</v>
          </cell>
        </row>
        <row r="565">
          <cell r="A565" t="str">
            <v>14531-A08-0000</v>
          </cell>
          <cell r="B565" t="str">
            <v>Bulon cÇn ®iÒu chØnh sªn cam</v>
          </cell>
          <cell r="C565" t="str">
            <v>VA2</v>
          </cell>
          <cell r="D565" t="str">
            <v xml:space="preserve">Xe ANGEL 100 </v>
          </cell>
          <cell r="E565" t="str">
            <v>c¸i</v>
          </cell>
          <cell r="F565" t="str">
            <v>BULON</v>
          </cell>
          <cell r="G565">
            <v>10000</v>
          </cell>
        </row>
        <row r="566">
          <cell r="A566" t="str">
            <v>14531-A08-0000-N</v>
          </cell>
          <cell r="B566" t="str">
            <v>Bulon cÇn ®iÒu chØnh sªn cam</v>
          </cell>
          <cell r="C566" t="str">
            <v>VA2</v>
          </cell>
          <cell r="D566" t="str">
            <v xml:space="preserve">Xe ANGEL 100 </v>
          </cell>
          <cell r="E566" t="str">
            <v>c¸i</v>
          </cell>
          <cell r="F566" t="str">
            <v>BULON</v>
          </cell>
          <cell r="G566">
            <v>10000</v>
          </cell>
        </row>
        <row r="567">
          <cell r="A567" t="str">
            <v>14531-SB1-0000</v>
          </cell>
          <cell r="B567" t="str">
            <v>Bulon ®ßn t¨ng cam</v>
          </cell>
          <cell r="C567" t="str">
            <v>SB1</v>
          </cell>
          <cell r="D567" t="str">
            <v>Xe SANDA BOSS 100 (DREAM)</v>
          </cell>
          <cell r="E567" t="str">
            <v>c¸i</v>
          </cell>
          <cell r="F567" t="str">
            <v>BULON</v>
          </cell>
          <cell r="G567">
            <v>5000</v>
          </cell>
        </row>
        <row r="568">
          <cell r="A568" t="str">
            <v>14535-107-0000</v>
          </cell>
          <cell r="B568" t="str">
            <v>Bulon cÇn c¨ng sªn cam</v>
          </cell>
          <cell r="C568" t="str">
            <v>N01</v>
          </cell>
          <cell r="D568" t="str">
            <v>Xe BONUS 125</v>
          </cell>
          <cell r="E568" t="str">
            <v>c¸i</v>
          </cell>
          <cell r="F568" t="str">
            <v>BULON</v>
          </cell>
          <cell r="G568">
            <v>9000</v>
          </cell>
        </row>
        <row r="569">
          <cell r="A569" t="str">
            <v>14535-N01-0100</v>
          </cell>
          <cell r="B569" t="str">
            <v>Bulon cÇn c¨ng sªn cam</v>
          </cell>
          <cell r="C569" t="str">
            <v>N01</v>
          </cell>
          <cell r="D569" t="str">
            <v>Xe BONUS 125</v>
          </cell>
          <cell r="E569" t="str">
            <v>c¸i</v>
          </cell>
          <cell r="F569" t="str">
            <v>BULON</v>
          </cell>
          <cell r="G569">
            <v>9000</v>
          </cell>
        </row>
        <row r="570">
          <cell r="A570" t="str">
            <v>14535-N02-0001</v>
          </cell>
          <cell r="B570" t="str">
            <v>Bulon cÇn c¨ng sªn cam</v>
          </cell>
          <cell r="C570" t="str">
            <v>N02</v>
          </cell>
          <cell r="D570" t="str">
            <v>Xe HUSKY 150</v>
          </cell>
          <cell r="E570" t="str">
            <v>c¸i</v>
          </cell>
          <cell r="F570" t="str">
            <v>BULON</v>
          </cell>
          <cell r="G570">
            <v>8000</v>
          </cell>
        </row>
        <row r="571">
          <cell r="A571" t="str">
            <v>14535-X01-0100</v>
          </cell>
          <cell r="B571" t="str">
            <v>Bulon cÇn c¨ng sªn cam</v>
          </cell>
          <cell r="C571" t="str">
            <v>X01</v>
          </cell>
          <cell r="D571" t="str">
            <v>Xe ANGEL 80</v>
          </cell>
          <cell r="E571" t="str">
            <v>c¸i</v>
          </cell>
          <cell r="F571" t="str">
            <v>BULON</v>
          </cell>
          <cell r="G571">
            <v>2000</v>
          </cell>
        </row>
        <row r="572">
          <cell r="A572" t="str">
            <v>1453A-M92-0000</v>
          </cell>
          <cell r="B572" t="str">
            <v>Bulon cÇn c¨ng sªn cam</v>
          </cell>
          <cell r="C572" t="str">
            <v>M9B</v>
          </cell>
          <cell r="D572" t="str">
            <v>Xe ATTILA 125 (§êi ®Çu, tay n¾m sau ng¾n)</v>
          </cell>
          <cell r="E572" t="str">
            <v>c¸i</v>
          </cell>
          <cell r="F572" t="str">
            <v>BULON</v>
          </cell>
          <cell r="G572">
            <v>15000</v>
          </cell>
        </row>
        <row r="573">
          <cell r="A573" t="str">
            <v>14540-M51-0000</v>
          </cell>
          <cell r="B573" t="str">
            <v>Roong ®Öm bé chØnh sªn cam</v>
          </cell>
          <cell r="C573" t="str">
            <v>M51</v>
          </cell>
          <cell r="D573" t="str">
            <v xml:space="preserve">Xe ANGEL HI </v>
          </cell>
          <cell r="E573" t="str">
            <v>c¸i</v>
          </cell>
          <cell r="F573" t="str">
            <v>RON</v>
          </cell>
          <cell r="G573">
            <v>2000</v>
          </cell>
        </row>
        <row r="574">
          <cell r="A574" t="str">
            <v>14540-N01-0000</v>
          </cell>
          <cell r="B574" t="str">
            <v>Roong ®Öm bé chØnh sªn cam</v>
          </cell>
          <cell r="C574" t="str">
            <v>N01</v>
          </cell>
          <cell r="D574" t="str">
            <v>Xe BONUS 125</v>
          </cell>
          <cell r="E574" t="str">
            <v>c¸i</v>
          </cell>
          <cell r="F574" t="str">
            <v>RON</v>
          </cell>
          <cell r="G574">
            <v>1000</v>
          </cell>
        </row>
        <row r="575">
          <cell r="A575" t="str">
            <v>14540-X01-0001</v>
          </cell>
          <cell r="B575" t="str">
            <v>Roong ®Öm bé chØnh sªn cam</v>
          </cell>
          <cell r="C575" t="str">
            <v>X01</v>
          </cell>
          <cell r="D575" t="str">
            <v>Xe ANGEL 80</v>
          </cell>
          <cell r="E575" t="str">
            <v>c¸i</v>
          </cell>
          <cell r="F575" t="str">
            <v>RON</v>
          </cell>
          <cell r="G575">
            <v>2000</v>
          </cell>
        </row>
        <row r="576">
          <cell r="A576" t="str">
            <v>14541-M8Q-0100</v>
          </cell>
          <cell r="B576" t="str">
            <v>Lß xo ®iÒu chØnh xÝch cam</v>
          </cell>
          <cell r="C576" t="str">
            <v>VA2</v>
          </cell>
          <cell r="D576" t="str">
            <v xml:space="preserve">Xe ANGEL 100 </v>
          </cell>
          <cell r="E576" t="str">
            <v>c¸i</v>
          </cell>
          <cell r="F576" t="str">
            <v>LO XO</v>
          </cell>
          <cell r="G576">
            <v>2000</v>
          </cell>
        </row>
        <row r="577">
          <cell r="A577" t="str">
            <v>14550-M36-0000</v>
          </cell>
          <cell r="B577" t="str">
            <v>Thanh dÉn sªn cam</v>
          </cell>
          <cell r="C577" t="str">
            <v>M36</v>
          </cell>
          <cell r="D577" t="str">
            <v>Xe MAGIC 100 (Th¾ng ®ïm)</v>
          </cell>
          <cell r="E577" t="str">
            <v>c¸i</v>
          </cell>
          <cell r="F577" t="str">
            <v>THANH DAN SEN CAM</v>
          </cell>
          <cell r="G577">
            <v>30000</v>
          </cell>
        </row>
        <row r="578">
          <cell r="A578" t="str">
            <v>14550-M51-0000</v>
          </cell>
          <cell r="B578" t="str">
            <v>Thanh dÉn sªn cam</v>
          </cell>
          <cell r="C578" t="str">
            <v>X21</v>
          </cell>
          <cell r="D578" t="str">
            <v xml:space="preserve">Xe SYM POWER </v>
          </cell>
          <cell r="E578" t="str">
            <v>c¸i</v>
          </cell>
          <cell r="F578" t="str">
            <v>THANH DAN SEN CAM</v>
          </cell>
          <cell r="G578">
            <v>28000</v>
          </cell>
        </row>
        <row r="579">
          <cell r="A579" t="str">
            <v>14550-M8Q-0000</v>
          </cell>
          <cell r="B579" t="str">
            <v>Thanh c¨ng sªn cam</v>
          </cell>
          <cell r="C579" t="str">
            <v>VA2</v>
          </cell>
          <cell r="D579" t="str">
            <v xml:space="preserve">Xe ANGEL 100 </v>
          </cell>
          <cell r="E579" t="str">
            <v>c¸i</v>
          </cell>
          <cell r="F579" t="str">
            <v>THANH DAN SEN CAM</v>
          </cell>
          <cell r="G579">
            <v>20000</v>
          </cell>
        </row>
        <row r="580">
          <cell r="A580" t="str">
            <v>14550-N01-0000</v>
          </cell>
          <cell r="B580" t="str">
            <v>Thanh dÉn sªn cam</v>
          </cell>
          <cell r="C580" t="str">
            <v>N01</v>
          </cell>
          <cell r="D580" t="str">
            <v>Xe BONUS 125</v>
          </cell>
          <cell r="E580" t="str">
            <v>c¸i</v>
          </cell>
          <cell r="F580" t="str">
            <v>THANH DAN SEN CAM</v>
          </cell>
          <cell r="G580">
            <v>35000</v>
          </cell>
        </row>
        <row r="581">
          <cell r="A581" t="str">
            <v>14550-SB1-0000</v>
          </cell>
          <cell r="B581" t="str">
            <v>Thanh ®Èy t¨ng sªn cam</v>
          </cell>
          <cell r="C581" t="str">
            <v>SB1</v>
          </cell>
          <cell r="D581" t="str">
            <v>Xe SANDA BOSS 100 (DREAM)</v>
          </cell>
          <cell r="E581" t="str">
            <v>c¸i</v>
          </cell>
          <cell r="F581" t="str">
            <v>THANH DAN SEN CAM</v>
          </cell>
          <cell r="G581">
            <v>15000</v>
          </cell>
        </row>
        <row r="582">
          <cell r="A582" t="str">
            <v>14550-X01-0001</v>
          </cell>
          <cell r="B582" t="str">
            <v>Thanh dÉn sªn cam</v>
          </cell>
          <cell r="C582" t="str">
            <v>X01</v>
          </cell>
          <cell r="D582" t="str">
            <v>Xe ANGEL 80</v>
          </cell>
          <cell r="E582" t="str">
            <v>c¸i</v>
          </cell>
          <cell r="F582" t="str">
            <v>THANH DAN SEN CAM</v>
          </cell>
          <cell r="G582">
            <v>28000</v>
          </cell>
        </row>
        <row r="583">
          <cell r="A583" t="str">
            <v>14564-107-0001</v>
          </cell>
          <cell r="B583" t="str">
            <v>N¾p cao su ®Ëy èc chØnh bé t¨ng sªn cam</v>
          </cell>
          <cell r="C583" t="str">
            <v>X17</v>
          </cell>
          <cell r="D583" t="str">
            <v>Xe ANGEL POWER (Yªn rêi)</v>
          </cell>
          <cell r="E583" t="str">
            <v>c¸i</v>
          </cell>
          <cell r="F583" t="str">
            <v>NAP CHINH SEN CAM</v>
          </cell>
          <cell r="G583">
            <v>2000</v>
          </cell>
        </row>
        <row r="584">
          <cell r="A584" t="str">
            <v>14566-A08-0101</v>
          </cell>
          <cell r="B584" t="str">
            <v>Cao su thanh c¨ng xÝch cam</v>
          </cell>
          <cell r="C584" t="str">
            <v>VA2</v>
          </cell>
          <cell r="D584" t="str">
            <v xml:space="preserve">Xe ANGEL 100 </v>
          </cell>
          <cell r="E584" t="str">
            <v>c¸i</v>
          </cell>
          <cell r="F584" t="str">
            <v>CAO SU CANG CAM</v>
          </cell>
          <cell r="G584">
            <v>2000</v>
          </cell>
        </row>
        <row r="585">
          <cell r="A585" t="str">
            <v>14610-086-010</v>
          </cell>
          <cell r="B585" t="str">
            <v>B¸nh lång sªn cam</v>
          </cell>
          <cell r="C585" t="str">
            <v>C100</v>
          </cell>
          <cell r="D585" t="str">
            <v>Xe SANDA BOSS 100 (DREAM)</v>
          </cell>
          <cell r="E585" t="str">
            <v>c¸i</v>
          </cell>
          <cell r="F585" t="str">
            <v>BANH LONG SEN CAM</v>
          </cell>
          <cell r="G585">
            <v>18000</v>
          </cell>
        </row>
        <row r="586">
          <cell r="A586" t="str">
            <v>14610-M3B-0000</v>
          </cell>
          <cell r="B586" t="str">
            <v>Thanh dÉn sªn cam</v>
          </cell>
          <cell r="C586" t="str">
            <v>M3F</v>
          </cell>
          <cell r="D586" t="str">
            <v>Xe MAGIC S (Th¾ng ®Üa)</v>
          </cell>
          <cell r="E586" t="str">
            <v>c¸i</v>
          </cell>
          <cell r="F586" t="str">
            <v>THANH DAN SEN CAM</v>
          </cell>
          <cell r="G586">
            <v>27000</v>
          </cell>
        </row>
        <row r="587">
          <cell r="A587" t="str">
            <v>14610-M92-0001</v>
          </cell>
          <cell r="B587" t="str">
            <v>Thanh dÉn sªn cam</v>
          </cell>
          <cell r="C587" t="str">
            <v>M9B</v>
          </cell>
          <cell r="D587" t="str">
            <v>Xe ATTILA 125 (§êi ®Çu, tay n¾m sau ng¾n)</v>
          </cell>
          <cell r="E587" t="str">
            <v>c¸i</v>
          </cell>
          <cell r="F587" t="str">
            <v>THANH DAN SEN CAM</v>
          </cell>
          <cell r="G587">
            <v>30000</v>
          </cell>
        </row>
        <row r="588">
          <cell r="A588" t="str">
            <v>14610-VA2-0001</v>
          </cell>
          <cell r="B588" t="str">
            <v>B¸nh dÉn h­íng xÝch cam B</v>
          </cell>
          <cell r="C588" t="str">
            <v>VA2</v>
          </cell>
          <cell r="D588" t="str">
            <v xml:space="preserve">Xe ANGEL 100 </v>
          </cell>
          <cell r="E588" t="str">
            <v>c¸i</v>
          </cell>
          <cell r="F588" t="str">
            <v>BANH DAN SEN CAM</v>
          </cell>
          <cell r="G588">
            <v>20000</v>
          </cell>
        </row>
        <row r="589">
          <cell r="A589" t="str">
            <v>14615-SB1-0000</v>
          </cell>
          <cell r="B589" t="str">
            <v>Chèt b¸nh dÉn h­íng sªn cam</v>
          </cell>
          <cell r="C589" t="str">
            <v>SB1</v>
          </cell>
          <cell r="D589" t="str">
            <v>Xe SANDA BOSS 100 (DREAM)</v>
          </cell>
          <cell r="E589" t="str">
            <v>c¸i</v>
          </cell>
          <cell r="F589" t="str">
            <v>CHOT</v>
          </cell>
          <cell r="G589">
            <v>2000</v>
          </cell>
        </row>
        <row r="590">
          <cell r="A590" t="str">
            <v>14615-VA2-0000</v>
          </cell>
          <cell r="B590" t="str">
            <v>Trôc b¸nh dÉn xÝch cam B</v>
          </cell>
          <cell r="C590" t="str">
            <v>VA2</v>
          </cell>
          <cell r="D590" t="str">
            <v xml:space="preserve">Xe ANGEL 100 </v>
          </cell>
          <cell r="E590" t="str">
            <v>c¸i</v>
          </cell>
          <cell r="F590" t="str">
            <v>COT BANH DAN SEN CAM</v>
          </cell>
          <cell r="G590">
            <v>2000</v>
          </cell>
        </row>
        <row r="591">
          <cell r="A591" t="str">
            <v>14670-035-030</v>
          </cell>
          <cell r="B591" t="str">
            <v>B¸nh b¬m nhít</v>
          </cell>
          <cell r="C591" t="str">
            <v>C100</v>
          </cell>
          <cell r="D591" t="str">
            <v>Xe SANDA BOSS 100 (DREAM)</v>
          </cell>
          <cell r="E591" t="str">
            <v>c¸i</v>
          </cell>
          <cell r="F591" t="str">
            <v>BANH BOM NHOT</v>
          </cell>
          <cell r="G591">
            <v>25000</v>
          </cell>
        </row>
        <row r="592">
          <cell r="A592" t="str">
            <v>14670-M36-0001</v>
          </cell>
          <cell r="B592" t="str">
            <v>B¸nh lång sªn cam</v>
          </cell>
          <cell r="C592" t="str">
            <v>M36</v>
          </cell>
          <cell r="D592" t="str">
            <v>Xe MAGIC 100 (Th¾ng ®ïm)</v>
          </cell>
          <cell r="E592" t="str">
            <v>c¸i</v>
          </cell>
          <cell r="F592" t="str">
            <v>BANH LONG SEN CAM</v>
          </cell>
          <cell r="G592">
            <v>40000</v>
          </cell>
        </row>
        <row r="593">
          <cell r="A593" t="str">
            <v>14670-VA2-0001</v>
          </cell>
          <cell r="B593" t="str">
            <v>B¸nh dÉn h­íng xÝch cam A</v>
          </cell>
          <cell r="C593" t="str">
            <v>VA2</v>
          </cell>
          <cell r="D593" t="str">
            <v xml:space="preserve">Xe ANGEL 100 </v>
          </cell>
          <cell r="E593" t="str">
            <v>c¸i</v>
          </cell>
          <cell r="F593" t="str">
            <v>BANH DAN SEN CAM</v>
          </cell>
          <cell r="G593">
            <v>30000</v>
          </cell>
        </row>
        <row r="594">
          <cell r="A594" t="str">
            <v>14675-M36-0000</v>
          </cell>
          <cell r="B594" t="str">
            <v>Trôc b¸nh lång sªn cam</v>
          </cell>
          <cell r="C594" t="str">
            <v>M36</v>
          </cell>
          <cell r="D594" t="str">
            <v>Xe MAGIC 100 (Th¾ng ®ïm)</v>
          </cell>
          <cell r="E594" t="str">
            <v>c¸i</v>
          </cell>
          <cell r="F594" t="str">
            <v>COT BANH LONG CAM</v>
          </cell>
          <cell r="G594">
            <v>20000</v>
          </cell>
        </row>
        <row r="595">
          <cell r="A595" t="str">
            <v>14675-SB1-0000</v>
          </cell>
          <cell r="B595" t="str">
            <v>Trôc nh«ng b¬m dÇu</v>
          </cell>
          <cell r="C595" t="str">
            <v>SB1</v>
          </cell>
          <cell r="D595" t="str">
            <v>Xe SANDA BOSS 100 (DREAM)</v>
          </cell>
          <cell r="E595" t="str">
            <v>c¸i</v>
          </cell>
          <cell r="F595" t="str">
            <v>COT NHONG BOM</v>
          </cell>
          <cell r="G595">
            <v>20000</v>
          </cell>
        </row>
        <row r="596">
          <cell r="A596" t="str">
            <v>14675-VA2-0000</v>
          </cell>
          <cell r="B596" t="str">
            <v>Bulon b¸nh dÉn xÝch cam A</v>
          </cell>
          <cell r="C596" t="str">
            <v>VA2</v>
          </cell>
          <cell r="D596" t="str">
            <v xml:space="preserve">Xe ANGEL 100 </v>
          </cell>
          <cell r="E596" t="str">
            <v>c¸i</v>
          </cell>
          <cell r="F596" t="str">
            <v>BULON</v>
          </cell>
          <cell r="G596">
            <v>3000</v>
          </cell>
        </row>
        <row r="597">
          <cell r="A597" t="str">
            <v>14711-GN5-012</v>
          </cell>
          <cell r="B597" t="str">
            <v>Xupap hót</v>
          </cell>
          <cell r="C597" t="str">
            <v>C100</v>
          </cell>
          <cell r="D597" t="str">
            <v>Xe SANDA BOSS 100 (DREAM)</v>
          </cell>
          <cell r="E597" t="str">
            <v>c¸i</v>
          </cell>
          <cell r="F597" t="str">
            <v>XUPAP</v>
          </cell>
          <cell r="G597">
            <v>32000</v>
          </cell>
        </row>
        <row r="598">
          <cell r="A598" t="str">
            <v>14711-GY6-900A</v>
          </cell>
          <cell r="B598" t="str">
            <v>Xupap hót</v>
          </cell>
          <cell r="C598" t="str">
            <v>M36</v>
          </cell>
          <cell r="D598" t="str">
            <v>Xe MAGIC 100 (Th¾ng ®ïm)</v>
          </cell>
          <cell r="E598" t="str">
            <v>c¸i</v>
          </cell>
          <cell r="F598" t="str">
            <v>XUPAP</v>
          </cell>
          <cell r="G598">
            <v>32000</v>
          </cell>
        </row>
        <row r="599">
          <cell r="A599" t="str">
            <v>14711-H6B-0001</v>
          </cell>
          <cell r="B599" t="str">
            <v>Xupap hót</v>
          </cell>
          <cell r="C599" t="str">
            <v>H5K</v>
          </cell>
          <cell r="D599" t="str">
            <v>Xe EXCEL I 150</v>
          </cell>
          <cell r="E599" t="str">
            <v>c¸i</v>
          </cell>
          <cell r="F599" t="str">
            <v>XUPAP</v>
          </cell>
          <cell r="G599">
            <v>65000</v>
          </cell>
        </row>
        <row r="600">
          <cell r="A600" t="str">
            <v>14711-M8Q-0000</v>
          </cell>
          <cell r="B600" t="str">
            <v>Xupap hót</v>
          </cell>
          <cell r="C600" t="str">
            <v>M3G</v>
          </cell>
          <cell r="D600" t="str">
            <v>Xe STAR 110 (Th¾ng ®Üa)</v>
          </cell>
          <cell r="E600" t="str">
            <v>c¸i</v>
          </cell>
          <cell r="F600" t="str">
            <v>XUPAP</v>
          </cell>
          <cell r="G600">
            <v>35000</v>
          </cell>
        </row>
        <row r="601">
          <cell r="A601" t="str">
            <v>14711-M92-0000</v>
          </cell>
          <cell r="B601" t="str">
            <v>Xupap hót</v>
          </cell>
          <cell r="C601" t="str">
            <v>M9B</v>
          </cell>
          <cell r="D601" t="str">
            <v>Xe ATTILA 125 (§êi ®Çu, tay n¾m sau ng¾n)</v>
          </cell>
          <cell r="E601" t="str">
            <v>c¸i</v>
          </cell>
          <cell r="F601" t="str">
            <v>XUPAP</v>
          </cell>
          <cell r="G601">
            <v>70000</v>
          </cell>
        </row>
        <row r="602">
          <cell r="A602" t="str">
            <v>14711-N01-0001</v>
          </cell>
          <cell r="B602" t="str">
            <v>Xupap hót</v>
          </cell>
          <cell r="C602" t="str">
            <v>N01</v>
          </cell>
          <cell r="D602" t="str">
            <v>Xe BONUS 125</v>
          </cell>
          <cell r="E602" t="str">
            <v>c¸i</v>
          </cell>
          <cell r="F602" t="str">
            <v>XUPAP</v>
          </cell>
          <cell r="G602">
            <v>60000</v>
          </cell>
        </row>
        <row r="603">
          <cell r="A603" t="str">
            <v>14711-VA2-0001</v>
          </cell>
          <cell r="B603" t="str">
            <v>Xupap hót</v>
          </cell>
          <cell r="C603" t="str">
            <v>VA2</v>
          </cell>
          <cell r="D603" t="str">
            <v xml:space="preserve">Xe ANGEL 100 </v>
          </cell>
          <cell r="E603" t="str">
            <v>c¸i</v>
          </cell>
          <cell r="F603" t="str">
            <v>XUPAP</v>
          </cell>
          <cell r="G603">
            <v>32000</v>
          </cell>
        </row>
        <row r="604">
          <cell r="A604" t="str">
            <v>14711-VT1-0002</v>
          </cell>
          <cell r="B604" t="str">
            <v>Xupap hót</v>
          </cell>
          <cell r="C604" t="str">
            <v>VT1</v>
          </cell>
          <cell r="D604" t="str">
            <v>Xe ATTILA VICTORIA (Th¾ng ®Üa)</v>
          </cell>
          <cell r="E604" t="str">
            <v>c¸i</v>
          </cell>
          <cell r="F604" t="str">
            <v>XUPAP</v>
          </cell>
          <cell r="G604">
            <v>70000</v>
          </cell>
        </row>
        <row r="605">
          <cell r="A605" t="str">
            <v>14711-X01-0002</v>
          </cell>
          <cell r="B605" t="str">
            <v>Xupap hót</v>
          </cell>
          <cell r="C605" t="str">
            <v>X01</v>
          </cell>
          <cell r="D605" t="str">
            <v>Xe ANGEL 80</v>
          </cell>
          <cell r="E605" t="str">
            <v>c¸i</v>
          </cell>
          <cell r="F605" t="str">
            <v>XUPAP</v>
          </cell>
          <cell r="G605">
            <v>32000</v>
          </cell>
        </row>
        <row r="606">
          <cell r="A606" t="str">
            <v>14721-GF6-010</v>
          </cell>
          <cell r="B606" t="str">
            <v>Xupap tho¸t</v>
          </cell>
          <cell r="C606" t="str">
            <v>C100</v>
          </cell>
          <cell r="D606" t="str">
            <v>Xe SANDA BOSS 100 (DREAM)</v>
          </cell>
          <cell r="E606" t="str">
            <v>c¸i</v>
          </cell>
          <cell r="F606" t="str">
            <v>XUPAP</v>
          </cell>
          <cell r="G606">
            <v>60000</v>
          </cell>
        </row>
        <row r="607">
          <cell r="A607" t="str">
            <v>14721-GY6-9000</v>
          </cell>
          <cell r="B607" t="str">
            <v>Xupap tho¸t</v>
          </cell>
          <cell r="C607" t="str">
            <v>M36</v>
          </cell>
          <cell r="D607" t="str">
            <v>Xe MAGIC 100 (Th¾ng ®ïm)</v>
          </cell>
          <cell r="E607" t="str">
            <v>c¸i</v>
          </cell>
          <cell r="F607" t="str">
            <v>XUPAP</v>
          </cell>
          <cell r="G607">
            <v>60000</v>
          </cell>
        </row>
        <row r="608">
          <cell r="A608" t="str">
            <v>14721-H6B-0000</v>
          </cell>
          <cell r="B608" t="str">
            <v>Xupap tho¸t</v>
          </cell>
          <cell r="C608" t="str">
            <v>H5K</v>
          </cell>
          <cell r="D608" t="str">
            <v>Xe EXCEL I 150</v>
          </cell>
          <cell r="E608" t="str">
            <v>c¸i</v>
          </cell>
          <cell r="F608" t="str">
            <v>XUPAP</v>
          </cell>
          <cell r="G608">
            <v>144000</v>
          </cell>
        </row>
        <row r="609">
          <cell r="A609" t="str">
            <v>14721-M8Q-0000</v>
          </cell>
          <cell r="B609" t="str">
            <v>Xupap tho¸t</v>
          </cell>
          <cell r="C609" t="str">
            <v>M3G</v>
          </cell>
          <cell r="D609" t="str">
            <v>Xe STAR 110 (Th¾ng ®Üa)</v>
          </cell>
          <cell r="E609" t="str">
            <v>c¸i</v>
          </cell>
          <cell r="F609" t="str">
            <v>XUPAP</v>
          </cell>
          <cell r="G609">
            <v>70000</v>
          </cell>
        </row>
        <row r="610">
          <cell r="A610" t="str">
            <v>14721-M92-0000</v>
          </cell>
          <cell r="B610" t="str">
            <v>Xupap tho¸t</v>
          </cell>
          <cell r="C610" t="str">
            <v>M9B</v>
          </cell>
          <cell r="D610" t="str">
            <v>Xe ATTILA 125 (§êi ®Çu, tay n¾m sau ng¾n)</v>
          </cell>
          <cell r="E610" t="str">
            <v>c¸i</v>
          </cell>
          <cell r="F610" t="str">
            <v>XUPAP</v>
          </cell>
          <cell r="G610">
            <v>100000</v>
          </cell>
        </row>
        <row r="611">
          <cell r="A611" t="str">
            <v>14721-N01-0000</v>
          </cell>
          <cell r="B611" t="str">
            <v>Xupap tho¸t</v>
          </cell>
          <cell r="C611" t="str">
            <v>N01</v>
          </cell>
          <cell r="D611" t="str">
            <v>Xe BONUS 125</v>
          </cell>
          <cell r="E611" t="str">
            <v>c¸i</v>
          </cell>
          <cell r="F611" t="str">
            <v>XUPAP</v>
          </cell>
          <cell r="G611">
            <v>106000</v>
          </cell>
        </row>
        <row r="612">
          <cell r="A612" t="str">
            <v>14721-VA2-0001</v>
          </cell>
          <cell r="B612" t="str">
            <v>Xupap tho¸t</v>
          </cell>
          <cell r="C612" t="str">
            <v>VA2</v>
          </cell>
          <cell r="D612" t="str">
            <v xml:space="preserve">Xe ANGEL 100 </v>
          </cell>
          <cell r="E612" t="str">
            <v>c¸i</v>
          </cell>
          <cell r="F612" t="str">
            <v>XUPAP</v>
          </cell>
          <cell r="G612">
            <v>60000</v>
          </cell>
        </row>
        <row r="613">
          <cell r="A613" t="str">
            <v>14721-X01-0002</v>
          </cell>
          <cell r="B613" t="str">
            <v>Xupap tho¸t</v>
          </cell>
          <cell r="C613" t="str">
            <v>X01</v>
          </cell>
          <cell r="D613" t="str">
            <v>Xe ANGEL 80</v>
          </cell>
          <cell r="E613" t="str">
            <v>c¸i</v>
          </cell>
          <cell r="F613" t="str">
            <v>XUPAP</v>
          </cell>
          <cell r="G613">
            <v>60000</v>
          </cell>
        </row>
        <row r="614">
          <cell r="A614" t="str">
            <v>14751-GN5-9111</v>
          </cell>
          <cell r="B614" t="str">
            <v>Lß xo ngoµi xupap</v>
          </cell>
          <cell r="C614" t="str">
            <v>M36</v>
          </cell>
          <cell r="D614" t="str">
            <v>Xe MAGIC 100 (Th¾ng ®ïm)</v>
          </cell>
          <cell r="E614" t="str">
            <v>c¸i</v>
          </cell>
          <cell r="F614" t="str">
            <v>LO XO</v>
          </cell>
          <cell r="G614">
            <v>33000</v>
          </cell>
        </row>
        <row r="615">
          <cell r="A615" t="str">
            <v>14751-H6B-0004</v>
          </cell>
          <cell r="B615" t="str">
            <v>Lß xo xupap</v>
          </cell>
          <cell r="C615" t="str">
            <v>H5K</v>
          </cell>
          <cell r="D615" t="str">
            <v>Xe EXCEL I 150</v>
          </cell>
          <cell r="E615" t="str">
            <v>c¸i</v>
          </cell>
          <cell r="F615" t="str">
            <v>LO XO</v>
          </cell>
          <cell r="G615">
            <v>40000</v>
          </cell>
        </row>
        <row r="616">
          <cell r="A616" t="str">
            <v>14751-M8Q-0000</v>
          </cell>
          <cell r="B616" t="str">
            <v>Lß xo ngßai xup¸p</v>
          </cell>
          <cell r="C616" t="str">
            <v>VA2</v>
          </cell>
          <cell r="D616" t="str">
            <v xml:space="preserve">Xe ANGEL 100 </v>
          </cell>
          <cell r="E616" t="str">
            <v>c¸i</v>
          </cell>
          <cell r="F616" t="str">
            <v>LO XO</v>
          </cell>
          <cell r="G616">
            <v>15000</v>
          </cell>
        </row>
        <row r="617">
          <cell r="A617" t="str">
            <v>14751-M9Q-0000</v>
          </cell>
          <cell r="B617" t="str">
            <v>Lß xo ngßai xup¸p</v>
          </cell>
          <cell r="C617" t="str">
            <v>M9N</v>
          </cell>
          <cell r="D617" t="str">
            <v>Xe ATTILA 125 (Th¾ng ®ïm, tay n¾m sau dµi)</v>
          </cell>
          <cell r="E617" t="str">
            <v>c¸i</v>
          </cell>
          <cell r="F617" t="str">
            <v>LO XO</v>
          </cell>
          <cell r="G617">
            <v>30000</v>
          </cell>
        </row>
        <row r="618">
          <cell r="A618" t="str">
            <v>14751-N01-0001</v>
          </cell>
          <cell r="B618" t="str">
            <v>Lß xo ngoµi xupap</v>
          </cell>
          <cell r="C618" t="str">
            <v>N01</v>
          </cell>
          <cell r="D618" t="str">
            <v>Xe BONUS 125</v>
          </cell>
          <cell r="E618" t="str">
            <v>c¸i</v>
          </cell>
          <cell r="F618" t="str">
            <v>LO XO</v>
          </cell>
          <cell r="G618">
            <v>17000</v>
          </cell>
        </row>
        <row r="619">
          <cell r="A619" t="str">
            <v>14751-X01-0000</v>
          </cell>
          <cell r="B619" t="str">
            <v>Lß xo ngoµi xupap</v>
          </cell>
          <cell r="C619" t="str">
            <v>X01</v>
          </cell>
          <cell r="D619" t="str">
            <v>Xe ANGEL 80</v>
          </cell>
          <cell r="E619" t="str">
            <v>c¸i</v>
          </cell>
          <cell r="F619" t="str">
            <v>LO XO</v>
          </cell>
          <cell r="G619">
            <v>15000</v>
          </cell>
        </row>
        <row r="620">
          <cell r="A620" t="str">
            <v>14761-GN5-9111</v>
          </cell>
          <cell r="B620" t="str">
            <v>Lß xo trong xupap</v>
          </cell>
          <cell r="C620" t="str">
            <v>M36</v>
          </cell>
          <cell r="D620" t="str">
            <v>Xe MAGIC 100 (Th¾ng ®ïm)</v>
          </cell>
          <cell r="E620" t="str">
            <v>c¸i</v>
          </cell>
          <cell r="F620" t="str">
            <v>LO XO</v>
          </cell>
          <cell r="G620">
            <v>43000</v>
          </cell>
        </row>
        <row r="621">
          <cell r="A621" t="str">
            <v>14761-M8Q-0000</v>
          </cell>
          <cell r="B621" t="str">
            <v>Lß xo trong xupap</v>
          </cell>
          <cell r="C621" t="str">
            <v>VA2</v>
          </cell>
          <cell r="D621" t="str">
            <v xml:space="preserve">Xe ANGEL 100 </v>
          </cell>
          <cell r="E621" t="str">
            <v>c¸i</v>
          </cell>
          <cell r="F621" t="str">
            <v>LO XO</v>
          </cell>
          <cell r="G621">
            <v>13000</v>
          </cell>
        </row>
        <row r="622">
          <cell r="A622" t="str">
            <v>14761-M9Q-0001</v>
          </cell>
          <cell r="B622" t="str">
            <v>Lß xo trong xupap</v>
          </cell>
          <cell r="C622" t="str">
            <v>M9N</v>
          </cell>
          <cell r="D622" t="str">
            <v>Xe ATTILA 125 (Th¾ng ®ïm, tay n¾m sau dµi)</v>
          </cell>
          <cell r="E622" t="str">
            <v>c¸i</v>
          </cell>
          <cell r="F622" t="str">
            <v>LO XO</v>
          </cell>
          <cell r="G622">
            <v>30000</v>
          </cell>
        </row>
        <row r="623">
          <cell r="A623" t="str">
            <v>14761-N01-0001</v>
          </cell>
          <cell r="B623" t="str">
            <v>Lß xo trong xupap</v>
          </cell>
          <cell r="C623" t="str">
            <v>N01</v>
          </cell>
          <cell r="D623" t="str">
            <v>Xe BONUS 125</v>
          </cell>
          <cell r="E623" t="str">
            <v>c¸i</v>
          </cell>
          <cell r="F623" t="str">
            <v>LO XO</v>
          </cell>
          <cell r="G623">
            <v>18000</v>
          </cell>
        </row>
        <row r="624">
          <cell r="A624" t="str">
            <v>14761-X01-0000</v>
          </cell>
          <cell r="B624" t="str">
            <v>Lß xo trong xupap</v>
          </cell>
          <cell r="C624" t="str">
            <v>X01</v>
          </cell>
          <cell r="D624" t="str">
            <v>Xe ANGEL 80</v>
          </cell>
          <cell r="E624" t="str">
            <v>c¸i</v>
          </cell>
          <cell r="F624" t="str">
            <v>LO XO</v>
          </cell>
          <cell r="G624">
            <v>13000</v>
          </cell>
        </row>
        <row r="625">
          <cell r="A625" t="str">
            <v>14771-B08-0000</v>
          </cell>
          <cell r="B625" t="str">
            <v>ChÐn chËn lß xo</v>
          </cell>
          <cell r="C625" t="str">
            <v>N01</v>
          </cell>
          <cell r="D625" t="str">
            <v>Xe BONUS 125</v>
          </cell>
          <cell r="E625" t="str">
            <v>c¸i</v>
          </cell>
          <cell r="F625" t="str">
            <v>CHEN CHAN LO XO</v>
          </cell>
          <cell r="G625">
            <v>25000</v>
          </cell>
        </row>
        <row r="626">
          <cell r="A626" t="str">
            <v>14771-GB4-6802</v>
          </cell>
          <cell r="B626" t="str">
            <v>ChÐn chËn lß xo</v>
          </cell>
          <cell r="C626" t="str">
            <v>M36</v>
          </cell>
          <cell r="D626" t="str">
            <v>Xe MAGIC 100 (Th¾ng ®ïm)</v>
          </cell>
          <cell r="E626" t="str">
            <v>c¸i</v>
          </cell>
          <cell r="F626" t="str">
            <v>CHEN CHAN LO XO</v>
          </cell>
          <cell r="G626">
            <v>20000</v>
          </cell>
        </row>
        <row r="627">
          <cell r="A627" t="str">
            <v>14771-H6B-0000</v>
          </cell>
          <cell r="B627" t="str">
            <v>ChÐn chËn lß xo</v>
          </cell>
          <cell r="C627" t="str">
            <v>H5K</v>
          </cell>
          <cell r="D627" t="str">
            <v>Xe EXCEL I 150</v>
          </cell>
          <cell r="E627" t="str">
            <v>c¸i</v>
          </cell>
          <cell r="F627" t="str">
            <v>CHEN CHAN LO XO</v>
          </cell>
          <cell r="G627">
            <v>28000</v>
          </cell>
        </row>
        <row r="628">
          <cell r="A628" t="str">
            <v>14771-M8Q-0000</v>
          </cell>
          <cell r="B628" t="str">
            <v>ChÐn chËn lß xo xupap</v>
          </cell>
          <cell r="C628" t="str">
            <v>VA2</v>
          </cell>
          <cell r="D628" t="str">
            <v xml:space="preserve">Xe ANGEL 100 </v>
          </cell>
          <cell r="E628" t="str">
            <v>c¸i</v>
          </cell>
          <cell r="F628" t="str">
            <v>CHEN CHAN LO XO</v>
          </cell>
          <cell r="G628">
            <v>20000</v>
          </cell>
        </row>
        <row r="629">
          <cell r="A629" t="str">
            <v>14771-M9Q-0000</v>
          </cell>
          <cell r="B629" t="str">
            <v>ChÐn chËn lß xo xupap</v>
          </cell>
          <cell r="C629" t="str">
            <v>M9N</v>
          </cell>
          <cell r="D629" t="str">
            <v>Xe ATTILA 125 (Th¾ng ®ïm, tay n¾m sau dµi)</v>
          </cell>
          <cell r="E629" t="str">
            <v>c¸i</v>
          </cell>
          <cell r="F629" t="str">
            <v>CHEN CHAN LO XO</v>
          </cell>
          <cell r="G629">
            <v>25000</v>
          </cell>
        </row>
        <row r="630">
          <cell r="A630" t="str">
            <v>14771-X01-0000</v>
          </cell>
          <cell r="B630" t="str">
            <v>ChÐn chËn lß xo</v>
          </cell>
          <cell r="C630" t="str">
            <v>X01</v>
          </cell>
          <cell r="D630" t="str">
            <v>Xe ANGEL 80</v>
          </cell>
          <cell r="E630" t="str">
            <v>c¸i</v>
          </cell>
          <cell r="F630" t="str">
            <v>CHEN CHAN LO XO</v>
          </cell>
          <cell r="G630">
            <v>20000</v>
          </cell>
        </row>
        <row r="631">
          <cell r="A631" t="str">
            <v>14775-B08-0001</v>
          </cell>
          <cell r="B631" t="str">
            <v>MiÕng ®Öm lß xo lín</v>
          </cell>
          <cell r="C631" t="str">
            <v>N01</v>
          </cell>
          <cell r="D631" t="str">
            <v>Xe BONUS 125</v>
          </cell>
          <cell r="E631" t="str">
            <v>c¸i</v>
          </cell>
          <cell r="F631" t="str">
            <v>DEM LO XO</v>
          </cell>
          <cell r="G631">
            <v>2000</v>
          </cell>
        </row>
        <row r="632">
          <cell r="A632" t="str">
            <v>14775-M9Q-0000</v>
          </cell>
          <cell r="B632" t="str">
            <v>MiÕng ®Öm lß xo</v>
          </cell>
          <cell r="C632" t="str">
            <v>VA2</v>
          </cell>
          <cell r="D632" t="str">
            <v xml:space="preserve">Xe ANGEL 100 </v>
          </cell>
          <cell r="E632" t="str">
            <v>c¸i</v>
          </cell>
          <cell r="F632" t="str">
            <v>DEM LO XO</v>
          </cell>
          <cell r="G632">
            <v>2000</v>
          </cell>
        </row>
        <row r="633">
          <cell r="A633" t="str">
            <v>14775-MA6-0000</v>
          </cell>
          <cell r="B633" t="str">
            <v>MiÕng ®Öm lß xo lín</v>
          </cell>
          <cell r="C633" t="str">
            <v>M36</v>
          </cell>
          <cell r="D633" t="str">
            <v>Xe MAGIC 100 (Th¾ng ®ïm)</v>
          </cell>
          <cell r="E633" t="str">
            <v>c¸i</v>
          </cell>
          <cell r="F633" t="str">
            <v>DEM LO XO</v>
          </cell>
          <cell r="G633">
            <v>2000</v>
          </cell>
        </row>
        <row r="634">
          <cell r="A634" t="str">
            <v>14775-X01-0000</v>
          </cell>
          <cell r="B634" t="str">
            <v>MiÕng ®Öm lß xo lín</v>
          </cell>
          <cell r="C634" t="str">
            <v>X01</v>
          </cell>
          <cell r="D634" t="str">
            <v>Xe ANGEL 80</v>
          </cell>
          <cell r="E634" t="str">
            <v>c¸i</v>
          </cell>
          <cell r="F634" t="str">
            <v>DEM LO XO</v>
          </cell>
          <cell r="G634">
            <v>2000</v>
          </cell>
        </row>
        <row r="635">
          <cell r="A635" t="str">
            <v>14776-B08-0000</v>
          </cell>
          <cell r="B635" t="str">
            <v>MiÕng ®Öm lß xo nhá</v>
          </cell>
          <cell r="C635" t="str">
            <v>N01</v>
          </cell>
          <cell r="D635" t="str">
            <v>Xe BONUS 125</v>
          </cell>
          <cell r="E635" t="str">
            <v>c¸i</v>
          </cell>
          <cell r="F635" t="str">
            <v>DEM LO XO</v>
          </cell>
          <cell r="G635">
            <v>2000</v>
          </cell>
        </row>
        <row r="636">
          <cell r="A636" t="str">
            <v>14776-X01-0000</v>
          </cell>
          <cell r="B636" t="str">
            <v>MiÕng ®Öm lß xo nhá</v>
          </cell>
          <cell r="C636" t="str">
            <v>X01</v>
          </cell>
          <cell r="D636" t="str">
            <v>Xe ANGEL 80</v>
          </cell>
          <cell r="E636" t="str">
            <v>c¸i</v>
          </cell>
          <cell r="F636" t="str">
            <v>DEM LO XO</v>
          </cell>
          <cell r="G636">
            <v>3000</v>
          </cell>
        </row>
        <row r="637">
          <cell r="A637" t="str">
            <v>14781-M9Q-0000</v>
          </cell>
          <cell r="B637" t="str">
            <v>Mãng xupap</v>
          </cell>
          <cell r="C637" t="str">
            <v>VA2</v>
          </cell>
          <cell r="D637" t="str">
            <v xml:space="preserve">Xe ANGEL 100 </v>
          </cell>
          <cell r="E637" t="str">
            <v>c¸i</v>
          </cell>
          <cell r="F637" t="str">
            <v>MONG XUPAP</v>
          </cell>
          <cell r="G637">
            <v>6000</v>
          </cell>
        </row>
        <row r="638">
          <cell r="A638" t="str">
            <v>14781-MA6-0000</v>
          </cell>
          <cell r="B638" t="str">
            <v>Mãng xupap</v>
          </cell>
          <cell r="C638" t="str">
            <v>M36</v>
          </cell>
          <cell r="D638" t="str">
            <v>Xe MAGIC 100 (Th¾ng ®ïm)</v>
          </cell>
          <cell r="E638" t="str">
            <v>c¸i</v>
          </cell>
          <cell r="F638" t="str">
            <v>MONG XUPAP</v>
          </cell>
          <cell r="G638">
            <v>6000</v>
          </cell>
        </row>
        <row r="639">
          <cell r="A639" t="str">
            <v>14781-N01-0000</v>
          </cell>
          <cell r="B639" t="str">
            <v>Mãng xupap</v>
          </cell>
          <cell r="C639" t="str">
            <v>N01</v>
          </cell>
          <cell r="D639" t="str">
            <v>Xe BONUS 125</v>
          </cell>
          <cell r="E639" t="str">
            <v>c¸i</v>
          </cell>
          <cell r="F639" t="str">
            <v>MONG XUPAP</v>
          </cell>
          <cell r="G639">
            <v>6000</v>
          </cell>
        </row>
        <row r="640">
          <cell r="A640" t="str">
            <v>14781-X01-0000</v>
          </cell>
          <cell r="B640" t="str">
            <v>Mãng xupap</v>
          </cell>
          <cell r="C640" t="str">
            <v>X01</v>
          </cell>
          <cell r="D640" t="str">
            <v>Xe ANGEL 80</v>
          </cell>
          <cell r="E640" t="str">
            <v>c¸i</v>
          </cell>
          <cell r="F640" t="str">
            <v>MONG XUPAP</v>
          </cell>
          <cell r="G640">
            <v>6000</v>
          </cell>
        </row>
        <row r="641">
          <cell r="A641" t="str">
            <v>15100-G03-0200</v>
          </cell>
          <cell r="B641" t="str">
            <v>Bé b¬m nhít</v>
          </cell>
          <cell r="C641" t="str">
            <v>G03</v>
          </cell>
          <cell r="D641" t="str">
            <v>Xe ga ENJOI 50</v>
          </cell>
          <cell r="E641" t="str">
            <v>bé</v>
          </cell>
          <cell r="F641" t="str">
            <v>BOM NHOT</v>
          </cell>
          <cell r="G641">
            <v>600000</v>
          </cell>
        </row>
        <row r="642">
          <cell r="A642" t="str">
            <v>15100-H7A-0002</v>
          </cell>
          <cell r="B642" t="str">
            <v>Bé b¬m nhít</v>
          </cell>
          <cell r="C642" t="str">
            <v>H5K</v>
          </cell>
          <cell r="D642" t="str">
            <v>Xe EXCEL I 150</v>
          </cell>
          <cell r="E642" t="str">
            <v>bé</v>
          </cell>
          <cell r="F642" t="str">
            <v>BOM NHOT</v>
          </cell>
          <cell r="G642">
            <v>167000</v>
          </cell>
        </row>
        <row r="643">
          <cell r="A643" t="str">
            <v>15100-M36-0000</v>
          </cell>
          <cell r="B643" t="str">
            <v>Bé b¬m nhít</v>
          </cell>
          <cell r="C643" t="str">
            <v>M36</v>
          </cell>
          <cell r="D643" t="str">
            <v>Xe MAGIC 100 (Th¾ng ®ïm)</v>
          </cell>
          <cell r="E643" t="str">
            <v>bé</v>
          </cell>
          <cell r="F643" t="str">
            <v>BOM NHOT</v>
          </cell>
          <cell r="G643">
            <v>148000</v>
          </cell>
        </row>
        <row r="644">
          <cell r="A644" t="str">
            <v>15100-M3B-0001</v>
          </cell>
          <cell r="B644" t="str">
            <v>Bé b¬m nhít</v>
          </cell>
          <cell r="C644" t="str">
            <v>M3F</v>
          </cell>
          <cell r="D644" t="str">
            <v>Xe MAGIC S (Th¾ng ®Üa)</v>
          </cell>
          <cell r="E644" t="str">
            <v>bé</v>
          </cell>
          <cell r="F644" t="str">
            <v>BOM NHOT</v>
          </cell>
          <cell r="G644">
            <v>150000</v>
          </cell>
        </row>
        <row r="645">
          <cell r="A645" t="str">
            <v>15100-M92-0007</v>
          </cell>
          <cell r="B645" t="str">
            <v>Bé b¬m nhít</v>
          </cell>
          <cell r="C645" t="str">
            <v>M9B</v>
          </cell>
          <cell r="D645" t="str">
            <v>Xe ATTILA 125 (§êi ®Çu, tay n¾m sau ng¾n)</v>
          </cell>
          <cell r="E645" t="str">
            <v>bé</v>
          </cell>
          <cell r="F645" t="str">
            <v>BOM NHOT</v>
          </cell>
          <cell r="G645">
            <v>150000</v>
          </cell>
        </row>
        <row r="646">
          <cell r="A646" t="str">
            <v>15100-N01-0001</v>
          </cell>
          <cell r="B646" t="str">
            <v>Bé b¬m nhít</v>
          </cell>
          <cell r="C646" t="str">
            <v>N01</v>
          </cell>
          <cell r="D646" t="str">
            <v>Xe BONUS 125</v>
          </cell>
          <cell r="E646" t="str">
            <v>bé</v>
          </cell>
          <cell r="F646" t="str">
            <v>BOM NHOT</v>
          </cell>
          <cell r="G646">
            <v>200000</v>
          </cell>
        </row>
        <row r="647">
          <cell r="A647" t="str">
            <v>15100-SB1-0000</v>
          </cell>
          <cell r="B647" t="str">
            <v>Bé b¬m nhít</v>
          </cell>
          <cell r="C647" t="str">
            <v>SB1</v>
          </cell>
          <cell r="D647" t="str">
            <v>Xe SANDA BOSS 100 (DREAM)</v>
          </cell>
          <cell r="E647" t="str">
            <v>bé</v>
          </cell>
          <cell r="F647" t="str">
            <v>BOM NHOT</v>
          </cell>
          <cell r="G647">
            <v>140000</v>
          </cell>
        </row>
        <row r="648">
          <cell r="A648" t="str">
            <v>15100-VA2-0004</v>
          </cell>
          <cell r="B648" t="str">
            <v>Bé b¬m nhít</v>
          </cell>
          <cell r="C648" t="str">
            <v>VA2</v>
          </cell>
          <cell r="D648" t="str">
            <v xml:space="preserve">Xe ANGEL 100 </v>
          </cell>
          <cell r="E648" t="str">
            <v>bé</v>
          </cell>
          <cell r="F648" t="str">
            <v>BOM NHOT</v>
          </cell>
          <cell r="G648">
            <v>148000</v>
          </cell>
        </row>
        <row r="649">
          <cell r="A649" t="str">
            <v>15100-X01-0000</v>
          </cell>
          <cell r="B649" t="str">
            <v>Bé b¬m nhít</v>
          </cell>
          <cell r="C649" t="str">
            <v>X01</v>
          </cell>
          <cell r="D649" t="str">
            <v>Xe ANGEL 80</v>
          </cell>
          <cell r="E649" t="str">
            <v>bé</v>
          </cell>
          <cell r="F649" t="str">
            <v>BOM NHOT</v>
          </cell>
          <cell r="G649">
            <v>150000</v>
          </cell>
        </row>
        <row r="650">
          <cell r="A650" t="str">
            <v>15104-M3B-0001</v>
          </cell>
          <cell r="B650" t="str">
            <v>Nh«ng truyÒn ®éng b¬m nhít</v>
          </cell>
          <cell r="C650" t="str">
            <v>M3F</v>
          </cell>
          <cell r="D650" t="str">
            <v>Xe MAGIC S (Th¾ng ®Üa)</v>
          </cell>
          <cell r="E650" t="str">
            <v>c¸i</v>
          </cell>
          <cell r="F650" t="str">
            <v>NHONG TRUYEN</v>
          </cell>
          <cell r="G650">
            <v>50000</v>
          </cell>
        </row>
        <row r="651">
          <cell r="A651" t="str">
            <v>15104-M3G-0000</v>
          </cell>
          <cell r="B651" t="str">
            <v>Nh«ng truyÒn ®éng b¬m nhít</v>
          </cell>
          <cell r="C651" t="str">
            <v>M3G</v>
          </cell>
          <cell r="D651" t="str">
            <v>Xe STAR 110 (Th¾ng ®Üa)</v>
          </cell>
          <cell r="E651" t="str">
            <v>c¸i</v>
          </cell>
          <cell r="F651" t="str">
            <v>NHONG TRUYEN</v>
          </cell>
          <cell r="G651">
            <v>50000</v>
          </cell>
        </row>
        <row r="652">
          <cell r="A652" t="str">
            <v>15104-X01-0001</v>
          </cell>
          <cell r="B652" t="str">
            <v>Nh«ng truyÒn ®éng b¬m nhít</v>
          </cell>
          <cell r="C652" t="str">
            <v>X01</v>
          </cell>
          <cell r="D652" t="str">
            <v>Xe ANGEL 80</v>
          </cell>
          <cell r="E652" t="str">
            <v>c¸i</v>
          </cell>
          <cell r="F652" t="str">
            <v>NHONG TRUYEN</v>
          </cell>
          <cell r="G652">
            <v>47000</v>
          </cell>
        </row>
        <row r="653">
          <cell r="A653" t="str">
            <v>15104-X11-0000</v>
          </cell>
          <cell r="B653" t="str">
            <v>Nh«ng truyÒn ®éng b¬m nhít</v>
          </cell>
          <cell r="C653" t="str">
            <v>X17</v>
          </cell>
          <cell r="D653" t="str">
            <v>Xe ANGEL POWER (Yªn rêi)</v>
          </cell>
          <cell r="E653" t="str">
            <v>c¸i</v>
          </cell>
          <cell r="F653" t="str">
            <v>NHONG TRUYEN</v>
          </cell>
          <cell r="G653">
            <v>40000</v>
          </cell>
        </row>
        <row r="654">
          <cell r="A654" t="str">
            <v>1510A-G02-0003</v>
          </cell>
          <cell r="B654" t="str">
            <v>Bé b¬m nhít</v>
          </cell>
          <cell r="C654" t="str">
            <v>G02</v>
          </cell>
          <cell r="D654" t="str">
            <v>Xe ga PASSING 110</v>
          </cell>
          <cell r="E654" t="str">
            <v>bé</v>
          </cell>
          <cell r="F654" t="str">
            <v>BOM NHOT</v>
          </cell>
          <cell r="G654">
            <v>1027000</v>
          </cell>
        </row>
        <row r="655">
          <cell r="A655" t="str">
            <v>1510A-N01-0000</v>
          </cell>
          <cell r="B655" t="str">
            <v>Bé b¬m nhít</v>
          </cell>
          <cell r="C655" t="str">
            <v>N01</v>
          </cell>
          <cell r="D655" t="str">
            <v>Xe BONUS 125</v>
          </cell>
          <cell r="E655" t="str">
            <v>bé</v>
          </cell>
          <cell r="F655" t="str">
            <v>BOM NHOT</v>
          </cell>
          <cell r="G655">
            <v>205000</v>
          </cell>
        </row>
        <row r="656">
          <cell r="A656" t="str">
            <v>15119-178-000</v>
          </cell>
          <cell r="B656" t="str">
            <v>Roong b¬m nhít</v>
          </cell>
          <cell r="C656" t="str">
            <v>C100</v>
          </cell>
          <cell r="D656" t="str">
            <v>Xe SANDA BOSS 100 (DREAM)</v>
          </cell>
          <cell r="E656" t="str">
            <v>c¸i</v>
          </cell>
          <cell r="F656" t="str">
            <v>RON</v>
          </cell>
          <cell r="G656">
            <v>10000</v>
          </cell>
        </row>
        <row r="657">
          <cell r="A657" t="str">
            <v>15119-M36-0000</v>
          </cell>
          <cell r="B657" t="str">
            <v>Roong b¬m nhít</v>
          </cell>
          <cell r="C657" t="str">
            <v>M36</v>
          </cell>
          <cell r="D657" t="str">
            <v>Xe MAGIC 100 (Th¾ng ®ïm)</v>
          </cell>
          <cell r="E657" t="str">
            <v>c¸i</v>
          </cell>
          <cell r="F657" t="str">
            <v>RON</v>
          </cell>
          <cell r="G657">
            <v>2000</v>
          </cell>
        </row>
        <row r="658">
          <cell r="A658" t="str">
            <v>15131-N01-0000</v>
          </cell>
          <cell r="B658" t="str">
            <v>Nh«ng truyÒn ®éng b¬m nhít</v>
          </cell>
          <cell r="C658" t="str">
            <v>N01</v>
          </cell>
          <cell r="D658" t="str">
            <v>Xe BONUS 125</v>
          </cell>
          <cell r="E658" t="str">
            <v>c¸i</v>
          </cell>
          <cell r="F658" t="str">
            <v>NHONG TRUYEN</v>
          </cell>
          <cell r="G658">
            <v>47000</v>
          </cell>
        </row>
        <row r="659">
          <cell r="A659" t="str">
            <v>15131-X01-0001</v>
          </cell>
          <cell r="B659" t="str">
            <v>Nh«ng truyÒn ®éng b¬m nhít</v>
          </cell>
          <cell r="C659" t="str">
            <v>X01</v>
          </cell>
          <cell r="D659" t="str">
            <v>Xe ANGEL 80</v>
          </cell>
          <cell r="E659" t="str">
            <v>c¸i</v>
          </cell>
          <cell r="F659" t="str">
            <v>NHONG TRUYEN</v>
          </cell>
          <cell r="G659">
            <v>20000</v>
          </cell>
        </row>
        <row r="660">
          <cell r="A660" t="str">
            <v>15133-VA2-0000</v>
          </cell>
          <cell r="B660" t="str">
            <v>Nh«ng TruyÒn §éng B¬m Nhít</v>
          </cell>
          <cell r="C660" t="str">
            <v>VA2</v>
          </cell>
          <cell r="D660" t="str">
            <v xml:space="preserve">Xe ANGEL 100 </v>
          </cell>
          <cell r="E660" t="str">
            <v>c¸i</v>
          </cell>
          <cell r="F660" t="str">
            <v>NHONG TRUYEN</v>
          </cell>
          <cell r="G660">
            <v>20000</v>
          </cell>
        </row>
        <row r="661">
          <cell r="A661" t="str">
            <v>15162-G03-0004</v>
          </cell>
          <cell r="B661" t="str">
            <v>Cèt nh«ng b¬m nhít</v>
          </cell>
          <cell r="C661" t="str">
            <v>G03</v>
          </cell>
          <cell r="D661" t="str">
            <v>Xe ga ENJOI 50</v>
          </cell>
          <cell r="E661" t="str">
            <v>c¸i</v>
          </cell>
          <cell r="F661" t="str">
            <v>COT NHONG BOM</v>
          </cell>
          <cell r="G661">
            <v>55000</v>
          </cell>
        </row>
        <row r="662">
          <cell r="A662" t="str">
            <v>15311-VA2-0000</v>
          </cell>
          <cell r="B662" t="str">
            <v>Th©n B¬m Nhít</v>
          </cell>
          <cell r="C662" t="str">
            <v>VA2</v>
          </cell>
          <cell r="D662" t="str">
            <v xml:space="preserve">Xe ANGEL 100 </v>
          </cell>
          <cell r="E662" t="str">
            <v>c¸i</v>
          </cell>
          <cell r="F662" t="str">
            <v>THAN BOM NHOT</v>
          </cell>
          <cell r="G662">
            <v>55000</v>
          </cell>
        </row>
        <row r="663">
          <cell r="A663" t="str">
            <v>15321-VA2-0000</v>
          </cell>
          <cell r="B663" t="str">
            <v>N¾p B¬m Nhít</v>
          </cell>
          <cell r="C663" t="str">
            <v>VA2</v>
          </cell>
          <cell r="D663" t="str">
            <v xml:space="preserve">Xe ANGEL 100 </v>
          </cell>
          <cell r="E663" t="str">
            <v>c¸i</v>
          </cell>
          <cell r="F663" t="str">
            <v>NAP BOM NHOT</v>
          </cell>
          <cell r="G663">
            <v>50000</v>
          </cell>
        </row>
        <row r="664">
          <cell r="A664" t="str">
            <v>15331-VA2-0000</v>
          </cell>
          <cell r="B664" t="str">
            <v>B¸nh B¬m Nhít Trong</v>
          </cell>
          <cell r="C664" t="str">
            <v>VA2</v>
          </cell>
          <cell r="D664" t="str">
            <v xml:space="preserve">Xe ANGEL 100 </v>
          </cell>
          <cell r="E664" t="str">
            <v>c¸i</v>
          </cell>
          <cell r="F664" t="str">
            <v>BANH BOM NHOT</v>
          </cell>
          <cell r="G664">
            <v>25000</v>
          </cell>
        </row>
        <row r="665">
          <cell r="A665" t="str">
            <v>15332-VA2-0000</v>
          </cell>
          <cell r="B665" t="str">
            <v>B¸nh B¬m Nhít Ngoµi</v>
          </cell>
          <cell r="C665" t="str">
            <v>VA2</v>
          </cell>
          <cell r="D665" t="str">
            <v xml:space="preserve">Xe ANGEL 100 </v>
          </cell>
          <cell r="E665" t="str">
            <v>c¸i</v>
          </cell>
          <cell r="F665" t="str">
            <v>BANH BOM NHOT</v>
          </cell>
          <cell r="G665">
            <v>25000</v>
          </cell>
        </row>
        <row r="666">
          <cell r="A666" t="str">
            <v>15341-VA2-0001</v>
          </cell>
          <cell r="B666" t="str">
            <v>Nh«ng truyÒn ®éng b¬m nhít</v>
          </cell>
          <cell r="C666" t="str">
            <v>VA2</v>
          </cell>
          <cell r="D666" t="str">
            <v xml:space="preserve">Xe ANGEL 100 </v>
          </cell>
          <cell r="E666" t="str">
            <v>c¸i</v>
          </cell>
          <cell r="F666" t="str">
            <v>NHONG TRUYEN</v>
          </cell>
          <cell r="G666">
            <v>50000</v>
          </cell>
        </row>
        <row r="667">
          <cell r="A667" t="str">
            <v>15382-M36-0000</v>
          </cell>
          <cell r="B667" t="str">
            <v>Trôc b¬m nhít</v>
          </cell>
          <cell r="C667" t="str">
            <v>M36</v>
          </cell>
          <cell r="D667" t="str">
            <v>Xe MAGIC 100 (Th¾ng ®ïm)</v>
          </cell>
          <cell r="E667" t="str">
            <v>c¸i</v>
          </cell>
          <cell r="F667" t="str">
            <v>COT BOM NHOT</v>
          </cell>
          <cell r="G667">
            <v>97000</v>
          </cell>
        </row>
        <row r="668">
          <cell r="A668" t="str">
            <v>15384-178-0000</v>
          </cell>
          <cell r="B668" t="str">
            <v>èng lãt b¬m nhít</v>
          </cell>
          <cell r="C668" t="str">
            <v>X01</v>
          </cell>
          <cell r="D668" t="str">
            <v>Xe ANGEL 80</v>
          </cell>
          <cell r="E668" t="str">
            <v>c¸i</v>
          </cell>
          <cell r="F668" t="str">
            <v>BAC</v>
          </cell>
          <cell r="G668">
            <v>25000</v>
          </cell>
        </row>
        <row r="669">
          <cell r="A669" t="str">
            <v>15384-M8Q-0000</v>
          </cell>
          <cell r="B669" t="str">
            <v>èng lãt b¬m nhít</v>
          </cell>
          <cell r="C669" t="str">
            <v>M3C</v>
          </cell>
          <cell r="D669" t="str">
            <v>Xe MAGIC 100 (Th¾ng ®ïm)</v>
          </cell>
          <cell r="E669" t="str">
            <v>c¸i</v>
          </cell>
          <cell r="F669" t="str">
            <v>BAC</v>
          </cell>
          <cell r="G669">
            <v>16000</v>
          </cell>
        </row>
        <row r="670">
          <cell r="A670" t="str">
            <v>15384-SB1-0000</v>
          </cell>
          <cell r="B670" t="str">
            <v>èng lãt b¬m nhít</v>
          </cell>
          <cell r="C670" t="str">
            <v>SB1</v>
          </cell>
          <cell r="D670" t="str">
            <v>Xe SANDA BOSS 100 (DREAM)</v>
          </cell>
          <cell r="E670" t="str">
            <v>c¸i</v>
          </cell>
          <cell r="F670" t="str">
            <v>BAC</v>
          </cell>
          <cell r="G670">
            <v>15000</v>
          </cell>
        </row>
        <row r="671">
          <cell r="A671" t="str">
            <v>15393-M3G-0000</v>
          </cell>
          <cell r="B671" t="str">
            <v>èng lãt dÉn h­íng</v>
          </cell>
          <cell r="C671" t="str">
            <v>M3G</v>
          </cell>
          <cell r="D671" t="str">
            <v>Xe STAR 110 (Th¾ng ®Üa)</v>
          </cell>
          <cell r="E671" t="str">
            <v>c¸i</v>
          </cell>
          <cell r="F671" t="str">
            <v>BAC</v>
          </cell>
          <cell r="G671">
            <v>40000</v>
          </cell>
        </row>
        <row r="672">
          <cell r="A672" t="str">
            <v>15400-N01-0000</v>
          </cell>
          <cell r="B672" t="str">
            <v>Bé läc nhít</v>
          </cell>
          <cell r="C672" t="str">
            <v>N01</v>
          </cell>
          <cell r="D672" t="str">
            <v>Xe BONUS 125</v>
          </cell>
          <cell r="E672" t="str">
            <v>bé</v>
          </cell>
          <cell r="F672" t="str">
            <v>LOC NHOT</v>
          </cell>
          <cell r="G672">
            <v>26000</v>
          </cell>
        </row>
        <row r="673">
          <cell r="A673" t="str">
            <v>15414-N01-0000</v>
          </cell>
          <cell r="B673" t="str">
            <v>Lß xo bé läc nhít</v>
          </cell>
          <cell r="C673" t="str">
            <v>N01</v>
          </cell>
          <cell r="D673" t="str">
            <v>Xe BONUS 125</v>
          </cell>
          <cell r="E673" t="str">
            <v>c¸i</v>
          </cell>
          <cell r="F673" t="str">
            <v>LO XO</v>
          </cell>
          <cell r="G673">
            <v>3000</v>
          </cell>
        </row>
        <row r="674">
          <cell r="A674" t="str">
            <v>15415-M36-0000</v>
          </cell>
          <cell r="B674" t="str">
            <v>Vßng ®Öm n¾p läc nhít</v>
          </cell>
          <cell r="C674" t="str">
            <v>M3G</v>
          </cell>
          <cell r="D674" t="str">
            <v>Xe STAR 110 (Th¾ng ®Üa)</v>
          </cell>
          <cell r="E674" t="str">
            <v>c¸i</v>
          </cell>
          <cell r="F674" t="str">
            <v>DEM LOC NHOT</v>
          </cell>
          <cell r="G674">
            <v>3000</v>
          </cell>
        </row>
        <row r="675">
          <cell r="A675" t="str">
            <v>15415-N01-0100</v>
          </cell>
          <cell r="B675" t="str">
            <v>Vßng cao su 52.3*2.4</v>
          </cell>
          <cell r="C675" t="str">
            <v>N01</v>
          </cell>
          <cell r="D675" t="str">
            <v>Xe BONUS 125</v>
          </cell>
          <cell r="E675" t="str">
            <v>c¸i</v>
          </cell>
          <cell r="F675" t="str">
            <v>CAO SU VONG</v>
          </cell>
          <cell r="G675">
            <v>2000</v>
          </cell>
        </row>
        <row r="676">
          <cell r="A676" t="str">
            <v>15421-035-010</v>
          </cell>
          <cell r="B676" t="str">
            <v>L­íi läc nhít</v>
          </cell>
          <cell r="C676" t="str">
            <v>C100</v>
          </cell>
          <cell r="D676" t="str">
            <v>Xe SANDA BOSS 100 (DREAM)</v>
          </cell>
          <cell r="E676" t="str">
            <v>c¸i</v>
          </cell>
          <cell r="F676" t="str">
            <v>LUOI LOC NHOT</v>
          </cell>
          <cell r="G676">
            <v>7000</v>
          </cell>
        </row>
        <row r="677">
          <cell r="A677" t="str">
            <v>15421-107-0000</v>
          </cell>
          <cell r="B677" t="str">
            <v>L­íi läc nhít</v>
          </cell>
          <cell r="C677" t="str">
            <v>N01</v>
          </cell>
          <cell r="D677" t="str">
            <v>Xe BONUS 125</v>
          </cell>
          <cell r="E677" t="str">
            <v>c¸i</v>
          </cell>
          <cell r="F677" t="str">
            <v>LUOI LOC NHOT</v>
          </cell>
          <cell r="G677">
            <v>9000</v>
          </cell>
        </row>
        <row r="678">
          <cell r="A678" t="str">
            <v>15421-M36-0000</v>
          </cell>
          <cell r="B678" t="str">
            <v>L­íi läc nhít</v>
          </cell>
          <cell r="C678" t="str">
            <v>M36</v>
          </cell>
          <cell r="D678" t="str">
            <v>Xe MAGIC 100 (Th¾ng ®ïm)</v>
          </cell>
          <cell r="E678" t="str">
            <v>c¸i</v>
          </cell>
          <cell r="F678" t="str">
            <v>LUOI LOC NHOT</v>
          </cell>
          <cell r="G678">
            <v>11000</v>
          </cell>
        </row>
        <row r="679">
          <cell r="A679" t="str">
            <v>15421-M8Q-0000</v>
          </cell>
          <cell r="B679" t="str">
            <v>L­íi läc dÇu</v>
          </cell>
          <cell r="C679" t="str">
            <v>VA2</v>
          </cell>
          <cell r="D679" t="str">
            <v xml:space="preserve">Xe ANGEL 100 </v>
          </cell>
          <cell r="E679" t="str">
            <v>c¸i</v>
          </cell>
          <cell r="F679" t="str">
            <v>LUOI LOC DAU</v>
          </cell>
          <cell r="G679">
            <v>9000</v>
          </cell>
        </row>
        <row r="680">
          <cell r="A680" t="str">
            <v>15421-X01-0000</v>
          </cell>
          <cell r="B680" t="str">
            <v>L­íi läc nhít</v>
          </cell>
          <cell r="C680" t="str">
            <v>X01</v>
          </cell>
          <cell r="D680" t="str">
            <v>Xe ANGEL 80</v>
          </cell>
          <cell r="E680" t="str">
            <v>c¸i</v>
          </cell>
          <cell r="F680" t="str">
            <v>LUOI LOC NHOT</v>
          </cell>
          <cell r="G680">
            <v>9000</v>
          </cell>
        </row>
        <row r="681">
          <cell r="A681" t="str">
            <v>15426-N01-0001</v>
          </cell>
          <cell r="B681" t="str">
            <v>Lß xo l­íi läc nhít</v>
          </cell>
          <cell r="C681" t="str">
            <v>N01</v>
          </cell>
          <cell r="D681" t="str">
            <v>Xe BONUS 125</v>
          </cell>
          <cell r="E681" t="str">
            <v>c¸i</v>
          </cell>
          <cell r="F681" t="str">
            <v>LO XO</v>
          </cell>
          <cell r="G681">
            <v>3000</v>
          </cell>
        </row>
        <row r="682">
          <cell r="A682" t="str">
            <v>15426-X15-0000</v>
          </cell>
          <cell r="B682" t="str">
            <v>Lß xo l­íi läc nhít</v>
          </cell>
          <cell r="C682" t="str">
            <v>M51</v>
          </cell>
          <cell r="D682" t="str">
            <v xml:space="preserve">Xe ANGEL HI </v>
          </cell>
          <cell r="E682" t="str">
            <v>c¸i</v>
          </cell>
          <cell r="F682" t="str">
            <v>LO XO</v>
          </cell>
          <cell r="G682">
            <v>3000</v>
          </cell>
        </row>
        <row r="683">
          <cell r="A683" t="str">
            <v>15430-X01-0002</v>
          </cell>
          <cell r="B683" t="str">
            <v>Bé läc nhít</v>
          </cell>
          <cell r="C683" t="str">
            <v>X01</v>
          </cell>
          <cell r="D683" t="str">
            <v>Xe ANGEL 80</v>
          </cell>
          <cell r="E683" t="str">
            <v>bé</v>
          </cell>
          <cell r="F683" t="str">
            <v>LOC NHOT</v>
          </cell>
          <cell r="G683">
            <v>5000</v>
          </cell>
        </row>
        <row r="684">
          <cell r="A684" t="str">
            <v>15431-SB1-0000</v>
          </cell>
          <cell r="B684" t="str">
            <v>N¾p läc dÇu</v>
          </cell>
          <cell r="C684" t="str">
            <v>SB1</v>
          </cell>
          <cell r="D684" t="str">
            <v>Xe SANDA BOSS 100 (DREAM)</v>
          </cell>
          <cell r="E684" t="str">
            <v>c¸i</v>
          </cell>
          <cell r="F684" t="str">
            <v>NAP LOC DAU</v>
          </cell>
          <cell r="G684">
            <v>10000</v>
          </cell>
        </row>
        <row r="685">
          <cell r="A685" t="str">
            <v>15436-M3G-0100</v>
          </cell>
          <cell r="B685" t="str">
            <v>N¾p läc nhít ly t©m</v>
          </cell>
          <cell r="C685" t="str">
            <v>M3G</v>
          </cell>
          <cell r="D685" t="str">
            <v>Xe STAR 110 (Th¾ng ®Üa)</v>
          </cell>
          <cell r="E685" t="str">
            <v>c¸i</v>
          </cell>
          <cell r="F685" t="str">
            <v>NAP LOC NHOT</v>
          </cell>
          <cell r="G685">
            <v>20000</v>
          </cell>
        </row>
        <row r="686">
          <cell r="A686" t="str">
            <v>15439-M3G-0100</v>
          </cell>
          <cell r="B686" t="str">
            <v>Roong ®Öm läc nhít</v>
          </cell>
          <cell r="C686" t="str">
            <v>M3G</v>
          </cell>
          <cell r="D686" t="str">
            <v>Xe STAR 110 (Th¾ng ®Üa)</v>
          </cell>
          <cell r="E686" t="str">
            <v>c¸i</v>
          </cell>
          <cell r="F686" t="str">
            <v>RON</v>
          </cell>
          <cell r="G686">
            <v>3000</v>
          </cell>
        </row>
        <row r="687">
          <cell r="A687" t="str">
            <v>15439-SB1-0000</v>
          </cell>
          <cell r="B687" t="str">
            <v>Roong n¾p läc dÇu</v>
          </cell>
          <cell r="C687" t="str">
            <v>SB1</v>
          </cell>
          <cell r="D687" t="str">
            <v>Xe SANDA BOSS 100 (DREAM)</v>
          </cell>
          <cell r="E687" t="str">
            <v>c¸i</v>
          </cell>
          <cell r="F687" t="str">
            <v>RON</v>
          </cell>
          <cell r="G687">
            <v>2000</v>
          </cell>
        </row>
        <row r="688">
          <cell r="A688" t="str">
            <v>15439-VA2-0000</v>
          </cell>
          <cell r="B688" t="str">
            <v>Roong n¾p läc dÇu</v>
          </cell>
          <cell r="C688" t="str">
            <v>VA2</v>
          </cell>
          <cell r="D688" t="str">
            <v xml:space="preserve">Xe ANGEL 100 </v>
          </cell>
          <cell r="E688" t="str">
            <v>c¸i</v>
          </cell>
          <cell r="F688" t="str">
            <v>RON</v>
          </cell>
          <cell r="G688">
            <v>3000</v>
          </cell>
        </row>
        <row r="689">
          <cell r="A689" t="str">
            <v>1543A-X01-0000</v>
          </cell>
          <cell r="B689" t="str">
            <v>Bé läc nhít</v>
          </cell>
          <cell r="C689" t="str">
            <v>X01</v>
          </cell>
          <cell r="D689" t="str">
            <v>Xe ANGEL 80</v>
          </cell>
          <cell r="E689" t="str">
            <v>bé</v>
          </cell>
          <cell r="F689" t="str">
            <v>LOC NHOT</v>
          </cell>
          <cell r="G689">
            <v>66000</v>
          </cell>
        </row>
        <row r="690">
          <cell r="A690" t="str">
            <v>15440-X01-0001</v>
          </cell>
          <cell r="B690" t="str">
            <v>N¾p b¬m</v>
          </cell>
          <cell r="C690" t="str">
            <v>X01</v>
          </cell>
          <cell r="D690" t="str">
            <v>Xe ANGEL 80</v>
          </cell>
          <cell r="E690" t="str">
            <v>c¸i</v>
          </cell>
          <cell r="F690" t="str">
            <v>NAP BOM NHOT</v>
          </cell>
          <cell r="G690">
            <v>22000</v>
          </cell>
        </row>
        <row r="691">
          <cell r="A691" t="str">
            <v>15451-107-0000</v>
          </cell>
          <cell r="B691" t="str">
            <v>Long ®Òn</v>
          </cell>
          <cell r="C691" t="str">
            <v>M36</v>
          </cell>
          <cell r="D691" t="str">
            <v>Xe MAGIC 100 (Th¾ng ®ïm)</v>
          </cell>
          <cell r="E691" t="str">
            <v>c¸i</v>
          </cell>
          <cell r="F691" t="str">
            <v>LONG DEN</v>
          </cell>
          <cell r="G691">
            <v>2000</v>
          </cell>
        </row>
        <row r="692">
          <cell r="A692" t="str">
            <v>15451-B08-0000</v>
          </cell>
          <cell r="B692" t="str">
            <v>Long ®Òn</v>
          </cell>
          <cell r="C692" t="str">
            <v>N01</v>
          </cell>
          <cell r="D692" t="str">
            <v>Xe BONUS 125</v>
          </cell>
          <cell r="E692" t="str">
            <v>c¸i</v>
          </cell>
          <cell r="F692" t="str">
            <v>LONG DEN</v>
          </cell>
          <cell r="G692">
            <v>3000</v>
          </cell>
        </row>
        <row r="693">
          <cell r="A693" t="str">
            <v>15451-X01-0000</v>
          </cell>
          <cell r="B693" t="str">
            <v>Long ®Òn 16mm</v>
          </cell>
          <cell r="C693" t="str">
            <v>X01</v>
          </cell>
          <cell r="D693" t="str">
            <v>Xe ANGEL 80</v>
          </cell>
          <cell r="E693" t="str">
            <v>c¸i</v>
          </cell>
          <cell r="F693" t="str">
            <v>LONG DEN</v>
          </cell>
          <cell r="G693">
            <v>6000</v>
          </cell>
        </row>
        <row r="694">
          <cell r="A694" t="str">
            <v>15459-M3G-0100</v>
          </cell>
          <cell r="B694" t="str">
            <v>Roong ®Öm läc nhít</v>
          </cell>
          <cell r="C694" t="str">
            <v>M3G</v>
          </cell>
          <cell r="D694" t="str">
            <v>Xe STAR 110 (Th¾ng ®Üa)</v>
          </cell>
          <cell r="E694" t="str">
            <v>c¸i</v>
          </cell>
          <cell r="F694" t="str">
            <v>RON</v>
          </cell>
          <cell r="G694">
            <v>2000</v>
          </cell>
        </row>
        <row r="695">
          <cell r="A695" t="str">
            <v>15651-M92-0001</v>
          </cell>
          <cell r="B695" t="str">
            <v>C©y th¨m nhít</v>
          </cell>
          <cell r="C695" t="str">
            <v>VS1</v>
          </cell>
          <cell r="D695" t="str">
            <v xml:space="preserve">Xe EXCEL II 150 </v>
          </cell>
          <cell r="E695" t="str">
            <v>c¸i</v>
          </cell>
          <cell r="F695" t="str">
            <v>THAM NHOT</v>
          </cell>
          <cell r="G695">
            <v>10000</v>
          </cell>
        </row>
        <row r="696">
          <cell r="A696" t="str">
            <v>15651-SB1-0000</v>
          </cell>
          <cell r="B696" t="str">
            <v>C©y th¨m nhít</v>
          </cell>
          <cell r="C696" t="str">
            <v>SB1</v>
          </cell>
          <cell r="D696" t="str">
            <v>Xe SANDA BOSS 100 (DREAM)</v>
          </cell>
          <cell r="E696" t="str">
            <v>c¸i</v>
          </cell>
          <cell r="F696" t="str">
            <v>THAM NHOT</v>
          </cell>
          <cell r="G696">
            <v>11000</v>
          </cell>
        </row>
        <row r="697">
          <cell r="A697" t="str">
            <v>15651-VA2-9000</v>
          </cell>
          <cell r="B697" t="str">
            <v>C©y th¨m nhít</v>
          </cell>
          <cell r="C697" t="str">
            <v>VA2</v>
          </cell>
          <cell r="D697" t="str">
            <v xml:space="preserve">Xe ANGEL 100 </v>
          </cell>
          <cell r="E697" t="str">
            <v>c¸i</v>
          </cell>
          <cell r="F697" t="str">
            <v>THAM NHOT</v>
          </cell>
          <cell r="G697">
            <v>8000</v>
          </cell>
        </row>
        <row r="698">
          <cell r="A698" t="str">
            <v>1565A-M36-0002</v>
          </cell>
          <cell r="B698" t="str">
            <v>C©y th¨m nhít</v>
          </cell>
          <cell r="C698" t="str">
            <v>M36</v>
          </cell>
          <cell r="D698" t="str">
            <v>Xe MAGIC 100 (Th¾ng ®ïm)</v>
          </cell>
          <cell r="E698" t="str">
            <v>c¸i</v>
          </cell>
          <cell r="F698" t="str">
            <v>THAM NHOT</v>
          </cell>
          <cell r="G698">
            <v>13000</v>
          </cell>
        </row>
        <row r="699">
          <cell r="A699" t="str">
            <v>1565A-M36-0103</v>
          </cell>
          <cell r="B699" t="str">
            <v>C©y th¨m nhít</v>
          </cell>
          <cell r="C699" t="str">
            <v>VR3</v>
          </cell>
          <cell r="D699" t="str">
            <v xml:space="preserve">Xe STAR MET IN </v>
          </cell>
          <cell r="E699" t="str">
            <v>c¸i</v>
          </cell>
          <cell r="F699" t="str">
            <v>THAM NHOT</v>
          </cell>
          <cell r="G699">
            <v>13000</v>
          </cell>
        </row>
        <row r="700">
          <cell r="A700" t="str">
            <v>1565A-M3G-0004</v>
          </cell>
          <cell r="B700" t="str">
            <v>C©y th¨m nhít</v>
          </cell>
          <cell r="C700" t="str">
            <v>M3G</v>
          </cell>
          <cell r="D700" t="str">
            <v>Xe STAR 110 (Th¾ng ®Üa)</v>
          </cell>
          <cell r="E700" t="str">
            <v>c¸i</v>
          </cell>
          <cell r="F700" t="str">
            <v>THAM NHOT</v>
          </cell>
          <cell r="G700">
            <v>13000</v>
          </cell>
        </row>
        <row r="701">
          <cell r="A701" t="str">
            <v>1565A-M3G-9000</v>
          </cell>
          <cell r="B701" t="str">
            <v>C©y th¨m nhít</v>
          </cell>
          <cell r="C701" t="str">
            <v>M3G</v>
          </cell>
          <cell r="D701" t="str">
            <v>Xe STAR 110 (Th¾ng ®Üa)</v>
          </cell>
          <cell r="E701" t="str">
            <v>c¸i</v>
          </cell>
          <cell r="F701" t="str">
            <v>THAM NHOT</v>
          </cell>
          <cell r="G701">
            <v>13000</v>
          </cell>
        </row>
        <row r="702">
          <cell r="A702" t="str">
            <v>1565A-M92-0001</v>
          </cell>
          <cell r="B702" t="str">
            <v>C©y th¨m nhít</v>
          </cell>
          <cell r="C702" t="str">
            <v>M9B</v>
          </cell>
          <cell r="D702" t="str">
            <v>Xe ATTILA 125 (§êi ®Çu, tay n¾m sau ng¾n)</v>
          </cell>
          <cell r="E702" t="str">
            <v>c¸i</v>
          </cell>
          <cell r="F702" t="str">
            <v>THAM NHOT</v>
          </cell>
          <cell r="G702">
            <v>13000</v>
          </cell>
        </row>
        <row r="703">
          <cell r="A703" t="str">
            <v>1565A-M96-0001</v>
          </cell>
          <cell r="B703" t="str">
            <v>C©y th¨m nhít</v>
          </cell>
          <cell r="C703" t="str">
            <v>M96</v>
          </cell>
          <cell r="D703" t="str">
            <v>Xe MAGIC 100 (Th¾ng ®Üa)</v>
          </cell>
          <cell r="E703" t="str">
            <v>c¸i</v>
          </cell>
          <cell r="F703" t="str">
            <v>THAM NHOT</v>
          </cell>
          <cell r="G703">
            <v>13000</v>
          </cell>
        </row>
        <row r="704">
          <cell r="A704" t="str">
            <v>1565A-N01-0002</v>
          </cell>
          <cell r="B704" t="str">
            <v>C©y th¨m nhít</v>
          </cell>
          <cell r="C704" t="str">
            <v>N01</v>
          </cell>
          <cell r="D704" t="str">
            <v>Xe BONUS 125</v>
          </cell>
          <cell r="E704" t="str">
            <v>c¸i</v>
          </cell>
          <cell r="F704" t="str">
            <v>THAM NHOT</v>
          </cell>
          <cell r="G704">
            <v>10000</v>
          </cell>
        </row>
        <row r="705">
          <cell r="A705" t="str">
            <v>1565A-VA1-0000</v>
          </cell>
          <cell r="B705" t="str">
            <v>C©y th¨m nhít</v>
          </cell>
          <cell r="C705" t="str">
            <v>VA1</v>
          </cell>
          <cell r="D705" t="str">
            <v>Xe MAGIC RR 110 (Th¾ng ®Üa, b¸nh m©m)</v>
          </cell>
          <cell r="E705" t="str">
            <v>c¸i</v>
          </cell>
          <cell r="F705" t="str">
            <v>THAM NHOT</v>
          </cell>
          <cell r="G705">
            <v>13000</v>
          </cell>
        </row>
        <row r="706">
          <cell r="A706" t="str">
            <v>1565A-VA2-0000</v>
          </cell>
          <cell r="B706" t="str">
            <v>C©y th¨m nhít</v>
          </cell>
          <cell r="C706" t="str">
            <v>VA2</v>
          </cell>
          <cell r="D706" t="str">
            <v xml:space="preserve">Xe ANGEL 100 </v>
          </cell>
          <cell r="E706" t="str">
            <v>c¸i</v>
          </cell>
          <cell r="F706" t="str">
            <v>THAM NHOT</v>
          </cell>
          <cell r="G706">
            <v>10000</v>
          </cell>
        </row>
        <row r="707">
          <cell r="A707" t="str">
            <v>1565A-VAE-0000</v>
          </cell>
          <cell r="B707" t="str">
            <v>C©y th¨m nhít</v>
          </cell>
          <cell r="C707" t="str">
            <v>VAE</v>
          </cell>
          <cell r="D707" t="str">
            <v>Xe STAR 110 NEW (Th¾ng ®Üa)</v>
          </cell>
          <cell r="E707" t="str">
            <v>c¸i</v>
          </cell>
          <cell r="F707" t="str">
            <v>THAM NHOT</v>
          </cell>
          <cell r="G707">
            <v>10000</v>
          </cell>
        </row>
        <row r="708">
          <cell r="A708" t="str">
            <v>1565A-X11-0001</v>
          </cell>
          <cell r="B708" t="str">
            <v>C©y th¨m nhít</v>
          </cell>
          <cell r="C708" t="str">
            <v>X11</v>
          </cell>
          <cell r="D708" t="str">
            <v>Xe ANGEL 80</v>
          </cell>
          <cell r="E708" t="str">
            <v>c¸i</v>
          </cell>
          <cell r="F708" t="str">
            <v>THAM NHOT</v>
          </cell>
          <cell r="G708">
            <v>10000</v>
          </cell>
        </row>
        <row r="709">
          <cell r="A709" t="str">
            <v>15661-M36-0002</v>
          </cell>
          <cell r="B709" t="str">
            <v>M¸ng t¸ch nhít</v>
          </cell>
          <cell r="C709" t="str">
            <v>M36</v>
          </cell>
          <cell r="D709" t="str">
            <v>Xe MAGIC 100 (Th¾ng ®ïm)</v>
          </cell>
          <cell r="E709" t="str">
            <v>c¸i</v>
          </cell>
          <cell r="F709" t="str">
            <v>MANG</v>
          </cell>
          <cell r="G709">
            <v>12000</v>
          </cell>
        </row>
        <row r="710">
          <cell r="A710" t="str">
            <v>15661-SB1-0000</v>
          </cell>
          <cell r="B710" t="str">
            <v>M¸ng chÆn dÇu</v>
          </cell>
          <cell r="C710" t="str">
            <v>SB1</v>
          </cell>
          <cell r="D710" t="str">
            <v>Xe SANDA BOSS 100 (DREAM)</v>
          </cell>
          <cell r="E710" t="str">
            <v>c¸i</v>
          </cell>
          <cell r="F710" t="str">
            <v>MANG</v>
          </cell>
          <cell r="G710">
            <v>12000</v>
          </cell>
        </row>
        <row r="711">
          <cell r="A711" t="str">
            <v>15711-M92-0000</v>
          </cell>
          <cell r="B711" t="str">
            <v>Bé ng¨n c¸ch nhít</v>
          </cell>
          <cell r="C711" t="str">
            <v>M9B</v>
          </cell>
          <cell r="D711" t="str">
            <v>Xe ATTILA 125 (§êi ®Çu, tay n¾m sau ng¾n)</v>
          </cell>
          <cell r="E711" t="str">
            <v>bé</v>
          </cell>
          <cell r="F711" t="str">
            <v>NGAN NHOT</v>
          </cell>
          <cell r="G711">
            <v>8000</v>
          </cell>
        </row>
        <row r="712">
          <cell r="A712" t="str">
            <v>15761-G02-0000</v>
          </cell>
          <cell r="B712" t="str">
            <v>èng th«ng h¬i</v>
          </cell>
          <cell r="C712" t="str">
            <v>G02</v>
          </cell>
          <cell r="D712" t="str">
            <v>Xe ga PASSING 110</v>
          </cell>
          <cell r="E712" t="str">
            <v>c¸i</v>
          </cell>
          <cell r="F712" t="str">
            <v>ONG THONG HOI</v>
          </cell>
          <cell r="G712">
            <v>6000</v>
          </cell>
        </row>
        <row r="713">
          <cell r="A713" t="str">
            <v>15761-G03-0000</v>
          </cell>
          <cell r="B713" t="str">
            <v>èng th«ng h¬i</v>
          </cell>
          <cell r="C713" t="str">
            <v>G03</v>
          </cell>
          <cell r="D713" t="str">
            <v>Xe ga ENJOI 50</v>
          </cell>
          <cell r="E713" t="str">
            <v>c¸i</v>
          </cell>
          <cell r="F713" t="str">
            <v>ONG THONG HOI</v>
          </cell>
          <cell r="G713">
            <v>5000</v>
          </cell>
        </row>
        <row r="714">
          <cell r="A714" t="str">
            <v>15761-N01-0100</v>
          </cell>
          <cell r="B714" t="str">
            <v>èng th«ng h¬i</v>
          </cell>
          <cell r="C714" t="str">
            <v>N01</v>
          </cell>
          <cell r="D714" t="str">
            <v>Xe BONUS 125</v>
          </cell>
          <cell r="E714" t="str">
            <v>c¸i</v>
          </cell>
          <cell r="F714" t="str">
            <v>ONG THONG HOI</v>
          </cell>
          <cell r="G714">
            <v>10000</v>
          </cell>
        </row>
        <row r="715">
          <cell r="A715" t="str">
            <v>15761-SB1-0000</v>
          </cell>
          <cell r="B715" t="str">
            <v>èng th«ng h¬i</v>
          </cell>
          <cell r="C715" t="str">
            <v>SB1</v>
          </cell>
          <cell r="D715" t="str">
            <v>Xe SANDA BOSS 100 (DREAM)</v>
          </cell>
          <cell r="E715" t="str">
            <v>c¸i</v>
          </cell>
          <cell r="F715" t="str">
            <v>ONG THONG HOI</v>
          </cell>
          <cell r="G715">
            <v>2000</v>
          </cell>
        </row>
        <row r="716">
          <cell r="A716" t="str">
            <v>15761-VA2-0001</v>
          </cell>
          <cell r="B716" t="str">
            <v>èng th«ng h¬i</v>
          </cell>
          <cell r="C716" t="str">
            <v>VA2</v>
          </cell>
          <cell r="D716" t="str">
            <v xml:space="preserve">Xe ANGEL 100 </v>
          </cell>
          <cell r="E716" t="str">
            <v>c¸i</v>
          </cell>
          <cell r="F716" t="str">
            <v>ONG THONG HOI</v>
          </cell>
          <cell r="G716">
            <v>4000</v>
          </cell>
        </row>
        <row r="717">
          <cell r="A717" t="str">
            <v>15761-X01-0000</v>
          </cell>
          <cell r="B717" t="str">
            <v>èng th«ng h¬i</v>
          </cell>
          <cell r="C717" t="str">
            <v>X01</v>
          </cell>
          <cell r="D717" t="str">
            <v>Xe ANGEL 80</v>
          </cell>
          <cell r="E717" t="str">
            <v>c¸i</v>
          </cell>
          <cell r="F717" t="str">
            <v>ONG THONG HOI</v>
          </cell>
          <cell r="G717">
            <v>4000</v>
          </cell>
        </row>
        <row r="718">
          <cell r="A718" t="str">
            <v>1576A-M36-0002</v>
          </cell>
          <cell r="B718" t="str">
            <v>èng th«ng h¬i</v>
          </cell>
          <cell r="C718" t="str">
            <v>M36</v>
          </cell>
          <cell r="D718" t="str">
            <v>Xe MAGIC 100 (Th¾ng ®ïm)</v>
          </cell>
          <cell r="E718" t="str">
            <v>c¸i</v>
          </cell>
          <cell r="F718" t="str">
            <v>ONG THONG HOI</v>
          </cell>
          <cell r="G718">
            <v>10000</v>
          </cell>
        </row>
        <row r="719">
          <cell r="A719" t="str">
            <v>1576A-VA2-0001</v>
          </cell>
          <cell r="B719" t="str">
            <v>èng th«ng h¬i</v>
          </cell>
          <cell r="C719" t="str">
            <v>VA2</v>
          </cell>
          <cell r="D719" t="str">
            <v xml:space="preserve">Xe ANGEL 100 </v>
          </cell>
          <cell r="E719" t="str">
            <v>c¸i</v>
          </cell>
          <cell r="F719" t="str">
            <v>ONG THONG HOI</v>
          </cell>
          <cell r="G719">
            <v>10000</v>
          </cell>
        </row>
        <row r="720">
          <cell r="A720" t="str">
            <v>15772-500-0131</v>
          </cell>
          <cell r="B720" t="str">
            <v>Vßng kÑp èng th«ng h¬i</v>
          </cell>
          <cell r="C720" t="str">
            <v>N01</v>
          </cell>
          <cell r="D720" t="str">
            <v>Xe BONUS 125</v>
          </cell>
          <cell r="E720" t="str">
            <v>c¸i</v>
          </cell>
          <cell r="F720" t="str">
            <v>KEP</v>
          </cell>
          <cell r="G720">
            <v>4000</v>
          </cell>
        </row>
        <row r="721">
          <cell r="A721" t="str">
            <v>15772-551-0000</v>
          </cell>
          <cell r="B721" t="str">
            <v>Vßng kÑp èng th«ng h¬i</v>
          </cell>
          <cell r="C721" t="str">
            <v>G03</v>
          </cell>
          <cell r="D721" t="str">
            <v>Xe ga ENJOI 50</v>
          </cell>
          <cell r="E721" t="str">
            <v>c¸i</v>
          </cell>
          <cell r="F721" t="str">
            <v>KEP</v>
          </cell>
          <cell r="G721">
            <v>4000</v>
          </cell>
        </row>
        <row r="722">
          <cell r="A722" t="str">
            <v>15772-KBN-0131</v>
          </cell>
          <cell r="B722" t="str">
            <v>Vßng kÑp èng th«ng h¬i</v>
          </cell>
          <cell r="C722" t="str">
            <v>G02</v>
          </cell>
          <cell r="D722" t="str">
            <v>Xe ga PASSING 110</v>
          </cell>
          <cell r="E722" t="str">
            <v>c¸i</v>
          </cell>
          <cell r="F722" t="str">
            <v>KEP</v>
          </cell>
          <cell r="G722">
            <v>8000</v>
          </cell>
        </row>
        <row r="723">
          <cell r="A723" t="str">
            <v>15772-S04-0000</v>
          </cell>
          <cell r="B723" t="str">
            <v>Vßng kÑp èng th«ng h¬i</v>
          </cell>
          <cell r="C723" t="str">
            <v>M3G</v>
          </cell>
          <cell r="D723" t="str">
            <v>Xe STAR 110 (Th¾ng ®Üa)</v>
          </cell>
          <cell r="E723" t="str">
            <v>c¸i</v>
          </cell>
          <cell r="F723" t="str">
            <v>KEP</v>
          </cell>
          <cell r="G723">
            <v>1000</v>
          </cell>
        </row>
        <row r="724">
          <cell r="A724" t="str">
            <v>16000-N02-0002</v>
          </cell>
          <cell r="B724" t="str">
            <v>Kho¸ x¨ng tù ®éng</v>
          </cell>
          <cell r="C724" t="str">
            <v>N02</v>
          </cell>
          <cell r="D724" t="str">
            <v>Xe HUSKY 150</v>
          </cell>
          <cell r="E724" t="str">
            <v>c¸i</v>
          </cell>
          <cell r="F724" t="str">
            <v>KHOA XANG</v>
          </cell>
          <cell r="G724">
            <v>42000</v>
          </cell>
        </row>
        <row r="725">
          <cell r="A725" t="str">
            <v>16100-E57-0000</v>
          </cell>
          <cell r="B725" t="str">
            <v>Bé chÒ hßa khÝ</v>
          </cell>
          <cell r="C725" t="str">
            <v>G03</v>
          </cell>
          <cell r="D725" t="str">
            <v>Xe ga ENJOI 50</v>
          </cell>
          <cell r="E725" t="str">
            <v>bé</v>
          </cell>
          <cell r="F725" t="str">
            <v>BINH XANG CON</v>
          </cell>
          <cell r="G725">
            <v>748000</v>
          </cell>
        </row>
        <row r="726">
          <cell r="A726" t="str">
            <v>16100-GBG-910</v>
          </cell>
          <cell r="B726" t="str">
            <v>Bé chÕ hßa khÝ (KEIHIN)</v>
          </cell>
          <cell r="C726" t="str">
            <v>C100</v>
          </cell>
          <cell r="D726" t="str">
            <v>Xe SANDA BOSS 100 (DREAM)</v>
          </cell>
          <cell r="E726" t="str">
            <v>bé</v>
          </cell>
          <cell r="F726" t="str">
            <v>BINH XANG CON</v>
          </cell>
          <cell r="G726">
            <v>320000</v>
          </cell>
        </row>
        <row r="727">
          <cell r="A727" t="str">
            <v>16100-H5K-0000</v>
          </cell>
          <cell r="B727" t="str">
            <v>Bé chÒ hßa khÝ</v>
          </cell>
          <cell r="C727" t="str">
            <v>H5K</v>
          </cell>
          <cell r="D727" t="str">
            <v>Xe EXCEL I 150</v>
          </cell>
          <cell r="E727" t="str">
            <v>bé</v>
          </cell>
          <cell r="F727" t="str">
            <v>BINH XANG CON</v>
          </cell>
          <cell r="G727">
            <v>1750000</v>
          </cell>
        </row>
        <row r="728">
          <cell r="A728" t="str">
            <v>16100-M36-0002</v>
          </cell>
          <cell r="B728" t="str">
            <v>Bé chÒ hßa khÝ</v>
          </cell>
          <cell r="C728" t="str">
            <v>M36</v>
          </cell>
          <cell r="D728" t="str">
            <v>Xe MAGIC 100 (Th¾ng ®ïm)</v>
          </cell>
          <cell r="E728" t="str">
            <v>bé</v>
          </cell>
          <cell r="F728" t="str">
            <v>BINH XANG CON</v>
          </cell>
          <cell r="G728">
            <v>850000</v>
          </cell>
        </row>
        <row r="729">
          <cell r="A729" t="str">
            <v>16100-M3G-0003</v>
          </cell>
          <cell r="B729" t="str">
            <v>Bé chÒ hßa khÝ</v>
          </cell>
          <cell r="C729" t="str">
            <v>M3G</v>
          </cell>
          <cell r="D729" t="str">
            <v>Xe STAR 110 (Th¾ng ®Üa)</v>
          </cell>
          <cell r="E729" t="str">
            <v>bé</v>
          </cell>
          <cell r="F729" t="str">
            <v>BINH XANG CON</v>
          </cell>
          <cell r="G729">
            <v>850000</v>
          </cell>
        </row>
        <row r="730">
          <cell r="A730" t="str">
            <v>16100-M51-0004</v>
          </cell>
          <cell r="B730" t="str">
            <v>Bé chÒ hßa khÝ</v>
          </cell>
          <cell r="C730" t="str">
            <v>M51</v>
          </cell>
          <cell r="D730" t="str">
            <v xml:space="preserve">Xe ANGEL HI </v>
          </cell>
          <cell r="E730" t="str">
            <v>bé</v>
          </cell>
          <cell r="F730" t="str">
            <v>BINH XANG CON</v>
          </cell>
          <cell r="G730">
            <v>750000</v>
          </cell>
        </row>
        <row r="731">
          <cell r="A731" t="str">
            <v>16100-N01-0000</v>
          </cell>
          <cell r="B731" t="str">
            <v>Bé chÒ hßa khÝ</v>
          </cell>
          <cell r="C731" t="str">
            <v>N01</v>
          </cell>
          <cell r="D731" t="str">
            <v>Xe BONUS 125</v>
          </cell>
          <cell r="E731" t="str">
            <v>bé</v>
          </cell>
          <cell r="F731" t="str">
            <v>BINH XANG CON</v>
          </cell>
          <cell r="G731">
            <v>800000</v>
          </cell>
        </row>
        <row r="732">
          <cell r="A732" t="str">
            <v>16100-N02-0000</v>
          </cell>
          <cell r="B732" t="str">
            <v>Bé chÒ hßa khÝ</v>
          </cell>
          <cell r="C732" t="str">
            <v>N02</v>
          </cell>
          <cell r="D732" t="str">
            <v>Xe HUSKY 150</v>
          </cell>
          <cell r="E732" t="str">
            <v>bé</v>
          </cell>
          <cell r="F732" t="str">
            <v>BINH XANG CON</v>
          </cell>
          <cell r="G732">
            <v>864000</v>
          </cell>
        </row>
        <row r="733">
          <cell r="A733" t="str">
            <v>16100-VA1-0001</v>
          </cell>
          <cell r="B733" t="str">
            <v>Bé chÒ hßa khÝ</v>
          </cell>
          <cell r="C733" t="str">
            <v>VA1</v>
          </cell>
          <cell r="D733" t="str">
            <v>Xe MAGIC RR 110 (Th¾ng ®Üa, b¸nh m©m)</v>
          </cell>
          <cell r="E733" t="str">
            <v>bé</v>
          </cell>
          <cell r="F733" t="str">
            <v>BINH XANG CON</v>
          </cell>
          <cell r="G733">
            <v>700000</v>
          </cell>
        </row>
        <row r="734">
          <cell r="A734" t="str">
            <v>16100-VA2-0001</v>
          </cell>
          <cell r="B734" t="str">
            <v>Bé chÒ hßa khÝ</v>
          </cell>
          <cell r="C734" t="str">
            <v>VA2</v>
          </cell>
          <cell r="D734" t="str">
            <v xml:space="preserve">Xe ANGEL 100 </v>
          </cell>
          <cell r="E734" t="str">
            <v>bé</v>
          </cell>
          <cell r="F734" t="str">
            <v>BINH XANG CON</v>
          </cell>
          <cell r="G734">
            <v>600000</v>
          </cell>
        </row>
        <row r="735">
          <cell r="A735" t="str">
            <v>16100-VAE-0000</v>
          </cell>
          <cell r="B735" t="str">
            <v>Bé chÒ hßa khÝ</v>
          </cell>
          <cell r="C735" t="str">
            <v>VAE</v>
          </cell>
          <cell r="D735" t="str">
            <v>Xe STAR 110 NEW (Th¾ng ®Üa)</v>
          </cell>
          <cell r="E735" t="str">
            <v>bé</v>
          </cell>
          <cell r="F735" t="str">
            <v>BINH XANG CON</v>
          </cell>
          <cell r="G735">
            <v>600000</v>
          </cell>
        </row>
        <row r="736">
          <cell r="A736" t="str">
            <v>16100-VAH-000</v>
          </cell>
          <cell r="B736" t="str">
            <v>Bé chÒ hßa khÝ</v>
          </cell>
          <cell r="C736" t="str">
            <v>VAH</v>
          </cell>
          <cell r="D736" t="str">
            <v>Xe MAGIC II</v>
          </cell>
          <cell r="E736" t="str">
            <v>bé</v>
          </cell>
          <cell r="F736" t="str">
            <v>BINH XANG CON</v>
          </cell>
          <cell r="G736">
            <v>600000</v>
          </cell>
        </row>
        <row r="737">
          <cell r="A737" t="str">
            <v>16100-VS1-0001-02</v>
          </cell>
          <cell r="B737" t="str">
            <v>Bé chÒ hßa khÝ</v>
          </cell>
          <cell r="C737" t="str">
            <v>VS1</v>
          </cell>
          <cell r="D737" t="str">
            <v xml:space="preserve">Xe EXCEL II 150 </v>
          </cell>
          <cell r="E737" t="str">
            <v>bé</v>
          </cell>
          <cell r="F737" t="str">
            <v>BINH XANG CON</v>
          </cell>
          <cell r="G737">
            <v>1750000</v>
          </cell>
        </row>
        <row r="738">
          <cell r="A738" t="str">
            <v>16100-X01-0001</v>
          </cell>
          <cell r="B738" t="str">
            <v>Bé chÒ hßa khÝ</v>
          </cell>
          <cell r="C738" t="str">
            <v>X01</v>
          </cell>
          <cell r="D738" t="str">
            <v>Xe ANGEL 80</v>
          </cell>
          <cell r="E738" t="str">
            <v>bé</v>
          </cell>
          <cell r="F738" t="str">
            <v>BINH XANG CON</v>
          </cell>
          <cell r="G738">
            <v>700000</v>
          </cell>
        </row>
        <row r="739">
          <cell r="A739" t="str">
            <v>1610A-G02-0301</v>
          </cell>
          <cell r="B739" t="str">
            <v>Bé chÒ hßa khÝ</v>
          </cell>
          <cell r="C739" t="str">
            <v>G02</v>
          </cell>
          <cell r="D739" t="str">
            <v>Xe ga PASSING 110</v>
          </cell>
          <cell r="E739" t="str">
            <v>bé</v>
          </cell>
          <cell r="F739" t="str">
            <v>BINH XANG CON</v>
          </cell>
          <cell r="G739">
            <v>1000000</v>
          </cell>
        </row>
        <row r="740">
          <cell r="A740" t="str">
            <v>1610A-M92-0003</v>
          </cell>
          <cell r="B740" t="str">
            <v>Bé chÒ hßa khÝ</v>
          </cell>
          <cell r="C740" t="str">
            <v>M9B</v>
          </cell>
          <cell r="D740" t="str">
            <v>Xe ATTILA 125 (§êi ®Çu, tay n¾m sau ng¾n)</v>
          </cell>
          <cell r="E740" t="str">
            <v>bé</v>
          </cell>
          <cell r="F740" t="str">
            <v>BINH XANG CON</v>
          </cell>
          <cell r="G740">
            <v>1700000</v>
          </cell>
        </row>
        <row r="741">
          <cell r="A741" t="str">
            <v>16200-N01-0001</v>
          </cell>
          <cell r="B741" t="str">
            <v>Bé co x¨ng</v>
          </cell>
          <cell r="C741" t="str">
            <v>N01</v>
          </cell>
          <cell r="D741" t="str">
            <v>Xe BONUS 125</v>
          </cell>
          <cell r="E741" t="str">
            <v>bé</v>
          </cell>
          <cell r="F741" t="str">
            <v>CO XANG</v>
          </cell>
          <cell r="G741">
            <v>80000</v>
          </cell>
        </row>
        <row r="742">
          <cell r="A742" t="str">
            <v>16201-GB6-911</v>
          </cell>
          <cell r="B742" t="str">
            <v>Roong miÕng ®Öm co x¨ng</v>
          </cell>
          <cell r="C742" t="str">
            <v>C100</v>
          </cell>
          <cell r="D742" t="str">
            <v>Xe SANDA BOSS 100 (DREAM)</v>
          </cell>
          <cell r="E742" t="str">
            <v>c¸i</v>
          </cell>
          <cell r="F742" t="str">
            <v>RON</v>
          </cell>
          <cell r="G742">
            <v>2000</v>
          </cell>
        </row>
        <row r="743">
          <cell r="A743" t="str">
            <v>16201-M36-0000</v>
          </cell>
          <cell r="B743" t="str">
            <v>Roong miÕng ®Öm co x¨ng</v>
          </cell>
          <cell r="C743" t="str">
            <v>M36</v>
          </cell>
          <cell r="D743" t="str">
            <v>Xe MAGIC 100 (Th¾ng ®ïm)</v>
          </cell>
          <cell r="E743" t="str">
            <v>c¸i</v>
          </cell>
          <cell r="F743" t="str">
            <v>RON</v>
          </cell>
          <cell r="G743">
            <v>2000</v>
          </cell>
        </row>
        <row r="744">
          <cell r="A744" t="str">
            <v>16201-M51-0000</v>
          </cell>
          <cell r="B744" t="str">
            <v>Roong miÕng ®Öm co x¨ng</v>
          </cell>
          <cell r="C744" t="str">
            <v>M51</v>
          </cell>
          <cell r="D744" t="str">
            <v xml:space="preserve">Xe ANGEL HI </v>
          </cell>
          <cell r="E744" t="str">
            <v>c¸i</v>
          </cell>
          <cell r="F744" t="str">
            <v>RON</v>
          </cell>
          <cell r="G744">
            <v>2000</v>
          </cell>
        </row>
        <row r="745">
          <cell r="A745" t="str">
            <v>16201-M92-0000</v>
          </cell>
          <cell r="B745" t="str">
            <v>Roong miÕng ®Öm co x¨ng</v>
          </cell>
          <cell r="C745" t="str">
            <v>M9B</v>
          </cell>
          <cell r="D745" t="str">
            <v>Xe ATTILA 125 (§êi ®Çu, tay n¾m sau ng¾n)</v>
          </cell>
          <cell r="E745" t="str">
            <v>c¸i</v>
          </cell>
          <cell r="F745" t="str">
            <v>RON</v>
          </cell>
          <cell r="G745">
            <v>2000</v>
          </cell>
        </row>
        <row r="746">
          <cell r="A746" t="str">
            <v>16201-VA2-0001</v>
          </cell>
          <cell r="B746" t="str">
            <v>Roong miÕng ®Öm co x¨ng</v>
          </cell>
          <cell r="C746" t="str">
            <v>VA2</v>
          </cell>
          <cell r="D746" t="str">
            <v xml:space="preserve">Xe ANGEL 100 </v>
          </cell>
          <cell r="E746" t="str">
            <v>c¸i</v>
          </cell>
          <cell r="F746" t="str">
            <v>RON</v>
          </cell>
          <cell r="G746">
            <v>2000</v>
          </cell>
        </row>
        <row r="747">
          <cell r="A747" t="str">
            <v>16210-N02-0001</v>
          </cell>
          <cell r="B747" t="str">
            <v>èng nèi</v>
          </cell>
          <cell r="C747" t="str">
            <v>N02</v>
          </cell>
          <cell r="D747" t="str">
            <v>Xe HUSKY 150</v>
          </cell>
          <cell r="E747" t="str">
            <v>c¸i</v>
          </cell>
          <cell r="F747" t="str">
            <v>ONG NOI</v>
          </cell>
          <cell r="G747">
            <v>9000</v>
          </cell>
        </row>
        <row r="748">
          <cell r="A748" t="str">
            <v>16211-M36-0000</v>
          </cell>
          <cell r="B748" t="str">
            <v>MiÕng ®Öm co x¨ng</v>
          </cell>
          <cell r="C748" t="str">
            <v>M36</v>
          </cell>
          <cell r="D748" t="str">
            <v>Xe MAGIC 100 (Th¾ng ®ïm)</v>
          </cell>
          <cell r="E748" t="str">
            <v>c¸i</v>
          </cell>
          <cell r="F748" t="str">
            <v>DEM CO XANG</v>
          </cell>
          <cell r="G748">
            <v>7000</v>
          </cell>
        </row>
        <row r="749">
          <cell r="A749" t="str">
            <v>16211-M3G-0000</v>
          </cell>
          <cell r="B749" t="str">
            <v>MiÕng ®Öm co x¨ng</v>
          </cell>
          <cell r="C749" t="str">
            <v>M3G</v>
          </cell>
          <cell r="D749" t="str">
            <v>Xe STAR 110 (Th¾ng ®Üa)</v>
          </cell>
          <cell r="E749" t="str">
            <v>c¸i</v>
          </cell>
          <cell r="F749" t="str">
            <v>DEM CO XANG</v>
          </cell>
          <cell r="G749">
            <v>7000</v>
          </cell>
        </row>
        <row r="750">
          <cell r="A750" t="str">
            <v>16211-M92-0002</v>
          </cell>
          <cell r="B750" t="str">
            <v>MiÕng ®Öm co x¨ng</v>
          </cell>
          <cell r="C750" t="str">
            <v>M9B</v>
          </cell>
          <cell r="D750" t="str">
            <v>Xe ATTILA 125 (§êi ®Çu, tay n¾m sau ng¾n)</v>
          </cell>
          <cell r="E750" t="str">
            <v>c¸i</v>
          </cell>
          <cell r="F750" t="str">
            <v>DEM CO XANG</v>
          </cell>
          <cell r="G750">
            <v>10000</v>
          </cell>
        </row>
        <row r="751">
          <cell r="A751" t="str">
            <v>16211-SB1-0000</v>
          </cell>
          <cell r="B751" t="str">
            <v>MiÕng ®Öm co x¨ng</v>
          </cell>
          <cell r="C751" t="str">
            <v>SB1</v>
          </cell>
          <cell r="D751" t="str">
            <v>Xe SANDA BOSS 100 (DREAM)</v>
          </cell>
          <cell r="E751" t="str">
            <v>c¸i</v>
          </cell>
          <cell r="F751" t="str">
            <v>DEM CO XANG</v>
          </cell>
          <cell r="G751">
            <v>4000</v>
          </cell>
        </row>
        <row r="752">
          <cell r="A752" t="str">
            <v>16211-X01-0000</v>
          </cell>
          <cell r="B752" t="str">
            <v>MiÕng ®Öm co x¨ng</v>
          </cell>
          <cell r="C752" t="str">
            <v>X01</v>
          </cell>
          <cell r="D752" t="str">
            <v>Xe ANGEL 80</v>
          </cell>
          <cell r="E752" t="str">
            <v>c¸i</v>
          </cell>
          <cell r="F752" t="str">
            <v>DEM CO XANG</v>
          </cell>
          <cell r="G752">
            <v>7000</v>
          </cell>
        </row>
        <row r="753">
          <cell r="A753" t="str">
            <v>16212-M36-0000</v>
          </cell>
          <cell r="B753" t="str">
            <v>MiÕng ®Öm co x¨ng</v>
          </cell>
          <cell r="C753" t="str">
            <v>M36</v>
          </cell>
          <cell r="D753" t="str">
            <v>Xe MAGIC 100 (Th¾ng ®ïm)</v>
          </cell>
          <cell r="E753" t="str">
            <v>c¸i</v>
          </cell>
          <cell r="F753" t="str">
            <v>DEM CO XANG</v>
          </cell>
          <cell r="G753">
            <v>9000</v>
          </cell>
        </row>
        <row r="754">
          <cell r="A754" t="str">
            <v>16212-M51-0000</v>
          </cell>
          <cell r="B754" t="str">
            <v>MiÕng ®Öm co x¨ng</v>
          </cell>
          <cell r="C754" t="str">
            <v>M51</v>
          </cell>
          <cell r="D754" t="str">
            <v xml:space="preserve">Xe ANGEL HI </v>
          </cell>
          <cell r="E754" t="str">
            <v>c¸i</v>
          </cell>
          <cell r="F754" t="str">
            <v>DEM CO XANG</v>
          </cell>
          <cell r="G754">
            <v>7000</v>
          </cell>
        </row>
        <row r="755">
          <cell r="A755" t="str">
            <v>16212-N01-0000</v>
          </cell>
          <cell r="B755" t="str">
            <v>MiÕng ®Öm co x¨ng</v>
          </cell>
          <cell r="C755" t="str">
            <v>N01</v>
          </cell>
          <cell r="D755" t="str">
            <v>Xe BONUS 125</v>
          </cell>
          <cell r="E755" t="str">
            <v>c¸i</v>
          </cell>
          <cell r="F755" t="str">
            <v>DEM CO XANG</v>
          </cell>
          <cell r="G755">
            <v>30000</v>
          </cell>
        </row>
        <row r="756">
          <cell r="A756" t="str">
            <v>16212-N02-0002</v>
          </cell>
          <cell r="B756" t="str">
            <v>MiÕng ®Öm co x¨ng</v>
          </cell>
          <cell r="C756" t="str">
            <v>N02</v>
          </cell>
          <cell r="D756" t="str">
            <v>Xe HUSKY 150</v>
          </cell>
          <cell r="E756" t="str">
            <v>c¸i</v>
          </cell>
          <cell r="F756" t="str">
            <v>DEM CO XANG</v>
          </cell>
          <cell r="G756">
            <v>39000</v>
          </cell>
        </row>
        <row r="757">
          <cell r="A757" t="str">
            <v>16212-VA2-0000</v>
          </cell>
          <cell r="B757" t="str">
            <v>MiÕng ®Öm co x¨ng</v>
          </cell>
          <cell r="C757" t="str">
            <v>VA2</v>
          </cell>
          <cell r="D757" t="str">
            <v xml:space="preserve">Xe ANGEL 100 </v>
          </cell>
          <cell r="E757" t="str">
            <v>c¸i</v>
          </cell>
          <cell r="F757" t="str">
            <v>DEM CO XANG</v>
          </cell>
          <cell r="G757">
            <v>9000</v>
          </cell>
        </row>
        <row r="758">
          <cell r="A758" t="str">
            <v>16213-N01-9000</v>
          </cell>
          <cell r="B758" t="str">
            <v>Co x¨ng</v>
          </cell>
          <cell r="C758" t="str">
            <v>N01</v>
          </cell>
          <cell r="D758" t="str">
            <v>Xe BONUS 125</v>
          </cell>
          <cell r="E758" t="str">
            <v>c¸i</v>
          </cell>
          <cell r="F758" t="str">
            <v>CO XANG</v>
          </cell>
          <cell r="G758">
            <v>4500</v>
          </cell>
        </row>
        <row r="759">
          <cell r="A759" t="str">
            <v>16213-N04-9000</v>
          </cell>
          <cell r="B759" t="str">
            <v>Co x¨ng</v>
          </cell>
          <cell r="C759" t="str">
            <v>N02</v>
          </cell>
          <cell r="D759" t="str">
            <v>Xe HUSKY 150</v>
          </cell>
          <cell r="E759" t="str">
            <v>c¸i</v>
          </cell>
          <cell r="F759" t="str">
            <v>CO XANG</v>
          </cell>
          <cell r="G759">
            <v>4500</v>
          </cell>
        </row>
        <row r="760">
          <cell r="A760" t="str">
            <v>16229-N01-0000</v>
          </cell>
          <cell r="B760" t="str">
            <v>Roong miÕng ®Öm co x¨ng</v>
          </cell>
          <cell r="C760" t="str">
            <v>N01</v>
          </cell>
          <cell r="D760" t="str">
            <v>Xe BONUS 125</v>
          </cell>
          <cell r="E760" t="str">
            <v>c¸i</v>
          </cell>
          <cell r="F760" t="str">
            <v>RON</v>
          </cell>
          <cell r="G760">
            <v>2000</v>
          </cell>
        </row>
        <row r="761">
          <cell r="A761" t="str">
            <v>16229-N04-9001</v>
          </cell>
          <cell r="B761" t="str">
            <v>Roong miÕng ®Öm co x¨ng</v>
          </cell>
          <cell r="C761" t="str">
            <v>N02</v>
          </cell>
          <cell r="D761" t="str">
            <v>Xe HUSKY 150</v>
          </cell>
          <cell r="E761" t="str">
            <v>c¸i</v>
          </cell>
          <cell r="F761" t="str">
            <v>RON</v>
          </cell>
          <cell r="G761">
            <v>2000</v>
          </cell>
        </row>
        <row r="762">
          <cell r="A762" t="str">
            <v>16500-SM1-0000</v>
          </cell>
          <cell r="B762" t="str">
            <v>N¾p thïng x¨ng</v>
          </cell>
          <cell r="C762" t="str">
            <v>SM1</v>
          </cell>
          <cell r="D762" t="str">
            <v>Xe SANDA AMIGO 110 (Maãu xe SU BEST)</v>
          </cell>
          <cell r="E762" t="str">
            <v>c¸i</v>
          </cell>
          <cell r="F762" t="str">
            <v>NAP THUNG XANG</v>
          </cell>
          <cell r="G762">
            <v>40000</v>
          </cell>
        </row>
        <row r="763">
          <cell r="A763" t="str">
            <v>16610-RS1-0000</v>
          </cell>
          <cell r="B763" t="str">
            <v>Thïng x¨ng</v>
          </cell>
          <cell r="C763" t="str">
            <v>RS1</v>
          </cell>
          <cell r="D763" t="str">
            <v>Xe SANDA RS1 (Maãu xe FUTURE II)</v>
          </cell>
          <cell r="E763" t="str">
            <v>c¸i</v>
          </cell>
          <cell r="F763" t="str">
            <v>THUNG XANG</v>
          </cell>
          <cell r="G763">
            <v>150000</v>
          </cell>
        </row>
        <row r="764">
          <cell r="A764" t="str">
            <v>16610-SB1-0000</v>
          </cell>
          <cell r="B764" t="str">
            <v>Thïng x¨ng</v>
          </cell>
          <cell r="C764" t="str">
            <v>SB1</v>
          </cell>
          <cell r="D764" t="str">
            <v>Xe SANDA BOSS 100 (DREAM)</v>
          </cell>
          <cell r="E764" t="str">
            <v>c¸i</v>
          </cell>
          <cell r="F764" t="str">
            <v>THUNG XANG</v>
          </cell>
          <cell r="G764">
            <v>150000</v>
          </cell>
        </row>
        <row r="765">
          <cell r="A765" t="str">
            <v>16610-SM1-0000</v>
          </cell>
          <cell r="B765" t="str">
            <v>Thïng x¨ng</v>
          </cell>
          <cell r="C765" t="str">
            <v>SM1</v>
          </cell>
          <cell r="D765" t="str">
            <v>Xe SANDA AMIGO 110 (Maãu xe SU BEST)</v>
          </cell>
          <cell r="E765" t="str">
            <v>c¸i</v>
          </cell>
          <cell r="F765" t="str">
            <v>THUNG XANG</v>
          </cell>
          <cell r="G765">
            <v>150000</v>
          </cell>
        </row>
        <row r="766">
          <cell r="A766" t="str">
            <v>1670A-G02-0002</v>
          </cell>
          <cell r="B766" t="str">
            <v>Bé b¬m x¨ng</v>
          </cell>
          <cell r="C766" t="str">
            <v>G02</v>
          </cell>
          <cell r="D766" t="str">
            <v>Xe ga PASSING 110</v>
          </cell>
          <cell r="E766" t="str">
            <v>bé</v>
          </cell>
          <cell r="F766" t="str">
            <v>BOM XANG</v>
          </cell>
          <cell r="G766">
            <v>264000</v>
          </cell>
        </row>
        <row r="767">
          <cell r="A767" t="str">
            <v>1670A-VS1-0001</v>
          </cell>
          <cell r="B767" t="str">
            <v>Bé b¬m x¨ng</v>
          </cell>
          <cell r="C767" t="str">
            <v>VS1</v>
          </cell>
          <cell r="D767" t="str">
            <v xml:space="preserve">Xe EXCEL II 150 </v>
          </cell>
          <cell r="E767" t="str">
            <v>bé</v>
          </cell>
          <cell r="F767" t="str">
            <v>BOM XANG</v>
          </cell>
          <cell r="G767">
            <v>300000</v>
          </cell>
        </row>
        <row r="768">
          <cell r="A768" t="str">
            <v>16715-GR1-710A</v>
          </cell>
          <cell r="B768" t="str">
            <v>Lß xo èng th«ng h¬i</v>
          </cell>
          <cell r="C768" t="str">
            <v>M36</v>
          </cell>
          <cell r="D768" t="str">
            <v>Xe MAGIC 100 (Th¾ng ®ïm)</v>
          </cell>
          <cell r="E768" t="str">
            <v>c¸i</v>
          </cell>
          <cell r="F768" t="str">
            <v>LO XO</v>
          </cell>
          <cell r="G768">
            <v>1000</v>
          </cell>
        </row>
        <row r="769">
          <cell r="A769" t="str">
            <v>16800-N01-0001</v>
          </cell>
          <cell r="B769" t="str">
            <v>Bé èng x¨ng</v>
          </cell>
          <cell r="C769" t="str">
            <v>N01</v>
          </cell>
          <cell r="D769" t="str">
            <v>Xe BONUS 125</v>
          </cell>
          <cell r="E769" t="str">
            <v>bé</v>
          </cell>
          <cell r="F769" t="str">
            <v>ONG XANG</v>
          </cell>
          <cell r="G769">
            <v>15000</v>
          </cell>
        </row>
        <row r="770">
          <cell r="A770" t="str">
            <v>16802-SB1-0000</v>
          </cell>
          <cell r="B770" t="str">
            <v>èng dÉn x¨ng 5.3*65</v>
          </cell>
          <cell r="C770" t="str">
            <v>SB1</v>
          </cell>
          <cell r="D770" t="str">
            <v>Xe SANDA BOSS 100 (DREAM)</v>
          </cell>
          <cell r="E770" t="str">
            <v>c¸i</v>
          </cell>
          <cell r="F770" t="str">
            <v>ONG XANG</v>
          </cell>
          <cell r="G770">
            <v>1400</v>
          </cell>
        </row>
        <row r="771">
          <cell r="A771" t="str">
            <v>16803-SB1-0000</v>
          </cell>
          <cell r="B771" t="str">
            <v>KÑp èng</v>
          </cell>
          <cell r="C771" t="str">
            <v>SB1</v>
          </cell>
          <cell r="D771" t="str">
            <v>Xe SANDA BOSS 100 (DREAM)</v>
          </cell>
          <cell r="E771" t="str">
            <v>c¸i</v>
          </cell>
          <cell r="F771" t="str">
            <v>KEP</v>
          </cell>
          <cell r="G771">
            <v>400</v>
          </cell>
        </row>
        <row r="772">
          <cell r="A772" t="str">
            <v>16820-SB1-0000</v>
          </cell>
          <cell r="B772" t="str">
            <v>èng dÉn x¨ng 5.3*450</v>
          </cell>
          <cell r="C772" t="str">
            <v>SB1</v>
          </cell>
          <cell r="D772" t="str">
            <v>Xe SANDA BOSS 100 (DREAM)</v>
          </cell>
          <cell r="E772" t="str">
            <v>c¸i</v>
          </cell>
          <cell r="F772" t="str">
            <v>ONG XANG</v>
          </cell>
          <cell r="G772">
            <v>9600</v>
          </cell>
        </row>
        <row r="773">
          <cell r="A773" t="str">
            <v>16902-A13-0001</v>
          </cell>
          <cell r="B773" t="str">
            <v>Vßng kÑp läc x¨ng</v>
          </cell>
          <cell r="C773" t="str">
            <v>M51</v>
          </cell>
          <cell r="D773" t="str">
            <v xml:space="preserve">Xe ANGEL HI </v>
          </cell>
          <cell r="E773" t="str">
            <v>c¸i</v>
          </cell>
          <cell r="F773" t="str">
            <v>KEP</v>
          </cell>
          <cell r="G773">
            <v>4000</v>
          </cell>
        </row>
        <row r="774">
          <cell r="A774" t="str">
            <v>1690A-M36-0102</v>
          </cell>
          <cell r="B774" t="str">
            <v>Bé läc x¨ng</v>
          </cell>
          <cell r="C774" t="str">
            <v>M36</v>
          </cell>
          <cell r="D774" t="str">
            <v>Xe MAGIC 100 (Th¾ng ®ïm)</v>
          </cell>
          <cell r="E774" t="str">
            <v>bé</v>
          </cell>
          <cell r="F774" t="str">
            <v>LOC XANG</v>
          </cell>
          <cell r="G774">
            <v>44000</v>
          </cell>
        </row>
        <row r="775">
          <cell r="A775" t="str">
            <v>1690A-M3B-0104</v>
          </cell>
          <cell r="B775" t="str">
            <v>Bé läc x¨ng</v>
          </cell>
          <cell r="C775" t="str">
            <v>M3G</v>
          </cell>
          <cell r="D775" t="str">
            <v>Xe STAR 110 (Th¾ng ®Üa)</v>
          </cell>
          <cell r="E775" t="str">
            <v>bé</v>
          </cell>
          <cell r="F775" t="str">
            <v>LOC XANG</v>
          </cell>
          <cell r="G775">
            <v>44000</v>
          </cell>
        </row>
        <row r="776">
          <cell r="A776" t="str">
            <v>1690A-N02-0001</v>
          </cell>
          <cell r="B776" t="str">
            <v>Bé läc x¨ng</v>
          </cell>
          <cell r="C776" t="str">
            <v>N02</v>
          </cell>
          <cell r="D776" t="str">
            <v>Xe HUSKY 150</v>
          </cell>
          <cell r="E776" t="str">
            <v>bé</v>
          </cell>
          <cell r="F776" t="str">
            <v>LOC XANG</v>
          </cell>
          <cell r="G776">
            <v>28000</v>
          </cell>
        </row>
        <row r="777">
          <cell r="A777" t="str">
            <v>1690A-VA1-0000</v>
          </cell>
          <cell r="B777" t="str">
            <v>Bé läc x¨ng</v>
          </cell>
          <cell r="C777" t="str">
            <v>VA1</v>
          </cell>
          <cell r="D777" t="str">
            <v>Xe MAGIC RR 110 (Th¾ng ®Üa, b¸nh m©m)</v>
          </cell>
          <cell r="E777" t="str">
            <v>bé</v>
          </cell>
          <cell r="F777" t="str">
            <v>LOC XANG</v>
          </cell>
          <cell r="G777">
            <v>44000</v>
          </cell>
        </row>
        <row r="778">
          <cell r="A778" t="str">
            <v>1690A-VS1-0001</v>
          </cell>
          <cell r="B778" t="str">
            <v>Bé läc x¨ng</v>
          </cell>
          <cell r="C778" t="str">
            <v>VS1</v>
          </cell>
          <cell r="D778" t="str">
            <v xml:space="preserve">Xe EXCEL II 150 </v>
          </cell>
          <cell r="E778" t="str">
            <v>bé</v>
          </cell>
          <cell r="F778" t="str">
            <v>LOC XANG</v>
          </cell>
          <cell r="G778">
            <v>50000</v>
          </cell>
        </row>
        <row r="779">
          <cell r="A779" t="str">
            <v>1690A-X01-0001</v>
          </cell>
          <cell r="B779" t="str">
            <v>Bé läc x¨ng</v>
          </cell>
          <cell r="C779" t="str">
            <v>X01</v>
          </cell>
          <cell r="D779" t="str">
            <v>Xe ANGEL 80</v>
          </cell>
          <cell r="E779" t="str">
            <v>bé</v>
          </cell>
          <cell r="F779" t="str">
            <v>LOC XANG</v>
          </cell>
          <cell r="G779">
            <v>14000</v>
          </cell>
        </row>
        <row r="780">
          <cell r="A780" t="str">
            <v>16910-SM1-0000</v>
          </cell>
          <cell r="B780" t="str">
            <v>Bé cèc x¨ng</v>
          </cell>
          <cell r="C780" t="str">
            <v>SM1</v>
          </cell>
          <cell r="D780" t="str">
            <v>Xe SANDA AMIGO 110 (Maãu xe SU BEST)</v>
          </cell>
          <cell r="E780" t="str">
            <v>bé</v>
          </cell>
          <cell r="F780" t="str">
            <v>COC LOC XANG</v>
          </cell>
          <cell r="G780">
            <v>20000</v>
          </cell>
        </row>
        <row r="781">
          <cell r="A781" t="str">
            <v>1691A-G02-0004</v>
          </cell>
          <cell r="B781" t="str">
            <v>Bé läc x¨ng</v>
          </cell>
          <cell r="C781" t="str">
            <v>G02</v>
          </cell>
          <cell r="D781" t="str">
            <v>Xe ga PASSING 110</v>
          </cell>
          <cell r="E781" t="str">
            <v>bé</v>
          </cell>
          <cell r="F781" t="str">
            <v>LOC XANG</v>
          </cell>
          <cell r="G781">
            <v>32000</v>
          </cell>
        </row>
        <row r="782">
          <cell r="A782" t="str">
            <v>1691A-M92-0004</v>
          </cell>
          <cell r="B782" t="str">
            <v>Bé läc x¨ng</v>
          </cell>
          <cell r="C782" t="str">
            <v>M9B</v>
          </cell>
          <cell r="D782" t="str">
            <v>Xe ATTILA 125 (§êi ®Çu, tay n¾m sau ng¾n)</v>
          </cell>
          <cell r="E782" t="str">
            <v>bé</v>
          </cell>
          <cell r="F782" t="str">
            <v>LOC XANG</v>
          </cell>
          <cell r="G782">
            <v>48000</v>
          </cell>
        </row>
        <row r="783">
          <cell r="A783" t="str">
            <v>16920-SB1-0000</v>
          </cell>
          <cell r="B783" t="str">
            <v>Bé läc x¨ng</v>
          </cell>
          <cell r="C783" t="str">
            <v>SB1</v>
          </cell>
          <cell r="D783" t="str">
            <v>Xe SANDA BOSS 100 (DREAM)</v>
          </cell>
          <cell r="E783" t="str">
            <v>bé</v>
          </cell>
          <cell r="F783" t="str">
            <v>LOC XANG</v>
          </cell>
          <cell r="G783">
            <v>9000</v>
          </cell>
        </row>
        <row r="784">
          <cell r="A784" t="str">
            <v>16950-G03-0004</v>
          </cell>
          <cell r="B784" t="str">
            <v>Bé khãa x¨ng tù ®éng</v>
          </cell>
          <cell r="C784" t="str">
            <v>G03</v>
          </cell>
          <cell r="D784" t="str">
            <v>Xe ga ENJOI 50</v>
          </cell>
          <cell r="E784" t="str">
            <v>bé</v>
          </cell>
          <cell r="F784" t="str">
            <v>KHOA XANG</v>
          </cell>
          <cell r="G784">
            <v>107000</v>
          </cell>
        </row>
        <row r="785">
          <cell r="A785" t="str">
            <v>16950-M3G-0000</v>
          </cell>
          <cell r="B785" t="str">
            <v>Bé khãa x¨ng tù ®éng</v>
          </cell>
          <cell r="C785" t="str">
            <v>M3G</v>
          </cell>
          <cell r="D785" t="str">
            <v>Xe STAR 110 (Th¾ng ®Üa)</v>
          </cell>
          <cell r="E785" t="str">
            <v>bé</v>
          </cell>
          <cell r="F785" t="str">
            <v>KHOA XANG</v>
          </cell>
          <cell r="G785">
            <v>60000</v>
          </cell>
        </row>
        <row r="786">
          <cell r="A786" t="str">
            <v>16950-M9Q-0000</v>
          </cell>
          <cell r="B786" t="str">
            <v>Bé khãa x¨ng tù ®éng</v>
          </cell>
          <cell r="C786" t="str">
            <v>M9B</v>
          </cell>
          <cell r="D786" t="str">
            <v>Xe ATTILA 125 (§êi ®Çu, tay n¾m sau ng¾n)</v>
          </cell>
          <cell r="E786" t="str">
            <v>bé</v>
          </cell>
          <cell r="F786" t="str">
            <v>KHOA XANG</v>
          </cell>
          <cell r="G786">
            <v>70000</v>
          </cell>
        </row>
        <row r="787">
          <cell r="A787" t="str">
            <v>16950-N01-0000</v>
          </cell>
          <cell r="B787" t="str">
            <v>Bé khãa x¨ng</v>
          </cell>
          <cell r="C787" t="str">
            <v>N01</v>
          </cell>
          <cell r="D787" t="str">
            <v>Xe BONUS 125</v>
          </cell>
          <cell r="E787" t="str">
            <v>bé</v>
          </cell>
          <cell r="F787" t="str">
            <v>KHOA XANG</v>
          </cell>
          <cell r="G787">
            <v>90000</v>
          </cell>
        </row>
        <row r="788">
          <cell r="A788" t="str">
            <v>16951-M3G-0000-A</v>
          </cell>
          <cell r="B788" t="str">
            <v>P¸t cè ®Þnh khãa x¨ng tù ®éng</v>
          </cell>
          <cell r="C788" t="str">
            <v>M3G</v>
          </cell>
          <cell r="D788" t="str">
            <v>Xe STAR 110 (Th¾ng ®Üa)</v>
          </cell>
          <cell r="E788" t="str">
            <v>c¸i</v>
          </cell>
          <cell r="F788" t="str">
            <v>PAT</v>
          </cell>
          <cell r="G788">
            <v>5000</v>
          </cell>
        </row>
        <row r="789">
          <cell r="A789" t="str">
            <v>1695A-H3B-0001</v>
          </cell>
          <cell r="B789" t="str">
            <v>Bé läc x¨ng</v>
          </cell>
          <cell r="C789" t="str">
            <v>H5K</v>
          </cell>
          <cell r="D789" t="str">
            <v>Xe EXCEL I 150</v>
          </cell>
          <cell r="E789" t="str">
            <v>bé</v>
          </cell>
          <cell r="F789" t="str">
            <v>LOC XANG</v>
          </cell>
          <cell r="G789">
            <v>78000</v>
          </cell>
        </row>
        <row r="790">
          <cell r="A790" t="str">
            <v>1695B-N02-0000</v>
          </cell>
          <cell r="B790" t="str">
            <v>Bé khãa x¨ng</v>
          </cell>
          <cell r="C790" t="str">
            <v>N02</v>
          </cell>
          <cell r="D790" t="str">
            <v>Xe HUSKY 150</v>
          </cell>
          <cell r="E790" t="str">
            <v>bé</v>
          </cell>
          <cell r="F790" t="str">
            <v>KHOA XANG</v>
          </cell>
          <cell r="G790">
            <v>200000</v>
          </cell>
        </row>
        <row r="791">
          <cell r="A791" t="str">
            <v>16B04-G02-0000</v>
          </cell>
          <cell r="B791" t="str">
            <v>Lß xo bé chÕ hßa khÝ</v>
          </cell>
          <cell r="C791" t="str">
            <v>G02</v>
          </cell>
          <cell r="D791" t="str">
            <v>Xe ga PASSING 110</v>
          </cell>
          <cell r="E791" t="str">
            <v>c¸i</v>
          </cell>
          <cell r="F791" t="str">
            <v>LO XO</v>
          </cell>
          <cell r="G791">
            <v>2000</v>
          </cell>
        </row>
        <row r="792">
          <cell r="A792" t="str">
            <v>17100-E43-0001</v>
          </cell>
          <cell r="B792" t="str">
            <v>Bé èng hót</v>
          </cell>
          <cell r="C792" t="str">
            <v>G02</v>
          </cell>
          <cell r="D792" t="str">
            <v>Xe ga PASSING 110</v>
          </cell>
          <cell r="E792" t="str">
            <v>bé</v>
          </cell>
          <cell r="F792" t="str">
            <v>ONG HUT</v>
          </cell>
          <cell r="G792">
            <v>162000</v>
          </cell>
        </row>
        <row r="793">
          <cell r="A793" t="str">
            <v>17100-G03-0000</v>
          </cell>
          <cell r="B793" t="str">
            <v>Bé èng hót</v>
          </cell>
          <cell r="C793" t="str">
            <v>G03</v>
          </cell>
          <cell r="D793" t="str">
            <v>Xe ga ENJOI 50</v>
          </cell>
          <cell r="E793" t="str">
            <v>bé</v>
          </cell>
          <cell r="F793" t="str">
            <v>ONG HUT</v>
          </cell>
          <cell r="G793">
            <v>126000</v>
          </cell>
        </row>
        <row r="794">
          <cell r="A794" t="str">
            <v>17100-SM1-0000</v>
          </cell>
          <cell r="B794" t="str">
            <v>Bé läc gÝo</v>
          </cell>
          <cell r="C794" t="str">
            <v>SM1</v>
          </cell>
          <cell r="D794" t="str">
            <v>Xe SANDA AMIGO 110 (Maãu xe SU BEST)</v>
          </cell>
          <cell r="E794" t="str">
            <v>bé</v>
          </cell>
          <cell r="F794" t="str">
            <v>LOC GIO</v>
          </cell>
          <cell r="G794">
            <v>70000</v>
          </cell>
        </row>
        <row r="795">
          <cell r="A795" t="str">
            <v>17104-G03-0100</v>
          </cell>
          <cell r="B795" t="str">
            <v>P¸t ®ì d©y th¾ng A</v>
          </cell>
          <cell r="C795" t="str">
            <v>G03</v>
          </cell>
          <cell r="D795" t="str">
            <v>Xe ga ENJOI 50</v>
          </cell>
          <cell r="E795" t="str">
            <v>c¸i</v>
          </cell>
          <cell r="F795" t="str">
            <v>PAT</v>
          </cell>
          <cell r="G795">
            <v>4000</v>
          </cell>
        </row>
        <row r="796">
          <cell r="A796" t="str">
            <v>17105-G03-0001</v>
          </cell>
          <cell r="B796" t="str">
            <v>P¸t ®ì d©y th¾ng B</v>
          </cell>
          <cell r="C796" t="str">
            <v>G03</v>
          </cell>
          <cell r="D796" t="str">
            <v>Xe ga ENJOI 50</v>
          </cell>
          <cell r="E796" t="str">
            <v>c¸i</v>
          </cell>
          <cell r="F796" t="str">
            <v>PAT</v>
          </cell>
          <cell r="G796">
            <v>4000</v>
          </cell>
        </row>
        <row r="797">
          <cell r="A797" t="str">
            <v>17110-H6B-9003</v>
          </cell>
          <cell r="B797" t="str">
            <v>Co x¨ng</v>
          </cell>
          <cell r="C797" t="str">
            <v>H5K</v>
          </cell>
          <cell r="D797" t="str">
            <v>Xe EXCEL I 150</v>
          </cell>
          <cell r="E797" t="str">
            <v>c¸i</v>
          </cell>
          <cell r="F797" t="str">
            <v>CO XANG</v>
          </cell>
          <cell r="G797">
            <v>111000</v>
          </cell>
        </row>
        <row r="798">
          <cell r="A798" t="str">
            <v>17110-M36-0100</v>
          </cell>
          <cell r="B798" t="str">
            <v>Co x¨ng</v>
          </cell>
          <cell r="C798" t="str">
            <v>M36</v>
          </cell>
          <cell r="D798" t="str">
            <v>Xe MAGIC 100 (Th¾ng ®ïm)</v>
          </cell>
          <cell r="E798" t="str">
            <v>c¸i</v>
          </cell>
          <cell r="F798" t="str">
            <v>CO XANG</v>
          </cell>
          <cell r="G798">
            <v>100000</v>
          </cell>
        </row>
        <row r="799">
          <cell r="A799" t="str">
            <v>17110-M3G-0004</v>
          </cell>
          <cell r="B799" t="str">
            <v>Co x¨ng</v>
          </cell>
          <cell r="C799" t="str">
            <v>M3G</v>
          </cell>
          <cell r="D799" t="str">
            <v>Xe STAR 110 (Th¾ng ®Üa)</v>
          </cell>
          <cell r="E799" t="str">
            <v>c¸i</v>
          </cell>
          <cell r="F799" t="str">
            <v>CO XANG</v>
          </cell>
          <cell r="G799">
            <v>100000</v>
          </cell>
        </row>
        <row r="800">
          <cell r="A800" t="str">
            <v>17110-M92-0007</v>
          </cell>
          <cell r="B800" t="str">
            <v>Co x¨ng</v>
          </cell>
          <cell r="C800" t="str">
            <v>M9B</v>
          </cell>
          <cell r="D800" t="str">
            <v>Xe ATTILA 125 (§êi ®Çu, tay n¾m sau ng¾n)</v>
          </cell>
          <cell r="E800" t="str">
            <v>c¸i</v>
          </cell>
          <cell r="F800" t="str">
            <v>CO XANG</v>
          </cell>
          <cell r="G800">
            <v>100000</v>
          </cell>
        </row>
        <row r="801">
          <cell r="A801" t="str">
            <v>17110-SB1-0000</v>
          </cell>
          <cell r="B801" t="str">
            <v>Co x¨ng</v>
          </cell>
          <cell r="C801" t="str">
            <v>SB1</v>
          </cell>
          <cell r="D801" t="str">
            <v>Xe SANDA BOSS 100 (DREAM)</v>
          </cell>
          <cell r="E801" t="str">
            <v>c¸i</v>
          </cell>
          <cell r="F801" t="str">
            <v>CO XANG</v>
          </cell>
          <cell r="G801">
            <v>50000</v>
          </cell>
        </row>
        <row r="802">
          <cell r="A802" t="str">
            <v>17110-VA1-0000</v>
          </cell>
          <cell r="B802" t="str">
            <v>Co x¨ng</v>
          </cell>
          <cell r="C802" t="str">
            <v>VA1</v>
          </cell>
          <cell r="D802" t="str">
            <v>Xe MAGIC RR 110 (Th¾ng ®Üa, b¸nh m©m)</v>
          </cell>
          <cell r="E802" t="str">
            <v>c¸i</v>
          </cell>
          <cell r="F802" t="str">
            <v>CO XANG</v>
          </cell>
          <cell r="G802">
            <v>100000</v>
          </cell>
        </row>
        <row r="803">
          <cell r="A803" t="str">
            <v>17110-VAE-0000</v>
          </cell>
          <cell r="B803" t="str">
            <v>Co x¨ng</v>
          </cell>
          <cell r="C803" t="str">
            <v>VAE</v>
          </cell>
          <cell r="D803" t="str">
            <v>Xe STAR 110 NEW (Th¾ng ®Üa)</v>
          </cell>
          <cell r="E803" t="str">
            <v>c¸i</v>
          </cell>
          <cell r="F803" t="str">
            <v>CO XANG</v>
          </cell>
          <cell r="G803">
            <v>100000</v>
          </cell>
        </row>
        <row r="804">
          <cell r="A804" t="str">
            <v>17110-X01-0002</v>
          </cell>
          <cell r="B804" t="str">
            <v>Co x¨ng</v>
          </cell>
          <cell r="C804" t="str">
            <v>X01</v>
          </cell>
          <cell r="D804" t="str">
            <v>Xe ANGEL 80</v>
          </cell>
          <cell r="E804" t="str">
            <v>c¸i</v>
          </cell>
          <cell r="F804" t="str">
            <v>CO XANG</v>
          </cell>
          <cell r="G804">
            <v>73000</v>
          </cell>
        </row>
        <row r="805">
          <cell r="A805" t="str">
            <v>17111-G03-0001</v>
          </cell>
          <cell r="B805" t="str">
            <v>Roong èng gãp hót A</v>
          </cell>
          <cell r="C805" t="str">
            <v>G03</v>
          </cell>
          <cell r="D805" t="str">
            <v>Xe ga ENJOI 50</v>
          </cell>
          <cell r="E805" t="str">
            <v>c¸i</v>
          </cell>
          <cell r="F805" t="str">
            <v>RON</v>
          </cell>
          <cell r="G805">
            <v>6000</v>
          </cell>
        </row>
        <row r="806">
          <cell r="A806" t="str">
            <v>17111-M51-0003</v>
          </cell>
          <cell r="B806" t="str">
            <v>Co x¨ng</v>
          </cell>
          <cell r="C806" t="str">
            <v>M51</v>
          </cell>
          <cell r="D806" t="str">
            <v xml:space="preserve">Xe ANGEL HI </v>
          </cell>
          <cell r="E806" t="str">
            <v>c¸i</v>
          </cell>
          <cell r="F806" t="str">
            <v>CO XANG</v>
          </cell>
          <cell r="G806">
            <v>112000</v>
          </cell>
        </row>
        <row r="807">
          <cell r="A807" t="str">
            <v>17111-VA2-0001</v>
          </cell>
          <cell r="B807" t="str">
            <v>Co x¨ng</v>
          </cell>
          <cell r="C807" t="str">
            <v>VA2</v>
          </cell>
          <cell r="D807" t="str">
            <v xml:space="preserve">Xe ANGEL 100 </v>
          </cell>
          <cell r="E807" t="str">
            <v>c¸i</v>
          </cell>
          <cell r="F807" t="str">
            <v>CO XANG</v>
          </cell>
          <cell r="G807">
            <v>73000</v>
          </cell>
        </row>
        <row r="808">
          <cell r="A808" t="str">
            <v>17112-G03-0001</v>
          </cell>
          <cell r="B808" t="str">
            <v>Roong èng gãp hót B</v>
          </cell>
          <cell r="C808" t="str">
            <v>G03</v>
          </cell>
          <cell r="D808" t="str">
            <v>Xe ga ENJOI 50</v>
          </cell>
          <cell r="E808" t="str">
            <v>c¸i</v>
          </cell>
          <cell r="F808" t="str">
            <v>RON</v>
          </cell>
          <cell r="G808">
            <v>6000</v>
          </cell>
        </row>
        <row r="809">
          <cell r="A809" t="str">
            <v>1711A-H6B-9004</v>
          </cell>
          <cell r="B809" t="str">
            <v>Bé co x¨ng</v>
          </cell>
          <cell r="C809" t="str">
            <v>H5K</v>
          </cell>
          <cell r="D809" t="str">
            <v>Xe EXCEL I 150</v>
          </cell>
          <cell r="E809" t="str">
            <v>bé</v>
          </cell>
          <cell r="F809" t="str">
            <v>CO XANG</v>
          </cell>
          <cell r="G809">
            <v>220000</v>
          </cell>
        </row>
        <row r="810">
          <cell r="A810" t="str">
            <v>1711A-M92-0007</v>
          </cell>
          <cell r="B810" t="str">
            <v>Bé co x¨ng</v>
          </cell>
          <cell r="C810" t="str">
            <v>M9B</v>
          </cell>
          <cell r="D810" t="str">
            <v>Xe ATTILA 125 (§êi ®Çu, tay n¾m sau ng¾n)</v>
          </cell>
          <cell r="E810" t="str">
            <v>bé</v>
          </cell>
          <cell r="F810" t="str">
            <v>CO XANG</v>
          </cell>
          <cell r="G810">
            <v>201000</v>
          </cell>
        </row>
        <row r="811">
          <cell r="A811" t="str">
            <v>17200-G02-0000</v>
          </cell>
          <cell r="B811" t="str">
            <v>Bé läc giã</v>
          </cell>
          <cell r="C811" t="str">
            <v>G02</v>
          </cell>
          <cell r="D811" t="str">
            <v>Xe ga PASSING 110</v>
          </cell>
          <cell r="E811" t="str">
            <v>bé</v>
          </cell>
          <cell r="F811" t="str">
            <v>LOC GIO</v>
          </cell>
          <cell r="G811">
            <v>340000</v>
          </cell>
        </row>
        <row r="812">
          <cell r="A812" t="str">
            <v>17200-G03-0011</v>
          </cell>
          <cell r="B812" t="str">
            <v>Bé läc giã</v>
          </cell>
          <cell r="C812" t="str">
            <v>G03</v>
          </cell>
          <cell r="D812" t="str">
            <v>Xe ga ENJOI 50</v>
          </cell>
          <cell r="E812" t="str">
            <v>bé</v>
          </cell>
          <cell r="F812" t="str">
            <v>LOC GIO</v>
          </cell>
          <cell r="G812">
            <v>225000</v>
          </cell>
        </row>
        <row r="813">
          <cell r="A813" t="str">
            <v>17200-H5K-0002</v>
          </cell>
          <cell r="B813" t="str">
            <v>Bé läc giã</v>
          </cell>
          <cell r="C813" t="str">
            <v>H5K</v>
          </cell>
          <cell r="D813" t="str">
            <v>Xe EXCEL I 150</v>
          </cell>
          <cell r="E813" t="str">
            <v>bé</v>
          </cell>
          <cell r="F813" t="str">
            <v>LOC GIO</v>
          </cell>
          <cell r="G813">
            <v>250000</v>
          </cell>
        </row>
        <row r="814">
          <cell r="A814" t="str">
            <v>17200-M36-0202</v>
          </cell>
          <cell r="B814" t="str">
            <v>Bé läc giã</v>
          </cell>
          <cell r="C814" t="str">
            <v>M36</v>
          </cell>
          <cell r="D814" t="str">
            <v>Xe MAGIC 100 (Th¾ng ®ïm)</v>
          </cell>
          <cell r="E814" t="str">
            <v>bé</v>
          </cell>
          <cell r="F814" t="str">
            <v>LOC GIO</v>
          </cell>
          <cell r="G814">
            <v>100000</v>
          </cell>
        </row>
        <row r="815">
          <cell r="A815" t="str">
            <v>17200-M3G-0003</v>
          </cell>
          <cell r="B815" t="str">
            <v>Bé läc giã</v>
          </cell>
          <cell r="C815" t="str">
            <v>M3G</v>
          </cell>
          <cell r="D815" t="str">
            <v>Xe STAR 110 (Th¾ng ®Üa)</v>
          </cell>
          <cell r="E815" t="str">
            <v>bé</v>
          </cell>
          <cell r="F815" t="str">
            <v>LOC GIO</v>
          </cell>
          <cell r="G815">
            <v>100000</v>
          </cell>
        </row>
        <row r="816">
          <cell r="A816" t="str">
            <v>17200-M51-0005</v>
          </cell>
          <cell r="B816" t="str">
            <v>Bé läc giã</v>
          </cell>
          <cell r="C816" t="str">
            <v>M51</v>
          </cell>
          <cell r="D816" t="str">
            <v xml:space="preserve">Xe ANGEL HI </v>
          </cell>
          <cell r="E816" t="str">
            <v>bé</v>
          </cell>
          <cell r="F816" t="str">
            <v>LOC GIO</v>
          </cell>
          <cell r="G816">
            <v>100000</v>
          </cell>
        </row>
        <row r="817">
          <cell r="A817" t="str">
            <v>17200-M52-0004</v>
          </cell>
          <cell r="B817" t="str">
            <v>Bé läc giã</v>
          </cell>
          <cell r="C817" t="str">
            <v>N02</v>
          </cell>
          <cell r="D817" t="str">
            <v>Xe HUSKY 150</v>
          </cell>
          <cell r="E817" t="str">
            <v>bé</v>
          </cell>
          <cell r="F817" t="str">
            <v>LOC GIO</v>
          </cell>
          <cell r="G817">
            <v>206000</v>
          </cell>
        </row>
        <row r="818">
          <cell r="A818" t="str">
            <v>17200-M9B-0101</v>
          </cell>
          <cell r="B818" t="str">
            <v>Bé läc giã</v>
          </cell>
          <cell r="C818" t="str">
            <v>M9B</v>
          </cell>
          <cell r="D818" t="str">
            <v>Xe ATTILA 125 (§êi ®Çu, tay n¾m sau ng¾n)</v>
          </cell>
          <cell r="E818" t="str">
            <v>bé</v>
          </cell>
          <cell r="F818" t="str">
            <v>LOC GIO</v>
          </cell>
          <cell r="G818">
            <v>150000</v>
          </cell>
        </row>
        <row r="819">
          <cell r="A819" t="str">
            <v>17200-M9P-0002</v>
          </cell>
          <cell r="B819" t="str">
            <v>Bé läc giã</v>
          </cell>
          <cell r="C819" t="str">
            <v>M9P</v>
          </cell>
          <cell r="D819" t="str">
            <v>Xe ATTILA VICTORIA (Th¾ng ®Üa)</v>
          </cell>
          <cell r="E819" t="str">
            <v>bé</v>
          </cell>
          <cell r="F819" t="str">
            <v>LOC GIO</v>
          </cell>
          <cell r="G819">
            <v>150000</v>
          </cell>
        </row>
        <row r="820">
          <cell r="A820" t="str">
            <v>17200-RS1-0001</v>
          </cell>
          <cell r="B820" t="str">
            <v>Bé läc giã</v>
          </cell>
          <cell r="C820" t="str">
            <v>RS1</v>
          </cell>
          <cell r="D820" t="str">
            <v>Xe SANDA RS1 (Maãu xe FUTURE II)</v>
          </cell>
          <cell r="E820" t="str">
            <v>bé</v>
          </cell>
          <cell r="F820" t="str">
            <v>LOC GIO</v>
          </cell>
          <cell r="G820">
            <v>70000</v>
          </cell>
        </row>
        <row r="821">
          <cell r="A821" t="str">
            <v>17200-SB1-0000</v>
          </cell>
          <cell r="B821" t="str">
            <v>Bé läc giã</v>
          </cell>
          <cell r="C821" t="str">
            <v>SB1</v>
          </cell>
          <cell r="D821" t="str">
            <v>Xe SANDA BOSS 100 (DREAM)</v>
          </cell>
          <cell r="E821" t="str">
            <v>bé</v>
          </cell>
          <cell r="F821" t="str">
            <v>LOC GIO</v>
          </cell>
          <cell r="G821">
            <v>70000</v>
          </cell>
        </row>
        <row r="822">
          <cell r="A822" t="str">
            <v>17200-VA1-0001</v>
          </cell>
          <cell r="B822" t="str">
            <v>Bé läc giã</v>
          </cell>
          <cell r="C822" t="str">
            <v>VA1</v>
          </cell>
          <cell r="D822" t="str">
            <v>Xe MAGIC RR 110 (Th¾ng ®Üa, b¸nh m©m)</v>
          </cell>
          <cell r="E822" t="str">
            <v>bé</v>
          </cell>
          <cell r="F822" t="str">
            <v>LOC GIO</v>
          </cell>
          <cell r="G822">
            <v>100000</v>
          </cell>
        </row>
        <row r="823">
          <cell r="A823" t="str">
            <v>17200-VA2-0001</v>
          </cell>
          <cell r="B823" t="str">
            <v>Bé läc giã</v>
          </cell>
          <cell r="C823" t="str">
            <v>VA2</v>
          </cell>
          <cell r="D823" t="str">
            <v xml:space="preserve">Xe ANGEL 100 </v>
          </cell>
          <cell r="E823" t="str">
            <v>bé</v>
          </cell>
          <cell r="F823" t="str">
            <v>LOC GIO</v>
          </cell>
          <cell r="G823">
            <v>100000</v>
          </cell>
        </row>
        <row r="824">
          <cell r="A824" t="str">
            <v>17200-VS1-0005</v>
          </cell>
          <cell r="B824" t="str">
            <v>Bé läc giã</v>
          </cell>
          <cell r="C824" t="str">
            <v>VS1</v>
          </cell>
          <cell r="D824" t="str">
            <v xml:space="preserve">Xe EXCEL II 150 </v>
          </cell>
          <cell r="E824" t="str">
            <v>bé</v>
          </cell>
          <cell r="F824" t="str">
            <v>LOC GIO</v>
          </cell>
          <cell r="G824">
            <v>278000</v>
          </cell>
        </row>
        <row r="825">
          <cell r="A825" t="str">
            <v>17200-X02-0003</v>
          </cell>
          <cell r="B825" t="str">
            <v>Bé läc giã</v>
          </cell>
          <cell r="C825" t="str">
            <v>N01</v>
          </cell>
          <cell r="D825" t="str">
            <v>Xe BONUS 125</v>
          </cell>
          <cell r="E825" t="str">
            <v>bé</v>
          </cell>
          <cell r="F825" t="str">
            <v>LOC GIO</v>
          </cell>
          <cell r="G825">
            <v>200000</v>
          </cell>
        </row>
        <row r="826">
          <cell r="A826" t="str">
            <v>17200-X15-0008</v>
          </cell>
          <cell r="B826" t="str">
            <v>Bé läc giã</v>
          </cell>
          <cell r="C826" t="str">
            <v>X15</v>
          </cell>
          <cell r="D826" t="str">
            <v>Xe ANGEL 80</v>
          </cell>
          <cell r="E826" t="str">
            <v>bé</v>
          </cell>
          <cell r="F826" t="str">
            <v>LOC GIO</v>
          </cell>
          <cell r="G826">
            <v>165000</v>
          </cell>
        </row>
        <row r="827">
          <cell r="A827" t="str">
            <v>17205-G02-0000</v>
          </cell>
          <cell r="B827" t="str">
            <v>Mouse läc giã</v>
          </cell>
          <cell r="C827" t="str">
            <v>G02</v>
          </cell>
          <cell r="D827" t="str">
            <v>Xe ga PASSING 110</v>
          </cell>
          <cell r="E827" t="str">
            <v>c¸i</v>
          </cell>
          <cell r="F827" t="str">
            <v>MUT</v>
          </cell>
          <cell r="G827">
            <v>14000</v>
          </cell>
        </row>
        <row r="828">
          <cell r="A828" t="str">
            <v>17205-GN5-900</v>
          </cell>
          <cell r="B828" t="str">
            <v>Mouse läc giã</v>
          </cell>
          <cell r="C828" t="str">
            <v>C100</v>
          </cell>
          <cell r="D828" t="str">
            <v>Xe SANDA BOSS 100 (DREAM)</v>
          </cell>
          <cell r="E828" t="str">
            <v>c¸i</v>
          </cell>
          <cell r="F828" t="str">
            <v>MUT</v>
          </cell>
          <cell r="G828">
            <v>6000</v>
          </cell>
        </row>
        <row r="829">
          <cell r="A829" t="str">
            <v>17211-GY6-9200</v>
          </cell>
          <cell r="B829" t="str">
            <v>Mouse läc giã</v>
          </cell>
          <cell r="C829" t="str">
            <v>M9B</v>
          </cell>
          <cell r="D829" t="str">
            <v>Xe ATTILA 125 (§êi ®Çu, tay n¾m sau ng¾n)</v>
          </cell>
          <cell r="E829" t="str">
            <v>c¸i</v>
          </cell>
          <cell r="F829" t="str">
            <v>MUT</v>
          </cell>
          <cell r="G829">
            <v>22000</v>
          </cell>
        </row>
        <row r="830">
          <cell r="A830" t="str">
            <v>17211-H3A-0000</v>
          </cell>
          <cell r="B830" t="str">
            <v>Mouse läc giã</v>
          </cell>
          <cell r="C830" t="str">
            <v>H5K</v>
          </cell>
          <cell r="D830" t="str">
            <v>Xe EXCEL I 150</v>
          </cell>
          <cell r="E830" t="str">
            <v>c¸i</v>
          </cell>
          <cell r="F830" t="str">
            <v>MUT</v>
          </cell>
          <cell r="G830">
            <v>30000</v>
          </cell>
        </row>
        <row r="831">
          <cell r="A831" t="str">
            <v>17211-M36-0100</v>
          </cell>
          <cell r="B831" t="str">
            <v>Mouse läc giã</v>
          </cell>
          <cell r="C831" t="str">
            <v>M36</v>
          </cell>
          <cell r="D831" t="str">
            <v>Xe MAGIC 100 (Th¾ng ®ïm)</v>
          </cell>
          <cell r="E831" t="str">
            <v>c¸i</v>
          </cell>
          <cell r="F831" t="str">
            <v>MUT</v>
          </cell>
          <cell r="G831">
            <v>6000</v>
          </cell>
        </row>
        <row r="832">
          <cell r="A832" t="str">
            <v>17211-M3G-0000</v>
          </cell>
          <cell r="B832" t="str">
            <v>Mouse läc giã</v>
          </cell>
          <cell r="C832" t="str">
            <v>M3G</v>
          </cell>
          <cell r="D832" t="str">
            <v>Xe STAR 110 (Th¾ng ®Üa)</v>
          </cell>
          <cell r="E832" t="str">
            <v>c¸i</v>
          </cell>
          <cell r="F832" t="str">
            <v>MUT</v>
          </cell>
          <cell r="G832">
            <v>8000</v>
          </cell>
        </row>
        <row r="833">
          <cell r="A833" t="str">
            <v>17211-M51-0000</v>
          </cell>
          <cell r="B833" t="str">
            <v>Mouse läc giã</v>
          </cell>
          <cell r="C833" t="str">
            <v>M51</v>
          </cell>
          <cell r="D833" t="str">
            <v xml:space="preserve">Xe ANGEL HI </v>
          </cell>
          <cell r="E833" t="str">
            <v>c¸i</v>
          </cell>
          <cell r="F833" t="str">
            <v>MUT</v>
          </cell>
          <cell r="G833">
            <v>6000</v>
          </cell>
        </row>
        <row r="834">
          <cell r="A834" t="str">
            <v>17211-N01-0000</v>
          </cell>
          <cell r="B834" t="str">
            <v>Mouse läc giã</v>
          </cell>
          <cell r="C834" t="str">
            <v>N01</v>
          </cell>
          <cell r="D834" t="str">
            <v>Xe BONUS 125</v>
          </cell>
          <cell r="E834" t="str">
            <v>c¸i</v>
          </cell>
          <cell r="F834" t="str">
            <v>MUT</v>
          </cell>
          <cell r="G834">
            <v>10000</v>
          </cell>
        </row>
        <row r="835">
          <cell r="A835" t="str">
            <v>17211-N02-0010</v>
          </cell>
          <cell r="B835" t="str">
            <v>Mouse läc giã</v>
          </cell>
          <cell r="C835" t="str">
            <v>N02</v>
          </cell>
          <cell r="D835" t="str">
            <v>Xe HUSKY 150</v>
          </cell>
          <cell r="E835" t="str">
            <v>c¸i</v>
          </cell>
          <cell r="F835" t="str">
            <v>MUT</v>
          </cell>
          <cell r="G835">
            <v>18000</v>
          </cell>
        </row>
        <row r="836">
          <cell r="A836" t="str">
            <v>17211-VA2-0000</v>
          </cell>
          <cell r="B836" t="str">
            <v>Mouse läc giã</v>
          </cell>
          <cell r="C836" t="str">
            <v>VA2</v>
          </cell>
          <cell r="D836" t="str">
            <v xml:space="preserve">Xe ANGEL 100 </v>
          </cell>
          <cell r="E836" t="str">
            <v>c¸i</v>
          </cell>
          <cell r="F836" t="str">
            <v>MUT</v>
          </cell>
          <cell r="G836">
            <v>6000</v>
          </cell>
        </row>
        <row r="837">
          <cell r="A837" t="str">
            <v>17211-VS1-0001</v>
          </cell>
          <cell r="B837" t="str">
            <v>Mouse läc giã</v>
          </cell>
          <cell r="C837" t="str">
            <v>VS1</v>
          </cell>
          <cell r="D837" t="str">
            <v xml:space="preserve">Xe EXCEL II 150 </v>
          </cell>
          <cell r="E837" t="str">
            <v>c¸i</v>
          </cell>
          <cell r="F837" t="str">
            <v>MUT</v>
          </cell>
          <cell r="G837">
            <v>30000</v>
          </cell>
        </row>
        <row r="838">
          <cell r="A838" t="str">
            <v>17211-X01-0001</v>
          </cell>
          <cell r="B838" t="str">
            <v>Mouse läc giã</v>
          </cell>
          <cell r="C838" t="str">
            <v>X01</v>
          </cell>
          <cell r="D838" t="str">
            <v>Xe ANGEL 80</v>
          </cell>
          <cell r="E838" t="str">
            <v>c¸i</v>
          </cell>
          <cell r="F838" t="str">
            <v>MUT</v>
          </cell>
          <cell r="G838">
            <v>8000</v>
          </cell>
        </row>
        <row r="839">
          <cell r="A839" t="str">
            <v>17215-KBN-9000</v>
          </cell>
          <cell r="B839" t="str">
            <v>Phe kÑp èng th«ng giã</v>
          </cell>
          <cell r="C839" t="str">
            <v>G03</v>
          </cell>
          <cell r="D839" t="str">
            <v>Xe ga ENJOI 50</v>
          </cell>
          <cell r="E839" t="str">
            <v>c¸i</v>
          </cell>
          <cell r="F839" t="str">
            <v>PHE</v>
          </cell>
          <cell r="G839">
            <v>11000</v>
          </cell>
        </row>
        <row r="840">
          <cell r="A840" t="str">
            <v>17218-X01-0000</v>
          </cell>
          <cell r="B840" t="str">
            <v>Lß xo èng dÉn h¬i läc giã</v>
          </cell>
          <cell r="C840" t="str">
            <v>X01</v>
          </cell>
          <cell r="D840" t="str">
            <v>Xe ANGEL 80</v>
          </cell>
          <cell r="E840" t="str">
            <v>c¸i</v>
          </cell>
          <cell r="F840" t="str">
            <v>LO XO</v>
          </cell>
          <cell r="G840">
            <v>4600</v>
          </cell>
        </row>
        <row r="841">
          <cell r="A841" t="str">
            <v>17219-X01-0000</v>
          </cell>
          <cell r="B841" t="str">
            <v>èng dÉn läc giã</v>
          </cell>
          <cell r="C841" t="str">
            <v>X01</v>
          </cell>
          <cell r="D841" t="str">
            <v>Xe ANGEL 80</v>
          </cell>
          <cell r="E841" t="str">
            <v>c¸i</v>
          </cell>
          <cell r="F841" t="str">
            <v>ONG LOC GIO</v>
          </cell>
          <cell r="G841">
            <v>13900</v>
          </cell>
        </row>
        <row r="842">
          <cell r="A842" t="str">
            <v>17220-N01-0000</v>
          </cell>
          <cell r="B842" t="str">
            <v>N¾p che bé läc giã</v>
          </cell>
          <cell r="C842" t="str">
            <v>N01</v>
          </cell>
          <cell r="D842" t="str">
            <v>Xe BONUS 125</v>
          </cell>
          <cell r="E842" t="str">
            <v>c¸i</v>
          </cell>
          <cell r="F842" t="str">
            <v>NAP LOC GIO</v>
          </cell>
          <cell r="G842">
            <v>100000</v>
          </cell>
        </row>
        <row r="843">
          <cell r="A843" t="str">
            <v>17221-G02-0000</v>
          </cell>
          <cell r="B843" t="str">
            <v>L­íi läc giã</v>
          </cell>
          <cell r="C843" t="str">
            <v>G02</v>
          </cell>
          <cell r="D843" t="str">
            <v>Xe ga PASSING 110</v>
          </cell>
          <cell r="E843" t="str">
            <v>c¸i</v>
          </cell>
          <cell r="F843" t="str">
            <v>LUOI LOC</v>
          </cell>
          <cell r="G843">
            <v>69000</v>
          </cell>
        </row>
        <row r="844">
          <cell r="A844" t="str">
            <v>17221-VA2-0000</v>
          </cell>
          <cell r="B844" t="str">
            <v>VÜ l­íi</v>
          </cell>
          <cell r="C844" t="str">
            <v>VA2</v>
          </cell>
          <cell r="D844" t="str">
            <v xml:space="preserve">Xe ANGEL 100 </v>
          </cell>
          <cell r="E844" t="str">
            <v>c¸i</v>
          </cell>
          <cell r="F844" t="str">
            <v>LUOI LOC</v>
          </cell>
          <cell r="G844">
            <v>15000</v>
          </cell>
        </row>
        <row r="845">
          <cell r="A845" t="str">
            <v>17221-X01-0001</v>
          </cell>
          <cell r="B845" t="str">
            <v>L­íi läc giã</v>
          </cell>
          <cell r="C845" t="str">
            <v>X01</v>
          </cell>
          <cell r="D845" t="str">
            <v>Xe ANGEL 80</v>
          </cell>
          <cell r="E845" t="str">
            <v>c¸i</v>
          </cell>
          <cell r="F845" t="str">
            <v>LUOI LOC</v>
          </cell>
          <cell r="G845">
            <v>15000</v>
          </cell>
        </row>
        <row r="846">
          <cell r="A846" t="str">
            <v>17228-X01-0101</v>
          </cell>
          <cell r="B846" t="str">
            <v>N¾p läc giã</v>
          </cell>
          <cell r="C846" t="str">
            <v>X01</v>
          </cell>
          <cell r="D846" t="str">
            <v>Xe ANGEL 80</v>
          </cell>
          <cell r="E846" t="str">
            <v>c¸i</v>
          </cell>
          <cell r="F846" t="str">
            <v>NAP LOC GIO</v>
          </cell>
          <cell r="G846">
            <v>39000</v>
          </cell>
        </row>
        <row r="847">
          <cell r="A847" t="str">
            <v>17229-X01-0100</v>
          </cell>
          <cell r="B847" t="str">
            <v>Hép läc giã (phÝa d­íi)</v>
          </cell>
          <cell r="C847" t="str">
            <v>X01</v>
          </cell>
          <cell r="D847" t="str">
            <v>Xe ANGEL 80</v>
          </cell>
          <cell r="E847" t="str">
            <v>c¸i</v>
          </cell>
          <cell r="F847" t="str">
            <v>HOP LOC GIO</v>
          </cell>
          <cell r="G847">
            <v>5000</v>
          </cell>
        </row>
        <row r="848">
          <cell r="A848" t="str">
            <v>17230-N01-0000</v>
          </cell>
          <cell r="B848" t="str">
            <v>Hép bé läc giã</v>
          </cell>
          <cell r="C848" t="str">
            <v>N01</v>
          </cell>
          <cell r="D848" t="str">
            <v>Xe BONUS 125</v>
          </cell>
          <cell r="E848" t="str">
            <v>c¸i</v>
          </cell>
          <cell r="F848" t="str">
            <v>HOP LOC GIO</v>
          </cell>
          <cell r="G848">
            <v>70000</v>
          </cell>
        </row>
        <row r="849">
          <cell r="A849" t="str">
            <v>17231-VS1-0000</v>
          </cell>
          <cell r="B849" t="str">
            <v>N¾p läc giã</v>
          </cell>
          <cell r="C849" t="str">
            <v xml:space="preserve">VS1     </v>
          </cell>
          <cell r="D849" t="str">
            <v xml:space="preserve">Xe EXCEL II 150 </v>
          </cell>
          <cell r="E849" t="str">
            <v>c¸i</v>
          </cell>
          <cell r="F849" t="str">
            <v>NAP LOC GIO</v>
          </cell>
          <cell r="G849">
            <v>70000</v>
          </cell>
        </row>
        <row r="850">
          <cell r="A850" t="str">
            <v>17247-X01-0000</v>
          </cell>
          <cell r="B850" t="str">
            <v>Vßng cè ®Þnh d©y ®iÖn</v>
          </cell>
          <cell r="C850" t="str">
            <v>X01</v>
          </cell>
          <cell r="D850" t="str">
            <v>Xe ANGEL 80</v>
          </cell>
          <cell r="E850" t="str">
            <v>c¸i</v>
          </cell>
          <cell r="F850" t="str">
            <v>VONG CO DINH</v>
          </cell>
          <cell r="G850">
            <v>4000</v>
          </cell>
        </row>
        <row r="851">
          <cell r="A851" t="str">
            <v>17253-N01-0000</v>
          </cell>
          <cell r="B851" t="str">
            <v>èng dÉn khÝ bé läc giã</v>
          </cell>
          <cell r="C851" t="str">
            <v>N01</v>
          </cell>
          <cell r="D851" t="str">
            <v>Xe BONUS 125</v>
          </cell>
          <cell r="E851" t="str">
            <v>c¸i</v>
          </cell>
          <cell r="F851" t="str">
            <v>ONG LOC GIO</v>
          </cell>
          <cell r="G851">
            <v>20000</v>
          </cell>
        </row>
        <row r="852">
          <cell r="A852" t="str">
            <v>17253-VA2-0000</v>
          </cell>
          <cell r="B852" t="str">
            <v>Co läc giã</v>
          </cell>
          <cell r="C852" t="str">
            <v>VA2</v>
          </cell>
          <cell r="D852" t="str">
            <v xml:space="preserve">Xe ANGEL 100 </v>
          </cell>
          <cell r="E852" t="str">
            <v>c¸i</v>
          </cell>
          <cell r="F852" t="str">
            <v>CO LOC GIO</v>
          </cell>
          <cell r="G852">
            <v>10000</v>
          </cell>
        </row>
        <row r="853">
          <cell r="A853" t="str">
            <v>17255-A08-0000</v>
          </cell>
          <cell r="B853" t="str">
            <v>Cæ de èng läc giã A</v>
          </cell>
          <cell r="C853" t="str">
            <v>N01</v>
          </cell>
          <cell r="D853" t="str">
            <v>Xe BONUS 125</v>
          </cell>
          <cell r="E853" t="str">
            <v>c¸i</v>
          </cell>
          <cell r="F853" t="str">
            <v>CO DE</v>
          </cell>
          <cell r="G853">
            <v>3000</v>
          </cell>
        </row>
        <row r="854">
          <cell r="A854" t="str">
            <v>17255-KK6-000B</v>
          </cell>
          <cell r="B854" t="str">
            <v>Cæ de èng läc giã A</v>
          </cell>
          <cell r="C854" t="str">
            <v>G02</v>
          </cell>
          <cell r="D854" t="str">
            <v>Xe ga PASSING 110</v>
          </cell>
          <cell r="E854" t="str">
            <v>c¸i</v>
          </cell>
          <cell r="F854" t="str">
            <v>CO DE</v>
          </cell>
          <cell r="G854">
            <v>6000</v>
          </cell>
        </row>
        <row r="855">
          <cell r="A855" t="str">
            <v>17255-VA2-0000</v>
          </cell>
          <cell r="B855" t="str">
            <v>§ai kÑp co läc giã</v>
          </cell>
          <cell r="C855" t="str">
            <v>VA2</v>
          </cell>
          <cell r="D855" t="str">
            <v xml:space="preserve">Xe ANGEL 100 </v>
          </cell>
          <cell r="E855" t="str">
            <v>c¸i</v>
          </cell>
          <cell r="F855" t="str">
            <v>KEP</v>
          </cell>
          <cell r="G855">
            <v>3000</v>
          </cell>
        </row>
        <row r="856">
          <cell r="A856" t="str">
            <v>17256-303-000A</v>
          </cell>
          <cell r="B856" t="str">
            <v>Cæ de èng läc giã B</v>
          </cell>
          <cell r="C856" t="str">
            <v>G02</v>
          </cell>
          <cell r="D856" t="str">
            <v>Xe ga PASSING 110</v>
          </cell>
          <cell r="E856" t="str">
            <v>c¸i</v>
          </cell>
          <cell r="F856" t="str">
            <v>CO DE</v>
          </cell>
          <cell r="G856">
            <v>3000</v>
          </cell>
        </row>
        <row r="857">
          <cell r="A857" t="str">
            <v>17256-X01-0000</v>
          </cell>
          <cell r="B857" t="str">
            <v>Cæ de èng läc giã B</v>
          </cell>
          <cell r="C857" t="str">
            <v>X01</v>
          </cell>
          <cell r="D857" t="str">
            <v>Xe ANGEL 80</v>
          </cell>
          <cell r="E857" t="str">
            <v>c¸i</v>
          </cell>
          <cell r="F857" t="str">
            <v>CO DE</v>
          </cell>
          <cell r="G857">
            <v>6000</v>
          </cell>
        </row>
        <row r="858">
          <cell r="A858" t="str">
            <v>17257-M92-0000</v>
          </cell>
          <cell r="B858" t="str">
            <v>èng hót giã ë bÇu läc giã</v>
          </cell>
          <cell r="C858" t="str">
            <v>M9B</v>
          </cell>
          <cell r="D858" t="str">
            <v>Xe ATTILA 125 (§êi ®Çu, tay n¾m sau ng¾n)</v>
          </cell>
          <cell r="E858" t="str">
            <v>c¸i</v>
          </cell>
          <cell r="F858" t="str">
            <v>ONG LOC GIO</v>
          </cell>
          <cell r="G858">
            <v>18000</v>
          </cell>
        </row>
        <row r="859">
          <cell r="A859" t="str">
            <v>17257-VS1-0003</v>
          </cell>
          <cell r="B859" t="str">
            <v>èng hót giã ë bÇu läc giã A</v>
          </cell>
          <cell r="C859" t="str">
            <v>VS1</v>
          </cell>
          <cell r="D859" t="str">
            <v xml:space="preserve">Xe EXCEL II 150 </v>
          </cell>
          <cell r="E859" t="str">
            <v>c¸i</v>
          </cell>
          <cell r="F859" t="str">
            <v>ONG LOC GIO</v>
          </cell>
          <cell r="G859">
            <v>25000</v>
          </cell>
        </row>
        <row r="860">
          <cell r="A860" t="str">
            <v>17259-VS1-0001</v>
          </cell>
          <cell r="B860" t="str">
            <v>èng hót giã ë bÇu läc giã B</v>
          </cell>
          <cell r="C860" t="str">
            <v>VS1</v>
          </cell>
          <cell r="D860" t="str">
            <v xml:space="preserve">Xe EXCEL II 150 </v>
          </cell>
          <cell r="E860" t="str">
            <v>c¸i</v>
          </cell>
          <cell r="F860" t="str">
            <v>ONG LOC GIO</v>
          </cell>
          <cell r="G860">
            <v>25000</v>
          </cell>
        </row>
        <row r="861">
          <cell r="A861" t="str">
            <v>17368-X01-0001</v>
          </cell>
          <cell r="B861" t="str">
            <v>èng h¬i</v>
          </cell>
          <cell r="C861" t="str">
            <v>X01</v>
          </cell>
          <cell r="D861" t="str">
            <v>Xe ANGEL 80</v>
          </cell>
          <cell r="E861" t="str">
            <v>c¸i</v>
          </cell>
          <cell r="F861" t="str">
            <v>ONG HOI</v>
          </cell>
          <cell r="G861">
            <v>3000</v>
          </cell>
        </row>
        <row r="862">
          <cell r="A862" t="str">
            <v>17380-KN7-6730</v>
          </cell>
          <cell r="B862" t="str">
            <v>Läc khÝ th¶i</v>
          </cell>
          <cell r="C862" t="str">
            <v>N02</v>
          </cell>
          <cell r="D862" t="str">
            <v>Xe HUSKY 150</v>
          </cell>
          <cell r="E862" t="str">
            <v>c¸i</v>
          </cell>
          <cell r="F862" t="str">
            <v>LOC KHI THAI</v>
          </cell>
          <cell r="G862">
            <v>30000</v>
          </cell>
        </row>
        <row r="863">
          <cell r="A863" t="str">
            <v>17500-G02-0010</v>
          </cell>
          <cell r="B863" t="str">
            <v>Thïng x¨ng</v>
          </cell>
          <cell r="C863" t="str">
            <v>G02</v>
          </cell>
          <cell r="D863" t="str">
            <v>Xe ga PASSING 110</v>
          </cell>
          <cell r="E863" t="str">
            <v>c¸i</v>
          </cell>
          <cell r="F863" t="str">
            <v>THUNG XANG</v>
          </cell>
          <cell r="G863">
            <v>400000</v>
          </cell>
        </row>
        <row r="864">
          <cell r="A864" t="str">
            <v>17500-G03-0100</v>
          </cell>
          <cell r="B864" t="str">
            <v>Thïng x¨ng</v>
          </cell>
          <cell r="C864" t="str">
            <v>G03</v>
          </cell>
          <cell r="D864" t="str">
            <v>Xe ga ENJOI 50</v>
          </cell>
          <cell r="E864" t="str">
            <v>c¸i</v>
          </cell>
          <cell r="F864" t="str">
            <v>THUNG XANG</v>
          </cell>
          <cell r="G864">
            <v>500000</v>
          </cell>
        </row>
        <row r="865">
          <cell r="A865" t="str">
            <v>17500-H3A-0003</v>
          </cell>
          <cell r="B865" t="str">
            <v>Thïng x¨ng</v>
          </cell>
          <cell r="C865" t="str">
            <v>H5K</v>
          </cell>
          <cell r="D865" t="str">
            <v>Xe EXCEL I 150</v>
          </cell>
          <cell r="E865" t="str">
            <v>c¸i</v>
          </cell>
          <cell r="F865" t="str">
            <v>THUNG XANG</v>
          </cell>
          <cell r="G865">
            <v>210000</v>
          </cell>
        </row>
        <row r="866">
          <cell r="A866" t="str">
            <v>17500-M36-0005</v>
          </cell>
          <cell r="B866" t="str">
            <v>Thïng x¨ng</v>
          </cell>
          <cell r="C866" t="str">
            <v>M36</v>
          </cell>
          <cell r="D866" t="str">
            <v>Xe MAGIC 100 (Th¾ng ®ïm)</v>
          </cell>
          <cell r="E866" t="str">
            <v>c¸i</v>
          </cell>
          <cell r="F866" t="str">
            <v>THUNG XANG</v>
          </cell>
          <cell r="G866">
            <v>200000</v>
          </cell>
        </row>
        <row r="867">
          <cell r="A867" t="str">
            <v>17500-M3G-0005</v>
          </cell>
          <cell r="B867" t="str">
            <v>Thïng x¨ng</v>
          </cell>
          <cell r="C867" t="str">
            <v>M3G</v>
          </cell>
          <cell r="D867" t="str">
            <v>Xe STAR 110 (Th¾ng ®Üa)</v>
          </cell>
          <cell r="E867" t="str">
            <v>c¸i</v>
          </cell>
          <cell r="F867" t="str">
            <v>THUNG XANG</v>
          </cell>
          <cell r="G867">
            <v>200000</v>
          </cell>
        </row>
        <row r="868">
          <cell r="A868" t="str">
            <v>17500-M52-0000</v>
          </cell>
          <cell r="B868" t="str">
            <v>Thïng x¨ng</v>
          </cell>
          <cell r="C868" t="str">
            <v>N02</v>
          </cell>
          <cell r="D868" t="str">
            <v>Xe HUSKY 150</v>
          </cell>
          <cell r="E868" t="str">
            <v>c¸i</v>
          </cell>
          <cell r="F868" t="str">
            <v>THUNG XANG</v>
          </cell>
          <cell r="G868">
            <v>700000</v>
          </cell>
        </row>
        <row r="869">
          <cell r="A869" t="str">
            <v>17500-M92-8001</v>
          </cell>
          <cell r="B869" t="str">
            <v>Thïng x¨ng</v>
          </cell>
          <cell r="C869" t="str">
            <v>M9N</v>
          </cell>
          <cell r="D869" t="str">
            <v>Xe ATTILA 125 (Th¾ng ®ïm, tay n¾m sau dµi)</v>
          </cell>
          <cell r="E869" t="str">
            <v>c¸i</v>
          </cell>
          <cell r="F869" t="str">
            <v>THUNG XANG</v>
          </cell>
          <cell r="G869">
            <v>300000</v>
          </cell>
        </row>
        <row r="870">
          <cell r="A870" t="str">
            <v>17500-M92-9002</v>
          </cell>
          <cell r="B870" t="str">
            <v>Thïng x¨ng</v>
          </cell>
          <cell r="C870" t="str">
            <v>M9B</v>
          </cell>
          <cell r="D870" t="str">
            <v>Xe ATTILA 125 (§êi ®Çu, tay n¾m sau ng¾n)</v>
          </cell>
          <cell r="E870" t="str">
            <v>c¸i</v>
          </cell>
          <cell r="F870" t="str">
            <v>THUNG XANG</v>
          </cell>
          <cell r="G870">
            <v>300000</v>
          </cell>
        </row>
        <row r="871">
          <cell r="A871" t="str">
            <v>17500-M9P-0000</v>
          </cell>
          <cell r="B871" t="str">
            <v>Thïng x¨ng</v>
          </cell>
          <cell r="C871" t="str">
            <v>M9P</v>
          </cell>
          <cell r="D871" t="str">
            <v>Xe ATTILA VICTORIA (Th¾ng ®Üa)</v>
          </cell>
          <cell r="E871" t="str">
            <v>c¸i</v>
          </cell>
          <cell r="F871" t="str">
            <v>THUNG XANG</v>
          </cell>
          <cell r="G871">
            <v>300000</v>
          </cell>
        </row>
        <row r="872">
          <cell r="A872" t="str">
            <v>17500-N01-0008-BK</v>
          </cell>
          <cell r="B872" t="str">
            <v>Thïng x¨ng</v>
          </cell>
          <cell r="C872" t="str">
            <v>N01</v>
          </cell>
          <cell r="D872" t="str">
            <v>Xe BONUS 125</v>
          </cell>
          <cell r="E872" t="str">
            <v>c¸i</v>
          </cell>
          <cell r="F872" t="str">
            <v>THUNG XANG</v>
          </cell>
          <cell r="G872">
            <v>330000</v>
          </cell>
        </row>
        <row r="873">
          <cell r="A873" t="str">
            <v>17500-N01-0008-BL</v>
          </cell>
          <cell r="B873" t="str">
            <v>Thïng x¨ng</v>
          </cell>
          <cell r="C873" t="str">
            <v>N01</v>
          </cell>
          <cell r="D873" t="str">
            <v>Xe BONUS 125</v>
          </cell>
          <cell r="E873" t="str">
            <v>c¸i</v>
          </cell>
          <cell r="F873" t="str">
            <v>THUNG XANG</v>
          </cell>
          <cell r="G873">
            <v>330000</v>
          </cell>
        </row>
        <row r="874">
          <cell r="A874" t="str">
            <v>17500-SA1-000</v>
          </cell>
          <cell r="B874" t="str">
            <v>Thïng x¨ng</v>
          </cell>
          <cell r="C874" t="str">
            <v>SA1</v>
          </cell>
          <cell r="D874" t="str">
            <v>Xe AMIGO II (MÉu xe WAVE)</v>
          </cell>
          <cell r="E874" t="str">
            <v>c¸i</v>
          </cell>
          <cell r="F874" t="str">
            <v>THUNG XANG</v>
          </cell>
          <cell r="G874">
            <v>150000</v>
          </cell>
        </row>
        <row r="875">
          <cell r="A875" t="str">
            <v>17500-VS1-0004</v>
          </cell>
          <cell r="B875" t="str">
            <v>Thïng x¨ng</v>
          </cell>
          <cell r="C875" t="str">
            <v>VS1</v>
          </cell>
          <cell r="D875" t="str">
            <v xml:space="preserve">Xe EXCEL II 150 </v>
          </cell>
          <cell r="E875" t="str">
            <v>c¸i</v>
          </cell>
          <cell r="F875" t="str">
            <v>THUNG XANG</v>
          </cell>
          <cell r="G875">
            <v>600000</v>
          </cell>
        </row>
        <row r="876">
          <cell r="A876" t="str">
            <v>17500-VT5-0000</v>
          </cell>
          <cell r="B876" t="str">
            <v>Thïng x¨ng</v>
          </cell>
          <cell r="C876" t="str">
            <v>VT5</v>
          </cell>
          <cell r="D876" t="str">
            <v>Xe ATTILA VICTORIA (Th¾ng ®ïm)</v>
          </cell>
          <cell r="E876" t="str">
            <v>c¸i</v>
          </cell>
          <cell r="F876" t="str">
            <v>THUNG XANG</v>
          </cell>
          <cell r="G876">
            <v>300000</v>
          </cell>
        </row>
        <row r="877">
          <cell r="A877" t="str">
            <v>17500-X01-0103</v>
          </cell>
          <cell r="B877" t="str">
            <v>Thïng x¨ng</v>
          </cell>
          <cell r="C877" t="str">
            <v>X01</v>
          </cell>
          <cell r="D877" t="str">
            <v>Xe ANGEL 80</v>
          </cell>
          <cell r="E877" t="str">
            <v>c¸i</v>
          </cell>
          <cell r="F877" t="str">
            <v>THUNG XANG</v>
          </cell>
          <cell r="G877">
            <v>200000</v>
          </cell>
        </row>
        <row r="878">
          <cell r="A878" t="str">
            <v>17502-187-0002</v>
          </cell>
          <cell r="B878" t="str">
            <v>èng läc</v>
          </cell>
          <cell r="C878" t="str">
            <v>G03</v>
          </cell>
          <cell r="D878" t="str">
            <v>Xe ga ENJOI 50</v>
          </cell>
          <cell r="E878" t="str">
            <v>c¸i</v>
          </cell>
          <cell r="F878" t="str">
            <v>ONG LOC GIO</v>
          </cell>
          <cell r="G878">
            <v>10000</v>
          </cell>
        </row>
        <row r="879">
          <cell r="A879" t="str">
            <v>17505-G02-0000</v>
          </cell>
          <cell r="B879" t="str">
            <v>V¶i ®Öm thïng x¨ng</v>
          </cell>
          <cell r="C879" t="str">
            <v>G02</v>
          </cell>
          <cell r="D879" t="str">
            <v>Xe ga PASSING 110</v>
          </cell>
          <cell r="E879" t="str">
            <v>c¸i</v>
          </cell>
          <cell r="F879" t="str">
            <v>DEM THUNG XANG</v>
          </cell>
          <cell r="G879">
            <v>7000</v>
          </cell>
        </row>
        <row r="880">
          <cell r="A880" t="str">
            <v>17508-M36-0002</v>
          </cell>
          <cell r="B880" t="str">
            <v>èng x¨ng</v>
          </cell>
          <cell r="C880" t="str">
            <v>M36</v>
          </cell>
          <cell r="D880" t="str">
            <v>Xe MAGIC 100 (Th¾ng ®ïm)</v>
          </cell>
          <cell r="E880" t="str">
            <v>c¸i</v>
          </cell>
          <cell r="F880" t="str">
            <v>ONG XANG</v>
          </cell>
          <cell r="G880">
            <v>5000</v>
          </cell>
        </row>
        <row r="881">
          <cell r="A881" t="str">
            <v>17508-M51-0001</v>
          </cell>
          <cell r="B881" t="str">
            <v>èng x¨ng</v>
          </cell>
          <cell r="C881" t="str">
            <v>M51</v>
          </cell>
          <cell r="D881" t="str">
            <v xml:space="preserve">Xe ANGEL HI </v>
          </cell>
          <cell r="E881" t="str">
            <v>c¸i</v>
          </cell>
          <cell r="F881" t="str">
            <v>ONG XANG</v>
          </cell>
          <cell r="G881">
            <v>6000</v>
          </cell>
        </row>
        <row r="882">
          <cell r="A882" t="str">
            <v>17508-N01-0000</v>
          </cell>
          <cell r="B882" t="str">
            <v>èng x¨ng</v>
          </cell>
          <cell r="C882" t="str">
            <v>N01</v>
          </cell>
          <cell r="D882" t="str">
            <v>Xe BONUS 125</v>
          </cell>
          <cell r="E882" t="str">
            <v>c¸i</v>
          </cell>
          <cell r="F882" t="str">
            <v>ONG XANG</v>
          </cell>
          <cell r="G882">
            <v>9000</v>
          </cell>
        </row>
        <row r="883">
          <cell r="A883" t="str">
            <v>17508-VA1-0002</v>
          </cell>
          <cell r="B883" t="str">
            <v>èng x¨ng</v>
          </cell>
          <cell r="C883" t="str">
            <v>VA1</v>
          </cell>
          <cell r="D883" t="str">
            <v>Xe MAGIC RR 110 (Th¾ng ®Üa, b¸nh m©m)</v>
          </cell>
          <cell r="E883" t="str">
            <v>c¸i</v>
          </cell>
          <cell r="F883" t="str">
            <v>ONG XANG</v>
          </cell>
          <cell r="G883">
            <v>6000</v>
          </cell>
        </row>
        <row r="884">
          <cell r="A884" t="str">
            <v>17508-VA3-0001</v>
          </cell>
          <cell r="B884" t="str">
            <v>èng x¨ng</v>
          </cell>
          <cell r="C884" t="str">
            <v>VA3</v>
          </cell>
          <cell r="D884" t="str">
            <v xml:space="preserve">Xe NEW ANGEL HI </v>
          </cell>
          <cell r="E884" t="str">
            <v>c¸i</v>
          </cell>
          <cell r="F884" t="str">
            <v>ONG XANG</v>
          </cell>
          <cell r="G884">
            <v>6000</v>
          </cell>
        </row>
        <row r="885">
          <cell r="A885" t="str">
            <v>17508-X01-0001</v>
          </cell>
          <cell r="B885" t="str">
            <v>èng x¨ng</v>
          </cell>
          <cell r="C885" t="str">
            <v>X01</v>
          </cell>
          <cell r="D885" t="str">
            <v>Xe ANGEL 80</v>
          </cell>
          <cell r="E885" t="str">
            <v>c¸i</v>
          </cell>
          <cell r="F885" t="str">
            <v>ONG XANG</v>
          </cell>
          <cell r="G885">
            <v>6000</v>
          </cell>
        </row>
        <row r="886">
          <cell r="A886" t="str">
            <v>17509-H12-0004</v>
          </cell>
          <cell r="B886" t="str">
            <v>Cao su miÖng thïng x¨ng</v>
          </cell>
          <cell r="C886" t="str">
            <v>M9B</v>
          </cell>
          <cell r="D886" t="str">
            <v>Xe ATTILA 125 (§êi ®Çu, tay n¾m sau ng¾n)</v>
          </cell>
          <cell r="E886" t="str">
            <v>c¸i</v>
          </cell>
          <cell r="F886" t="str">
            <v>CAO SU THUNG XANG</v>
          </cell>
          <cell r="G886">
            <v>5000</v>
          </cell>
        </row>
        <row r="887">
          <cell r="A887" t="str">
            <v>17509-M36-0000</v>
          </cell>
          <cell r="B887" t="str">
            <v>èng x¨ng</v>
          </cell>
          <cell r="C887" t="str">
            <v>M36</v>
          </cell>
          <cell r="D887" t="str">
            <v>Xe MAGIC 100 (Th¾ng ®ïm)</v>
          </cell>
          <cell r="E887" t="str">
            <v>c¸i</v>
          </cell>
          <cell r="F887" t="str">
            <v>ONG XANG</v>
          </cell>
          <cell r="G887">
            <v>5000</v>
          </cell>
        </row>
        <row r="888">
          <cell r="A888" t="str">
            <v>17509-M9B-0000</v>
          </cell>
          <cell r="B888" t="str">
            <v>Cao su miÖng thïng x¨ng</v>
          </cell>
          <cell r="C888" t="str">
            <v>M9N</v>
          </cell>
          <cell r="D888" t="str">
            <v>Xe ATTILA 125 (Th¾ng ®ïm, tay n¾m sau dµi)</v>
          </cell>
          <cell r="E888" t="str">
            <v>c¸i</v>
          </cell>
          <cell r="F888" t="str">
            <v>CAO SU THUNG XANG</v>
          </cell>
          <cell r="G888">
            <v>5000</v>
          </cell>
        </row>
        <row r="889">
          <cell r="A889" t="str">
            <v>1750A-M52-0000</v>
          </cell>
          <cell r="B889" t="str">
            <v>Bé thïng x¨ng</v>
          </cell>
          <cell r="C889" t="str">
            <v>N02</v>
          </cell>
          <cell r="D889" t="str">
            <v>Xe HUSKY 150</v>
          </cell>
          <cell r="E889" t="str">
            <v>bé</v>
          </cell>
          <cell r="F889" t="str">
            <v>THUNG XANG</v>
          </cell>
          <cell r="G889">
            <v>737000</v>
          </cell>
        </row>
        <row r="890">
          <cell r="A890" t="str">
            <v>1750A-VA1-0000</v>
          </cell>
          <cell r="B890" t="str">
            <v>Thïng x¨ng</v>
          </cell>
          <cell r="C890" t="str">
            <v>VA1</v>
          </cell>
          <cell r="D890" t="str">
            <v>Xe MAGIC RR 110 (Th¾ng ®Üa, b¸nh m©m)</v>
          </cell>
          <cell r="E890" t="str">
            <v>c¸i</v>
          </cell>
          <cell r="F890" t="str">
            <v>THUNG XANG</v>
          </cell>
          <cell r="G890">
            <v>250000</v>
          </cell>
        </row>
        <row r="891">
          <cell r="A891" t="str">
            <v>1750A-VA2-0001</v>
          </cell>
          <cell r="B891" t="str">
            <v>Bé thïng x¨ng</v>
          </cell>
          <cell r="C891" t="str">
            <v>VA2</v>
          </cell>
          <cell r="D891" t="str">
            <v xml:space="preserve">Xe ANGEL 100 </v>
          </cell>
          <cell r="E891" t="str">
            <v>bé</v>
          </cell>
          <cell r="F891" t="str">
            <v>THUNG XANG</v>
          </cell>
          <cell r="G891">
            <v>250000</v>
          </cell>
        </row>
        <row r="892">
          <cell r="A892" t="str">
            <v>1750A-VA3-0003</v>
          </cell>
          <cell r="B892" t="str">
            <v>Bé thïng x¨ng</v>
          </cell>
          <cell r="C892" t="str">
            <v>VA3</v>
          </cell>
          <cell r="D892" t="str">
            <v xml:space="preserve">Xe NEW ANGEL HI </v>
          </cell>
          <cell r="E892" t="str">
            <v>bé</v>
          </cell>
          <cell r="F892" t="str">
            <v>THUNG XANG</v>
          </cell>
          <cell r="G892">
            <v>250000</v>
          </cell>
        </row>
        <row r="893">
          <cell r="A893" t="str">
            <v>1750A-X02-0003-BK</v>
          </cell>
          <cell r="B893" t="str">
            <v>Bé thïng x¨ng</v>
          </cell>
          <cell r="C893" t="str">
            <v>N01</v>
          </cell>
          <cell r="D893" t="str">
            <v>Xe BONUS 125</v>
          </cell>
          <cell r="E893" t="str">
            <v>bé</v>
          </cell>
          <cell r="F893" t="str">
            <v>THUNG XANG</v>
          </cell>
          <cell r="G893">
            <v>350000</v>
          </cell>
        </row>
        <row r="894">
          <cell r="A894" t="str">
            <v>1750A-X02-0003-BL</v>
          </cell>
          <cell r="B894" t="str">
            <v>Bé thïng x¨ng</v>
          </cell>
          <cell r="C894" t="str">
            <v>N01</v>
          </cell>
          <cell r="D894" t="str">
            <v>Xe BONUS 125</v>
          </cell>
          <cell r="E894" t="str">
            <v>bé</v>
          </cell>
          <cell r="F894" t="str">
            <v>THUNG XANG</v>
          </cell>
          <cell r="G894">
            <v>350000</v>
          </cell>
        </row>
        <row r="895">
          <cell r="A895" t="str">
            <v>1750A-X02-0003-RC</v>
          </cell>
          <cell r="B895" t="str">
            <v>Bé thïng x¨ng</v>
          </cell>
          <cell r="C895" t="str">
            <v>N01</v>
          </cell>
          <cell r="D895" t="str">
            <v>Xe BONUS 125</v>
          </cell>
          <cell r="E895" t="str">
            <v>bé</v>
          </cell>
          <cell r="F895" t="str">
            <v>THUNG XANG</v>
          </cell>
          <cell r="G895">
            <v>350000</v>
          </cell>
        </row>
        <row r="896">
          <cell r="A896" t="str">
            <v>1750A-X02-0003-WA</v>
          </cell>
          <cell r="B896" t="str">
            <v>Bé thïng x¨ng</v>
          </cell>
          <cell r="C896" t="str">
            <v>N01</v>
          </cell>
          <cell r="D896" t="str">
            <v>Xe BONUS 125</v>
          </cell>
          <cell r="E896" t="str">
            <v>bé</v>
          </cell>
          <cell r="F896" t="str">
            <v>THUNG XANG</v>
          </cell>
          <cell r="G896">
            <v>350000</v>
          </cell>
        </row>
        <row r="897">
          <cell r="A897" t="str">
            <v>17511-M85-0100-BK</v>
          </cell>
          <cell r="B897" t="str">
            <v>§Ò can thïng x¨ng bªn ph¶i</v>
          </cell>
          <cell r="C897" t="str">
            <v>N01</v>
          </cell>
          <cell r="D897" t="str">
            <v>Xe BONUS 125</v>
          </cell>
          <cell r="E897" t="str">
            <v>c¸i</v>
          </cell>
          <cell r="F897" t="str">
            <v>DECAN</v>
          </cell>
          <cell r="G897">
            <v>22000</v>
          </cell>
        </row>
        <row r="898">
          <cell r="A898" t="str">
            <v>17511-M85-0100-BL</v>
          </cell>
          <cell r="B898" t="str">
            <v>§Ò can thïng x¨ng bªn ph¶i</v>
          </cell>
          <cell r="C898" t="str">
            <v>N01</v>
          </cell>
          <cell r="D898" t="str">
            <v>Xe BONUS 125</v>
          </cell>
          <cell r="E898" t="str">
            <v>c¸i</v>
          </cell>
          <cell r="F898" t="str">
            <v>DECAN</v>
          </cell>
          <cell r="G898">
            <v>22000</v>
          </cell>
        </row>
        <row r="899">
          <cell r="A899" t="str">
            <v>17511-N01-0001-BK</v>
          </cell>
          <cell r="B899" t="str">
            <v>§Ò can thïng x¨ng bªn ph¶i</v>
          </cell>
          <cell r="C899" t="str">
            <v>N01</v>
          </cell>
          <cell r="D899" t="str">
            <v>Xe BONUS 125</v>
          </cell>
          <cell r="E899" t="str">
            <v>c¸i</v>
          </cell>
          <cell r="F899" t="str">
            <v>DECAN</v>
          </cell>
          <cell r="G899">
            <v>22000</v>
          </cell>
        </row>
        <row r="900">
          <cell r="A900" t="str">
            <v>17511-N01-0001-BL</v>
          </cell>
          <cell r="B900" t="str">
            <v>§Ò can thïng x¨ng bªn ph¶i</v>
          </cell>
          <cell r="C900" t="str">
            <v>N01</v>
          </cell>
          <cell r="D900" t="str">
            <v>Xe BONUS 125</v>
          </cell>
          <cell r="E900" t="str">
            <v>c¸i</v>
          </cell>
          <cell r="F900" t="str">
            <v>DECAN</v>
          </cell>
          <cell r="G900">
            <v>22000</v>
          </cell>
        </row>
        <row r="901">
          <cell r="A901" t="str">
            <v>17511-N01-0001-RC</v>
          </cell>
          <cell r="B901" t="str">
            <v>§Ò can thïng x¨ng bªn ph¶i</v>
          </cell>
          <cell r="C901" t="str">
            <v>N01</v>
          </cell>
          <cell r="D901" t="str">
            <v>Xe BONUS 125</v>
          </cell>
          <cell r="E901" t="str">
            <v>c¸i</v>
          </cell>
          <cell r="F901" t="str">
            <v>DECAN</v>
          </cell>
          <cell r="G901">
            <v>22000</v>
          </cell>
        </row>
        <row r="902">
          <cell r="A902" t="str">
            <v>17511-N02-0001</v>
          </cell>
          <cell r="B902" t="str">
            <v>§Ò can thïng x¨ng bªn ph¶i</v>
          </cell>
          <cell r="C902" t="str">
            <v>N02</v>
          </cell>
          <cell r="D902" t="str">
            <v>Xe HUSKY 150</v>
          </cell>
          <cell r="E902" t="str">
            <v>c¸i</v>
          </cell>
          <cell r="F902" t="str">
            <v>DECAN</v>
          </cell>
          <cell r="G902">
            <v>19000</v>
          </cell>
        </row>
        <row r="903">
          <cell r="A903" t="str">
            <v>17512-M85-0100-BK</v>
          </cell>
          <cell r="B903" t="str">
            <v>§Ò can thïng x¨ng bªn tr¸i</v>
          </cell>
          <cell r="C903" t="str">
            <v>N01</v>
          </cell>
          <cell r="D903" t="str">
            <v>Xe BONUS 125</v>
          </cell>
          <cell r="E903" t="str">
            <v>c¸i</v>
          </cell>
          <cell r="F903" t="str">
            <v>DECAN</v>
          </cell>
          <cell r="G903">
            <v>22000</v>
          </cell>
        </row>
        <row r="904">
          <cell r="A904" t="str">
            <v>17512-M85-0100-BL</v>
          </cell>
          <cell r="B904" t="str">
            <v>§Ò can thïng x¨ng bªn tr¸i</v>
          </cell>
          <cell r="C904" t="str">
            <v>N01</v>
          </cell>
          <cell r="D904" t="str">
            <v>Xe BONUS 125</v>
          </cell>
          <cell r="E904" t="str">
            <v>c¸i</v>
          </cell>
          <cell r="F904" t="str">
            <v>DECAN</v>
          </cell>
          <cell r="G904">
            <v>22000</v>
          </cell>
        </row>
        <row r="905">
          <cell r="A905" t="str">
            <v>17512-N01-0001-BK</v>
          </cell>
          <cell r="B905" t="str">
            <v>§Ò can thïng x¨ng bªn tr¸i</v>
          </cell>
          <cell r="C905" t="str">
            <v>N01</v>
          </cell>
          <cell r="D905" t="str">
            <v>Xe BONUS 125</v>
          </cell>
          <cell r="E905" t="str">
            <v>c¸i</v>
          </cell>
          <cell r="F905" t="str">
            <v>DECAN</v>
          </cell>
          <cell r="G905">
            <v>22000</v>
          </cell>
        </row>
        <row r="906">
          <cell r="A906" t="str">
            <v>17512-N01-0001-BL</v>
          </cell>
          <cell r="B906" t="str">
            <v>§Ò can thïng x¨ng bªn tr¸i</v>
          </cell>
          <cell r="C906" t="str">
            <v>N01</v>
          </cell>
          <cell r="D906" t="str">
            <v>Xe BONUS 125</v>
          </cell>
          <cell r="E906" t="str">
            <v>c¸i</v>
          </cell>
          <cell r="F906" t="str">
            <v>DECAN</v>
          </cell>
          <cell r="G906">
            <v>22000</v>
          </cell>
        </row>
        <row r="907">
          <cell r="A907" t="str">
            <v>17512-N01-0001-RC</v>
          </cell>
          <cell r="B907" t="str">
            <v>§Ò can thïng x¨ng bªn tr¸i</v>
          </cell>
          <cell r="C907" t="str">
            <v>N01</v>
          </cell>
          <cell r="D907" t="str">
            <v>Xe BONUS 125</v>
          </cell>
          <cell r="E907" t="str">
            <v>c¸i</v>
          </cell>
          <cell r="F907" t="str">
            <v>DECAN</v>
          </cell>
          <cell r="G907">
            <v>22000</v>
          </cell>
        </row>
        <row r="908">
          <cell r="A908" t="str">
            <v>17512-N02-0001</v>
          </cell>
          <cell r="B908" t="str">
            <v>§Ò can thïng x¨ng bªn tr¸i</v>
          </cell>
          <cell r="C908" t="str">
            <v>N02</v>
          </cell>
          <cell r="D908" t="str">
            <v>Xe HUSKY 150</v>
          </cell>
          <cell r="E908" t="str">
            <v>c¸i</v>
          </cell>
          <cell r="F908" t="str">
            <v>DECAN</v>
          </cell>
          <cell r="G908">
            <v>19000</v>
          </cell>
        </row>
        <row r="909">
          <cell r="A909" t="str">
            <v>17513-N02-0002</v>
          </cell>
          <cell r="B909" t="str">
            <v>§Ò can hiÖu</v>
          </cell>
          <cell r="C909" t="str">
            <v>N02</v>
          </cell>
          <cell r="D909" t="str">
            <v>Xe HUSKY 150</v>
          </cell>
          <cell r="E909" t="str">
            <v>c¸i</v>
          </cell>
          <cell r="F909" t="str">
            <v>DECAN</v>
          </cell>
          <cell r="G909">
            <v>4000</v>
          </cell>
        </row>
        <row r="910">
          <cell r="A910" t="str">
            <v>17513-X02-0001-BK</v>
          </cell>
          <cell r="B910" t="str">
            <v>§Ò can hiÖu</v>
          </cell>
          <cell r="C910" t="str">
            <v>N01</v>
          </cell>
          <cell r="D910" t="str">
            <v>Xe BONUS 125</v>
          </cell>
          <cell r="E910" t="str">
            <v>c¸i</v>
          </cell>
          <cell r="F910" t="str">
            <v>DECAN</v>
          </cell>
          <cell r="G910">
            <v>6000</v>
          </cell>
        </row>
        <row r="911">
          <cell r="A911" t="str">
            <v>17513-X02-0001-BL</v>
          </cell>
          <cell r="B911" t="str">
            <v>§Ò can hiÖu</v>
          </cell>
          <cell r="C911" t="str">
            <v>N01</v>
          </cell>
          <cell r="D911" t="str">
            <v>Xe BONUS 125</v>
          </cell>
          <cell r="E911" t="str">
            <v>c¸i</v>
          </cell>
          <cell r="F911" t="str">
            <v>DECAN</v>
          </cell>
          <cell r="G911">
            <v>6000</v>
          </cell>
        </row>
        <row r="912">
          <cell r="A912" t="str">
            <v>17515-N01-0000</v>
          </cell>
          <cell r="B912" t="str">
            <v>§Ò can b¶o vÖ thïng x¨ng</v>
          </cell>
          <cell r="C912" t="str">
            <v>N01</v>
          </cell>
          <cell r="D912" t="str">
            <v>Xe BONUS 125</v>
          </cell>
          <cell r="E912" t="str">
            <v>c¸i</v>
          </cell>
          <cell r="F912" t="str">
            <v>DECAN</v>
          </cell>
          <cell r="G912">
            <v>6000</v>
          </cell>
        </row>
        <row r="913">
          <cell r="A913" t="str">
            <v>17517-M92-0000</v>
          </cell>
          <cell r="B913" t="str">
            <v>Cao su ®Öm thïng x¨ng</v>
          </cell>
          <cell r="C913" t="str">
            <v>M9B</v>
          </cell>
          <cell r="D913" t="str">
            <v>Xe ATTILA 125 (§êi ®Çu, tay n¾m sau ng¾n)</v>
          </cell>
          <cell r="E913" t="str">
            <v>c¸i</v>
          </cell>
          <cell r="F913" t="str">
            <v>CAO SU THUNG XANG</v>
          </cell>
          <cell r="G913">
            <v>6000</v>
          </cell>
        </row>
        <row r="914">
          <cell r="A914" t="str">
            <v>17525-N01-0000</v>
          </cell>
          <cell r="B914" t="str">
            <v>B¹c cè ®Þnh thïng x¨ng</v>
          </cell>
          <cell r="C914" t="str">
            <v>N01</v>
          </cell>
          <cell r="D914" t="str">
            <v>Xe BONUS 125</v>
          </cell>
          <cell r="E914" t="str">
            <v>c¸i</v>
          </cell>
          <cell r="F914" t="str">
            <v>BAC CAO SU</v>
          </cell>
          <cell r="G914">
            <v>4000</v>
          </cell>
        </row>
        <row r="915">
          <cell r="A915" t="str">
            <v>17526-KC5-0000</v>
          </cell>
          <cell r="B915" t="str">
            <v>B¹c cao su b¾t thïng x¨ng</v>
          </cell>
          <cell r="C915" t="str">
            <v>N01</v>
          </cell>
          <cell r="D915" t="str">
            <v>Xe BONUS 125</v>
          </cell>
          <cell r="E915" t="str">
            <v>c¸i</v>
          </cell>
          <cell r="F915" t="str">
            <v>BAC CAO SU</v>
          </cell>
          <cell r="G915">
            <v>3000</v>
          </cell>
        </row>
        <row r="916">
          <cell r="A916" t="str">
            <v>1755A-N02-0000</v>
          </cell>
          <cell r="B916" t="str">
            <v>BÇu läc khÝ</v>
          </cell>
          <cell r="C916" t="str">
            <v>N02</v>
          </cell>
          <cell r="D916" t="str">
            <v>Xe HUSKY 150</v>
          </cell>
          <cell r="E916" t="str">
            <v>c¸i</v>
          </cell>
          <cell r="F916" t="str">
            <v>BAU LOC</v>
          </cell>
          <cell r="G916">
            <v>210000</v>
          </cell>
        </row>
        <row r="917">
          <cell r="A917" t="str">
            <v>1758A-H3B-0001</v>
          </cell>
          <cell r="B917" t="str">
            <v>Van ®iÒu ¸p</v>
          </cell>
          <cell r="C917" t="str">
            <v>H5K</v>
          </cell>
          <cell r="D917" t="str">
            <v>Xe EXCEL I 150</v>
          </cell>
          <cell r="E917" t="str">
            <v>c¸i</v>
          </cell>
          <cell r="F917" t="str">
            <v>VAN</v>
          </cell>
          <cell r="G917">
            <v>100000</v>
          </cell>
        </row>
        <row r="918">
          <cell r="A918" t="str">
            <v>17611-S08-0000</v>
          </cell>
          <cell r="B918" t="str">
            <v>Cao su gi¶m chÊn thïng x¨ng</v>
          </cell>
          <cell r="C918" t="str">
            <v>N01</v>
          </cell>
          <cell r="D918" t="str">
            <v>Xe BONUS 125</v>
          </cell>
          <cell r="E918" t="str">
            <v>c¸i</v>
          </cell>
          <cell r="F918" t="str">
            <v>CAO SU GIAM CHAN</v>
          </cell>
          <cell r="G918">
            <v>3000</v>
          </cell>
        </row>
        <row r="919">
          <cell r="A919" t="str">
            <v>17613-N02-0003</v>
          </cell>
          <cell r="B919" t="str">
            <v>MiÕng ®Öm thïng x¨ng</v>
          </cell>
          <cell r="C919" t="str">
            <v>N02</v>
          </cell>
          <cell r="D919" t="str">
            <v>Xe HUSKY 150</v>
          </cell>
          <cell r="E919" t="str">
            <v>c¸i</v>
          </cell>
          <cell r="F919" t="str">
            <v>DEM THUNG XANG</v>
          </cell>
          <cell r="G919">
            <v>9000</v>
          </cell>
        </row>
        <row r="920">
          <cell r="A920" t="str">
            <v>17614-N02-0003</v>
          </cell>
          <cell r="B920" t="str">
            <v>èng lãt b¾t thïng x¨ng</v>
          </cell>
          <cell r="C920" t="str">
            <v>N02</v>
          </cell>
          <cell r="D920" t="str">
            <v>Xe HUSKY 150</v>
          </cell>
          <cell r="E920" t="str">
            <v>c¸i</v>
          </cell>
          <cell r="F920" t="str">
            <v>BAC THUNG XANG</v>
          </cell>
          <cell r="G920">
            <v>5000</v>
          </cell>
        </row>
        <row r="921">
          <cell r="A921" t="str">
            <v>17620-G02-0000</v>
          </cell>
          <cell r="B921" t="str">
            <v>N¾p thïng x¨ng</v>
          </cell>
          <cell r="C921" t="str">
            <v>G02</v>
          </cell>
          <cell r="D921" t="str">
            <v>Xe ga PASSING 110</v>
          </cell>
          <cell r="E921" t="str">
            <v>c¸i</v>
          </cell>
          <cell r="F921" t="str">
            <v>NAP THUNG XANG</v>
          </cell>
          <cell r="G921">
            <v>55000</v>
          </cell>
        </row>
        <row r="922">
          <cell r="A922" t="str">
            <v>17620-G03-0000</v>
          </cell>
          <cell r="B922" t="str">
            <v>N¾p thïng x¨ng</v>
          </cell>
          <cell r="C922" t="str">
            <v>G03</v>
          </cell>
          <cell r="D922" t="str">
            <v>Xe ga ENJOI 50</v>
          </cell>
          <cell r="E922" t="str">
            <v>c¸i</v>
          </cell>
          <cell r="F922" t="str">
            <v>NAP THUNG XANG</v>
          </cell>
          <cell r="G922">
            <v>50000</v>
          </cell>
        </row>
        <row r="923">
          <cell r="A923" t="str">
            <v>17620-GE7-013E</v>
          </cell>
          <cell r="B923" t="str">
            <v>N¾p thïng x¨ng</v>
          </cell>
          <cell r="C923" t="str">
            <v>X01</v>
          </cell>
          <cell r="D923" t="str">
            <v>Xe ANGEL 80</v>
          </cell>
          <cell r="E923" t="str">
            <v>c¸i</v>
          </cell>
          <cell r="F923" t="str">
            <v>NAP THUNG XANG</v>
          </cell>
          <cell r="G923">
            <v>50000</v>
          </cell>
        </row>
        <row r="924">
          <cell r="A924" t="str">
            <v>17620-H12-0000</v>
          </cell>
          <cell r="B924" t="str">
            <v>N¾p thïng x¨ng</v>
          </cell>
          <cell r="C924" t="str">
            <v>M9B</v>
          </cell>
          <cell r="D924" t="str">
            <v>Xe ATTILA 125 (§êi ®Çu, tay n¾m sau ng¾n)</v>
          </cell>
          <cell r="E924" t="str">
            <v>c¸i</v>
          </cell>
          <cell r="F924" t="str">
            <v>NAP THUNG XANG</v>
          </cell>
          <cell r="G924">
            <v>110000</v>
          </cell>
        </row>
        <row r="925">
          <cell r="A925" t="str">
            <v>17620-H6P-0001</v>
          </cell>
          <cell r="B925" t="str">
            <v>N¾p thïng x¨ng</v>
          </cell>
          <cell r="C925" t="str">
            <v>H5K</v>
          </cell>
          <cell r="D925" t="str">
            <v>Xe EXCEL I 150</v>
          </cell>
          <cell r="E925" t="str">
            <v>c¸i</v>
          </cell>
          <cell r="F925" t="str">
            <v>NAP THUNG XANG</v>
          </cell>
          <cell r="G925">
            <v>122000</v>
          </cell>
        </row>
        <row r="926">
          <cell r="A926" t="str">
            <v>17620-M9B-0000</v>
          </cell>
          <cell r="B926" t="str">
            <v>N¾p thïng x¨ng</v>
          </cell>
          <cell r="C926" t="str">
            <v>M9N</v>
          </cell>
          <cell r="D926" t="str">
            <v>Xe ATTILA 125 (Th¾ng ®ïm, tay n¾m sau dµi)</v>
          </cell>
          <cell r="E926" t="str">
            <v>c¸i</v>
          </cell>
          <cell r="F926" t="str">
            <v>NAP THUNG XANG</v>
          </cell>
          <cell r="G926">
            <v>70000</v>
          </cell>
        </row>
        <row r="927">
          <cell r="A927" t="str">
            <v>17620-N01-0002</v>
          </cell>
          <cell r="B927" t="str">
            <v>N¾p thïng x¨ng</v>
          </cell>
          <cell r="C927" t="str">
            <v>N01</v>
          </cell>
          <cell r="D927" t="str">
            <v>Xe BONUS 125</v>
          </cell>
          <cell r="E927" t="str">
            <v>c¸i</v>
          </cell>
          <cell r="F927" t="str">
            <v>NAP THUNG XANG</v>
          </cell>
          <cell r="G927">
            <v>150000</v>
          </cell>
        </row>
        <row r="928">
          <cell r="A928" t="str">
            <v>17620-N02-0000</v>
          </cell>
          <cell r="B928" t="str">
            <v>N¾p thïng x¨ng</v>
          </cell>
          <cell r="C928" t="str">
            <v>N02</v>
          </cell>
          <cell r="D928" t="str">
            <v>Xe HUSKY 150</v>
          </cell>
          <cell r="E928" t="str">
            <v>c¸i</v>
          </cell>
          <cell r="F928" t="str">
            <v>NAP THUNG XANG</v>
          </cell>
          <cell r="G928">
            <v>180000</v>
          </cell>
        </row>
        <row r="929">
          <cell r="A929" t="str">
            <v>17620-VA3-0000</v>
          </cell>
          <cell r="B929" t="str">
            <v>N¾p thïng x¨ng</v>
          </cell>
          <cell r="C929" t="str">
            <v>VA3</v>
          </cell>
          <cell r="D929" t="str">
            <v xml:space="preserve">Xe NEW ANGEL HI </v>
          </cell>
          <cell r="E929" t="str">
            <v>c¸i</v>
          </cell>
          <cell r="F929" t="str">
            <v>NAP THUNG XANG</v>
          </cell>
          <cell r="G929">
            <v>50000</v>
          </cell>
        </row>
        <row r="930">
          <cell r="A930" t="str">
            <v>1762A-A3A-0001</v>
          </cell>
          <cell r="B930" t="str">
            <v>N¾p thïng x¨ng</v>
          </cell>
          <cell r="C930" t="str">
            <v>VS1</v>
          </cell>
          <cell r="D930" t="str">
            <v xml:space="preserve">Xe EXCEL II 150 </v>
          </cell>
          <cell r="E930" t="str">
            <v>c¸i</v>
          </cell>
          <cell r="F930" t="str">
            <v>NAP THUNG XANG</v>
          </cell>
          <cell r="G930">
            <v>125000</v>
          </cell>
        </row>
        <row r="931">
          <cell r="A931" t="str">
            <v>17632-G02-0004</v>
          </cell>
          <cell r="B931" t="str">
            <v>Roong n¾p thïng x¨ng</v>
          </cell>
          <cell r="C931" t="str">
            <v>G02</v>
          </cell>
          <cell r="D931" t="str">
            <v>Xe ga PASSING 110</v>
          </cell>
          <cell r="E931" t="str">
            <v>c¸i</v>
          </cell>
          <cell r="F931" t="str">
            <v>RON</v>
          </cell>
          <cell r="G931">
            <v>22000</v>
          </cell>
        </row>
        <row r="932">
          <cell r="A932" t="str">
            <v>17651-VS1-0003</v>
          </cell>
          <cell r="B932" t="str">
            <v>Cæ thïng x¨ng</v>
          </cell>
          <cell r="C932" t="str">
            <v>VS1</v>
          </cell>
          <cell r="D932" t="str">
            <v xml:space="preserve">Xe EXCEL II 150 </v>
          </cell>
          <cell r="E932" t="str">
            <v>c¸i</v>
          </cell>
          <cell r="F932" t="str">
            <v>CO THUNG XANG</v>
          </cell>
          <cell r="G932">
            <v>50000</v>
          </cell>
        </row>
        <row r="933">
          <cell r="A933" t="str">
            <v>17654-VS1-0001</v>
          </cell>
          <cell r="B933" t="str">
            <v>Ong th«ng h¬i B</v>
          </cell>
          <cell r="C933" t="str">
            <v>VS1</v>
          </cell>
          <cell r="D933" t="str">
            <v xml:space="preserve">Xe EXCEL II 150 </v>
          </cell>
          <cell r="E933" t="str">
            <v>c¸i</v>
          </cell>
          <cell r="F933" t="str">
            <v>ONG THONG HOI</v>
          </cell>
          <cell r="G933">
            <v>10000</v>
          </cell>
        </row>
        <row r="934">
          <cell r="A934" t="str">
            <v>1766A-H6T-0017</v>
          </cell>
          <cell r="B934" t="str">
            <v>Bé èng nèi</v>
          </cell>
          <cell r="C934" t="str">
            <v>VS1</v>
          </cell>
          <cell r="D934" t="str">
            <v xml:space="preserve">Xe EXCEL II 150 </v>
          </cell>
          <cell r="E934" t="str">
            <v>bé</v>
          </cell>
          <cell r="F934" t="str">
            <v>ONG NOI</v>
          </cell>
          <cell r="G934">
            <v>120000</v>
          </cell>
        </row>
        <row r="935">
          <cell r="A935" t="str">
            <v>17685-G02-0000</v>
          </cell>
          <cell r="B935" t="str">
            <v>Phe gµi èng x¨ng</v>
          </cell>
          <cell r="C935" t="str">
            <v>G02</v>
          </cell>
          <cell r="D935" t="str">
            <v>Xe ga PASSING 110</v>
          </cell>
          <cell r="E935" t="str">
            <v>c¸i</v>
          </cell>
          <cell r="F935" t="str">
            <v>PHE</v>
          </cell>
          <cell r="G935">
            <v>15000</v>
          </cell>
        </row>
        <row r="936">
          <cell r="A936" t="str">
            <v>1768A-M92-0005</v>
          </cell>
          <cell r="B936" t="str">
            <v>Bé èng vßi x¨ng</v>
          </cell>
          <cell r="C936" t="str">
            <v>M9B</v>
          </cell>
          <cell r="D936" t="str">
            <v>Xe ATTILA 125 (§êi ®Çu, tay n¾m sau ng¾n)</v>
          </cell>
          <cell r="E936" t="str">
            <v>bé</v>
          </cell>
          <cell r="F936" t="str">
            <v>ONG XANG</v>
          </cell>
          <cell r="G936">
            <v>7000</v>
          </cell>
        </row>
        <row r="937">
          <cell r="A937" t="str">
            <v>17785-M36-0000</v>
          </cell>
          <cell r="B937" t="str">
            <v>N¾p èng x¨ng</v>
          </cell>
          <cell r="C937" t="str">
            <v>M36</v>
          </cell>
          <cell r="D937" t="str">
            <v>Xe MAGIC 100 (Th¾ng ®ïm)</v>
          </cell>
          <cell r="E937" t="str">
            <v>c¸i</v>
          </cell>
          <cell r="F937" t="str">
            <v>NAP ONG XANG</v>
          </cell>
          <cell r="G937">
            <v>5000</v>
          </cell>
        </row>
        <row r="938">
          <cell r="A938" t="str">
            <v>1778A-M36-0004</v>
          </cell>
          <cell r="B938" t="str">
            <v xml:space="preserve">Bé èng x¨ng tr¸i </v>
          </cell>
          <cell r="C938" t="str">
            <v>M36</v>
          </cell>
          <cell r="D938" t="str">
            <v>Xe MAGIC 100 (Th¾ng ®ïm)</v>
          </cell>
          <cell r="E938" t="str">
            <v>bé</v>
          </cell>
          <cell r="F938" t="str">
            <v>ONG XANG</v>
          </cell>
          <cell r="G938">
            <v>84000</v>
          </cell>
        </row>
        <row r="939">
          <cell r="A939" t="str">
            <v>17910-G02-0007</v>
          </cell>
          <cell r="B939" t="str">
            <v>Bé d©y ga</v>
          </cell>
          <cell r="C939" t="str">
            <v>G02</v>
          </cell>
          <cell r="D939" t="str">
            <v>Xe ga PASSING 110</v>
          </cell>
          <cell r="E939" t="str">
            <v>bé</v>
          </cell>
          <cell r="F939" t="str">
            <v>DAY GA</v>
          </cell>
          <cell r="G939">
            <v>97000</v>
          </cell>
        </row>
        <row r="940">
          <cell r="A940" t="str">
            <v>17910-G03-0011</v>
          </cell>
          <cell r="B940" t="str">
            <v>Bé d©y ga</v>
          </cell>
          <cell r="C940" t="str">
            <v>G03</v>
          </cell>
          <cell r="D940" t="str">
            <v>Xe ga ENJOI 50</v>
          </cell>
          <cell r="E940" t="str">
            <v>bé</v>
          </cell>
          <cell r="F940" t="str">
            <v>DAY GA</v>
          </cell>
          <cell r="G940">
            <v>79000</v>
          </cell>
        </row>
        <row r="941">
          <cell r="A941" t="str">
            <v>17910-GN5-900</v>
          </cell>
          <cell r="B941" t="str">
            <v>Bé d©y ga</v>
          </cell>
          <cell r="C941" t="str">
            <v>C100</v>
          </cell>
          <cell r="D941" t="str">
            <v>Xe SANDA BOSS 100 (DREAM)</v>
          </cell>
          <cell r="E941" t="str">
            <v>bé</v>
          </cell>
          <cell r="F941" t="str">
            <v>DAY GA</v>
          </cell>
          <cell r="G941">
            <v>16000</v>
          </cell>
        </row>
        <row r="942">
          <cell r="A942" t="str">
            <v>17910-H3A-0007</v>
          </cell>
          <cell r="B942" t="str">
            <v>Bé d©y ga</v>
          </cell>
          <cell r="C942" t="str">
            <v>H5K</v>
          </cell>
          <cell r="D942" t="str">
            <v>Xe EXCEL I 150</v>
          </cell>
          <cell r="E942" t="str">
            <v>bé</v>
          </cell>
          <cell r="F942" t="str">
            <v>DAY GA</v>
          </cell>
          <cell r="G942">
            <v>35000</v>
          </cell>
        </row>
        <row r="943">
          <cell r="A943" t="str">
            <v>17910-M36-0001</v>
          </cell>
          <cell r="B943" t="str">
            <v>Bé d©y ga</v>
          </cell>
          <cell r="C943" t="str">
            <v>M36</v>
          </cell>
          <cell r="D943" t="str">
            <v>Xe MAGIC 100 (Th¾ng ®ïm)</v>
          </cell>
          <cell r="E943" t="str">
            <v>bé</v>
          </cell>
          <cell r="F943" t="str">
            <v>DAY GA</v>
          </cell>
          <cell r="G943">
            <v>16000</v>
          </cell>
        </row>
        <row r="944">
          <cell r="A944" t="str">
            <v>17910-M3G-0003</v>
          </cell>
          <cell r="B944" t="str">
            <v>Bé d©y ga</v>
          </cell>
          <cell r="C944" t="str">
            <v>M3G</v>
          </cell>
          <cell r="D944" t="str">
            <v>Xe STAR 110 (Th¾ng ®Üa)</v>
          </cell>
          <cell r="E944" t="str">
            <v>bé</v>
          </cell>
          <cell r="F944" t="str">
            <v>DAY GA</v>
          </cell>
          <cell r="G944">
            <v>16000</v>
          </cell>
        </row>
        <row r="945">
          <cell r="A945" t="str">
            <v>17910-M52-0000</v>
          </cell>
          <cell r="B945" t="str">
            <v>Bé d©y ga</v>
          </cell>
          <cell r="C945" t="str">
            <v>N02</v>
          </cell>
          <cell r="D945" t="str">
            <v>Xe HUSKY 150</v>
          </cell>
          <cell r="E945" t="str">
            <v>bé</v>
          </cell>
          <cell r="F945" t="str">
            <v>DAY GA</v>
          </cell>
          <cell r="G945">
            <v>57000</v>
          </cell>
        </row>
        <row r="946">
          <cell r="A946" t="str">
            <v>17910-M92-0002</v>
          </cell>
          <cell r="B946" t="str">
            <v>Bé d©y ga</v>
          </cell>
          <cell r="C946" t="str">
            <v>M9B</v>
          </cell>
          <cell r="D946" t="str">
            <v>Xe ATTILA 125 (§êi ®Çu, tay n¾m sau ng¾n)</v>
          </cell>
          <cell r="E946" t="str">
            <v>bé</v>
          </cell>
          <cell r="F946" t="str">
            <v>DAY GA</v>
          </cell>
          <cell r="G946">
            <v>30000</v>
          </cell>
        </row>
        <row r="947">
          <cell r="A947" t="str">
            <v>17910-N01-0004</v>
          </cell>
          <cell r="B947" t="str">
            <v>Bé d©y ga</v>
          </cell>
          <cell r="C947" t="str">
            <v>N01</v>
          </cell>
          <cell r="D947" t="str">
            <v>Xe BONUS 125</v>
          </cell>
          <cell r="E947" t="str">
            <v>bé</v>
          </cell>
          <cell r="F947" t="str">
            <v>DAY GA</v>
          </cell>
          <cell r="G947">
            <v>22000</v>
          </cell>
        </row>
        <row r="948">
          <cell r="A948" t="str">
            <v>17910-SA1-0000</v>
          </cell>
          <cell r="B948" t="str">
            <v>Bé d©y ga</v>
          </cell>
          <cell r="C948" t="str">
            <v>SA1</v>
          </cell>
          <cell r="D948" t="str">
            <v>Xe AMIGO II (MÉu xe WAVE)</v>
          </cell>
          <cell r="E948" t="str">
            <v>bé</v>
          </cell>
          <cell r="F948" t="str">
            <v>DAY GA</v>
          </cell>
          <cell r="G948">
            <v>16000</v>
          </cell>
        </row>
        <row r="949">
          <cell r="A949" t="str">
            <v>17910-VA2-0000</v>
          </cell>
          <cell r="B949" t="str">
            <v>Bé d©y ga</v>
          </cell>
          <cell r="C949" t="str">
            <v>VA2</v>
          </cell>
          <cell r="D949" t="str">
            <v xml:space="preserve">Xe ANGEL 100 </v>
          </cell>
          <cell r="E949" t="str">
            <v>bé</v>
          </cell>
          <cell r="F949" t="str">
            <v>DAY GA</v>
          </cell>
          <cell r="G949">
            <v>16000</v>
          </cell>
        </row>
        <row r="950">
          <cell r="A950" t="str">
            <v>17910-VN3-0000</v>
          </cell>
          <cell r="B950" t="str">
            <v>Bé d©y ga</v>
          </cell>
          <cell r="C950" t="str">
            <v>VAG</v>
          </cell>
          <cell r="D950" t="str">
            <v>Xe ANGEL II (Th¾ng ®Üa)</v>
          </cell>
          <cell r="E950" t="str">
            <v>bé</v>
          </cell>
          <cell r="F950" t="str">
            <v>DAY GA</v>
          </cell>
          <cell r="G950">
            <v>16000</v>
          </cell>
        </row>
        <row r="951">
          <cell r="A951" t="str">
            <v>17910-VS1-0002</v>
          </cell>
          <cell r="B951" t="str">
            <v>Bé d©y ga</v>
          </cell>
          <cell r="C951" t="str">
            <v>VS1</v>
          </cell>
          <cell r="D951" t="str">
            <v xml:space="preserve">Xe EXCEL II 150 </v>
          </cell>
          <cell r="E951" t="str">
            <v>bé</v>
          </cell>
          <cell r="F951" t="str">
            <v>DAY GA</v>
          </cell>
          <cell r="G951">
            <v>35000</v>
          </cell>
        </row>
        <row r="952">
          <cell r="A952" t="str">
            <v>17910-X01-0002</v>
          </cell>
          <cell r="B952" t="str">
            <v>Bé d©y ga</v>
          </cell>
          <cell r="C952" t="str">
            <v>X01</v>
          </cell>
          <cell r="D952" t="str">
            <v>Xe ANGEL 80</v>
          </cell>
          <cell r="E952" t="str">
            <v>bé</v>
          </cell>
          <cell r="F952" t="str">
            <v>DAY GA</v>
          </cell>
          <cell r="G952">
            <v>16000</v>
          </cell>
        </row>
        <row r="953">
          <cell r="A953" t="str">
            <v>17910-X17-0000</v>
          </cell>
          <cell r="B953" t="str">
            <v>Bé d©y ga</v>
          </cell>
          <cell r="C953" t="str">
            <v>X17</v>
          </cell>
          <cell r="D953" t="str">
            <v>Xe ANGEL POWER (Yªn rêi)</v>
          </cell>
          <cell r="E953" t="str">
            <v>bé</v>
          </cell>
          <cell r="F953" t="str">
            <v>DAY GA</v>
          </cell>
          <cell r="G953">
            <v>16000</v>
          </cell>
        </row>
        <row r="954">
          <cell r="A954" t="str">
            <v>17916-X04-0003</v>
          </cell>
          <cell r="B954" t="str">
            <v>KÑp gi÷ d©y ga</v>
          </cell>
          <cell r="C954" t="str">
            <v>X01</v>
          </cell>
          <cell r="D954" t="str">
            <v>Xe ANGEL 80</v>
          </cell>
          <cell r="E954" t="str">
            <v>c¸i</v>
          </cell>
          <cell r="F954" t="str">
            <v>KEP</v>
          </cell>
          <cell r="G954">
            <v>4000</v>
          </cell>
        </row>
        <row r="955">
          <cell r="A955" t="str">
            <v>17950-GN5-980</v>
          </cell>
          <cell r="B955" t="str">
            <v>Bé d©y air</v>
          </cell>
          <cell r="C955" t="str">
            <v>C100</v>
          </cell>
          <cell r="D955" t="str">
            <v>Xe SANDA BOSS 100 (DREAM)</v>
          </cell>
          <cell r="E955" t="str">
            <v>bé</v>
          </cell>
          <cell r="F955" t="str">
            <v>DAY AIR</v>
          </cell>
          <cell r="G955">
            <v>10000</v>
          </cell>
        </row>
        <row r="956">
          <cell r="A956" t="str">
            <v>17950-M36-0001</v>
          </cell>
          <cell r="B956" t="str">
            <v>Bé d©y air</v>
          </cell>
          <cell r="C956" t="str">
            <v>M36</v>
          </cell>
          <cell r="D956" t="str">
            <v>Xe MAGIC 100 (Th¾ng ®ïm)</v>
          </cell>
          <cell r="E956" t="str">
            <v>bé</v>
          </cell>
          <cell r="F956" t="str">
            <v>DAY AIR</v>
          </cell>
          <cell r="G956">
            <v>12000</v>
          </cell>
        </row>
        <row r="957">
          <cell r="A957" t="str">
            <v>17950-M3G-0003</v>
          </cell>
          <cell r="B957" t="str">
            <v>Bé d©y air</v>
          </cell>
          <cell r="C957" t="str">
            <v>M3G</v>
          </cell>
          <cell r="D957" t="str">
            <v>Xe STAR 110 (Th¾ng ®Üa)</v>
          </cell>
          <cell r="E957" t="str">
            <v>bé</v>
          </cell>
          <cell r="F957" t="str">
            <v>DAY AIR</v>
          </cell>
          <cell r="G957">
            <v>12000</v>
          </cell>
        </row>
        <row r="958">
          <cell r="A958" t="str">
            <v>17950-M51-0000</v>
          </cell>
          <cell r="B958" t="str">
            <v>Bé d©y air</v>
          </cell>
          <cell r="C958" t="str">
            <v>M51</v>
          </cell>
          <cell r="D958" t="str">
            <v xml:space="preserve">Xe ANGEL HI </v>
          </cell>
          <cell r="E958" t="str">
            <v>bé</v>
          </cell>
          <cell r="F958" t="str">
            <v>DAY AIR</v>
          </cell>
          <cell r="G958">
            <v>12000</v>
          </cell>
        </row>
        <row r="959">
          <cell r="A959" t="str">
            <v>17950-N02-0004</v>
          </cell>
          <cell r="B959" t="str">
            <v>Bé d©y air</v>
          </cell>
          <cell r="C959" t="str">
            <v>N02</v>
          </cell>
          <cell r="D959" t="str">
            <v>Xe HUSKY 150</v>
          </cell>
          <cell r="E959" t="str">
            <v>bé</v>
          </cell>
          <cell r="F959" t="str">
            <v>DAY AIR</v>
          </cell>
          <cell r="G959">
            <v>27000</v>
          </cell>
        </row>
        <row r="960">
          <cell r="A960" t="str">
            <v>17950-SA1-0000</v>
          </cell>
          <cell r="B960" t="str">
            <v>Bé d©y air</v>
          </cell>
          <cell r="C960" t="str">
            <v>SA1</v>
          </cell>
          <cell r="D960" t="str">
            <v>Xe AMIGO II (MÉu xe WAVE)</v>
          </cell>
          <cell r="E960" t="str">
            <v>bé</v>
          </cell>
          <cell r="F960" t="str">
            <v>DAY AIR</v>
          </cell>
          <cell r="G960">
            <v>10000</v>
          </cell>
        </row>
        <row r="961">
          <cell r="A961" t="str">
            <v>17950-VA1-0000</v>
          </cell>
          <cell r="B961" t="str">
            <v>Bé d©y air</v>
          </cell>
          <cell r="C961" t="str">
            <v>VA1</v>
          </cell>
          <cell r="D961" t="str">
            <v>Xe MAGIC RR 110 (Th¾ng ®Üa, b¸nh m©m)</v>
          </cell>
          <cell r="E961" t="str">
            <v>bé</v>
          </cell>
          <cell r="F961" t="str">
            <v>DAY AIR</v>
          </cell>
          <cell r="G961">
            <v>12000</v>
          </cell>
        </row>
        <row r="962">
          <cell r="A962" t="str">
            <v>17950-VAH-A000</v>
          </cell>
          <cell r="B962" t="str">
            <v>Bé d©y air ( D©y e )</v>
          </cell>
          <cell r="C962" t="str">
            <v>SA5</v>
          </cell>
          <cell r="D962" t="str">
            <v>Xe SALUT (MÉu xe WAVE)</v>
          </cell>
          <cell r="E962" t="str">
            <v>bé</v>
          </cell>
          <cell r="F962" t="str">
            <v>DAY AIR</v>
          </cell>
          <cell r="G962">
            <v>12000</v>
          </cell>
        </row>
        <row r="963">
          <cell r="A963" t="str">
            <v>17950-VR3-0000</v>
          </cell>
          <cell r="B963" t="str">
            <v>Bé d©y air</v>
          </cell>
          <cell r="C963" t="str">
            <v>VR3</v>
          </cell>
          <cell r="D963" t="str">
            <v xml:space="preserve">Xe STAR MET IN </v>
          </cell>
          <cell r="E963" t="str">
            <v>bé</v>
          </cell>
          <cell r="F963" t="str">
            <v>DAY AIR</v>
          </cell>
          <cell r="G963">
            <v>12000</v>
          </cell>
        </row>
        <row r="964">
          <cell r="A964" t="str">
            <v>17950-X04-0002</v>
          </cell>
          <cell r="B964" t="str">
            <v>Bé d©y air</v>
          </cell>
          <cell r="C964" t="str">
            <v>X01</v>
          </cell>
          <cell r="D964" t="str">
            <v>Xe ANGEL 80</v>
          </cell>
          <cell r="E964" t="str">
            <v>bé</v>
          </cell>
          <cell r="F964" t="str">
            <v>DAY AIR</v>
          </cell>
          <cell r="G964">
            <v>21000</v>
          </cell>
        </row>
        <row r="965">
          <cell r="A965" t="str">
            <v>17950-X17-0001</v>
          </cell>
          <cell r="B965" t="str">
            <v>Bé d©y air</v>
          </cell>
          <cell r="C965" t="str">
            <v>X17</v>
          </cell>
          <cell r="D965" t="str">
            <v>Xe ANGEL POWER (Yªn rêi)</v>
          </cell>
          <cell r="E965" t="str">
            <v>bé</v>
          </cell>
          <cell r="F965" t="str">
            <v>DAY AIR</v>
          </cell>
          <cell r="G965">
            <v>12000</v>
          </cell>
        </row>
        <row r="966">
          <cell r="A966" t="str">
            <v>1795A-N01-0003</v>
          </cell>
          <cell r="B966" t="str">
            <v>Bé d©y air</v>
          </cell>
          <cell r="C966" t="str">
            <v>N01</v>
          </cell>
          <cell r="D966" t="str">
            <v>Xe BONUS 125</v>
          </cell>
          <cell r="E966" t="str">
            <v>bé</v>
          </cell>
          <cell r="F966" t="str">
            <v>DAY AIR</v>
          </cell>
          <cell r="G966">
            <v>22000</v>
          </cell>
        </row>
        <row r="967">
          <cell r="A967" t="str">
            <v>1795B-N01-0000</v>
          </cell>
          <cell r="B967" t="str">
            <v>Bé tay air</v>
          </cell>
          <cell r="C967" t="str">
            <v>N01</v>
          </cell>
          <cell r="D967" t="str">
            <v>Xe BONUS 125</v>
          </cell>
          <cell r="E967" t="str">
            <v>bé</v>
          </cell>
          <cell r="F967" t="str">
            <v>DAY AIR</v>
          </cell>
          <cell r="G967">
            <v>20000</v>
          </cell>
        </row>
        <row r="968">
          <cell r="A968" t="str">
            <v>17960-X01-0000</v>
          </cell>
          <cell r="B968" t="str">
            <v>Tay air</v>
          </cell>
          <cell r="C968" t="str">
            <v>X01</v>
          </cell>
          <cell r="D968" t="str">
            <v>Xe ANGEL 80</v>
          </cell>
          <cell r="E968" t="str">
            <v>c¸i</v>
          </cell>
          <cell r="F968" t="str">
            <v>TAY AIR</v>
          </cell>
          <cell r="G968">
            <v>7000</v>
          </cell>
        </row>
        <row r="969">
          <cell r="A969" t="str">
            <v>17961-GBG-B40</v>
          </cell>
          <cell r="B969" t="str">
            <v>Tay air</v>
          </cell>
          <cell r="C969" t="str">
            <v>C100</v>
          </cell>
          <cell r="D969" t="str">
            <v>Xe SANDA BOSS 100 (DREAM)</v>
          </cell>
          <cell r="E969" t="str">
            <v>c¸i</v>
          </cell>
          <cell r="F969" t="str">
            <v>TAY AIR</v>
          </cell>
          <cell r="G969">
            <v>7000</v>
          </cell>
        </row>
        <row r="970">
          <cell r="A970" t="str">
            <v>17962-M36-0000</v>
          </cell>
          <cell r="B970" t="str">
            <v>Tay air</v>
          </cell>
          <cell r="C970" t="str">
            <v>M36</v>
          </cell>
          <cell r="D970" t="str">
            <v>Xe MAGIC 100 (Th¾ng ®ïm)</v>
          </cell>
          <cell r="E970" t="str">
            <v>c¸i</v>
          </cell>
          <cell r="F970" t="str">
            <v>TAY AIR</v>
          </cell>
          <cell r="G970">
            <v>7000</v>
          </cell>
        </row>
        <row r="971">
          <cell r="A971" t="str">
            <v>18000-H3G-0006</v>
          </cell>
          <cell r="B971" t="str">
            <v>èng p«</v>
          </cell>
          <cell r="C971" t="str">
            <v>H5K</v>
          </cell>
          <cell r="D971" t="str">
            <v>Xe EXCEL I 150</v>
          </cell>
          <cell r="E971" t="str">
            <v>c¸i</v>
          </cell>
          <cell r="F971" t="str">
            <v>PO</v>
          </cell>
          <cell r="G971">
            <v>900000</v>
          </cell>
        </row>
        <row r="972">
          <cell r="A972" t="str">
            <v>18000-SA5-0000</v>
          </cell>
          <cell r="B972" t="str">
            <v>èng p«</v>
          </cell>
          <cell r="C972" t="str">
            <v>SA6</v>
          </cell>
          <cell r="D972" t="str">
            <v>Xe SALUT (MÉu xe WAVE)</v>
          </cell>
          <cell r="E972" t="str">
            <v>c¸i</v>
          </cell>
          <cell r="F972" t="str">
            <v>PO</v>
          </cell>
          <cell r="G972">
            <v>150000</v>
          </cell>
        </row>
        <row r="973">
          <cell r="A973" t="str">
            <v>18000-VA1-0001</v>
          </cell>
          <cell r="B973" t="str">
            <v>èng p«</v>
          </cell>
          <cell r="C973" t="str">
            <v>VA1</v>
          </cell>
          <cell r="D973" t="str">
            <v>Xe MAGIC RR 110 (Th¾ng ®Üa, b¸nh m©m)</v>
          </cell>
          <cell r="E973" t="str">
            <v>c¸i</v>
          </cell>
          <cell r="F973" t="str">
            <v>PO</v>
          </cell>
          <cell r="G973">
            <v>290000</v>
          </cell>
        </row>
        <row r="974">
          <cell r="A974" t="str">
            <v>18000-VA2-0004</v>
          </cell>
          <cell r="B974" t="str">
            <v>èng p«</v>
          </cell>
          <cell r="C974" t="str">
            <v>VAG</v>
          </cell>
          <cell r="D974" t="str">
            <v>Xe ANGEL II (Th¾ng ®Üa)</v>
          </cell>
          <cell r="E974" t="str">
            <v>c¸i</v>
          </cell>
          <cell r="F974" t="str">
            <v>PO</v>
          </cell>
          <cell r="G974">
            <v>250000</v>
          </cell>
        </row>
        <row r="975">
          <cell r="A975" t="str">
            <v>18000-VA6-0001</v>
          </cell>
          <cell r="B975" t="str">
            <v>èng p«</v>
          </cell>
          <cell r="C975" t="str">
            <v>VA6</v>
          </cell>
          <cell r="D975" t="str">
            <v>Xe ANGEL X</v>
          </cell>
          <cell r="E975" t="str">
            <v>c¸i</v>
          </cell>
          <cell r="F975" t="str">
            <v>PO</v>
          </cell>
          <cell r="G975">
            <v>290000</v>
          </cell>
        </row>
        <row r="976">
          <cell r="A976" t="str">
            <v>18000-VA7-0000</v>
          </cell>
          <cell r="B976" t="str">
            <v>èng p«</v>
          </cell>
          <cell r="C976" t="str">
            <v>VA8</v>
          </cell>
          <cell r="D976" t="str">
            <v>Xe ANGEL X</v>
          </cell>
          <cell r="E976" t="str">
            <v>c¸i</v>
          </cell>
          <cell r="F976" t="str">
            <v>PO</v>
          </cell>
          <cell r="G976">
            <v>250000</v>
          </cell>
        </row>
        <row r="977">
          <cell r="A977" t="str">
            <v>18000-VAE-0002</v>
          </cell>
          <cell r="B977" t="str">
            <v>èng p«</v>
          </cell>
          <cell r="C977" t="str">
            <v>VAE</v>
          </cell>
          <cell r="D977" t="str">
            <v>Xe STAR 110 NEW (Th¾ng ®Üa)</v>
          </cell>
          <cell r="E977" t="str">
            <v>c¸i</v>
          </cell>
          <cell r="F977" t="str">
            <v>PO</v>
          </cell>
          <cell r="G977">
            <v>250000</v>
          </cell>
        </row>
        <row r="978">
          <cell r="A978" t="str">
            <v>18000-VS1-0005</v>
          </cell>
          <cell r="B978" t="str">
            <v>èng p«</v>
          </cell>
          <cell r="C978" t="str">
            <v>VS1</v>
          </cell>
          <cell r="D978" t="str">
            <v xml:space="preserve">Xe EXCEL II 150 </v>
          </cell>
          <cell r="E978" t="str">
            <v>c¸i</v>
          </cell>
          <cell r="F978" t="str">
            <v>PO</v>
          </cell>
          <cell r="G978">
            <v>900000</v>
          </cell>
        </row>
        <row r="979">
          <cell r="A979" t="str">
            <v>18000-VT2-0001</v>
          </cell>
          <cell r="B979" t="str">
            <v>èng p«</v>
          </cell>
          <cell r="C979" t="str">
            <v>VT2</v>
          </cell>
          <cell r="D979" t="str">
            <v>Xe ATTILA VICTORIA (Th¾ng ®ïm)</v>
          </cell>
          <cell r="E979" t="str">
            <v>c¸i</v>
          </cell>
          <cell r="F979" t="str">
            <v>PO</v>
          </cell>
          <cell r="G979">
            <v>700000</v>
          </cell>
        </row>
        <row r="980">
          <cell r="A980" t="str">
            <v>18000-VT5-0002</v>
          </cell>
          <cell r="B980" t="str">
            <v>èng p«</v>
          </cell>
          <cell r="C980" t="str">
            <v>VT5</v>
          </cell>
          <cell r="D980" t="str">
            <v>Xe ATTILA VICTORIA (Th¾ng ®ïm)</v>
          </cell>
          <cell r="E980" t="str">
            <v>c¸i</v>
          </cell>
          <cell r="F980" t="str">
            <v>PO</v>
          </cell>
          <cell r="G980">
            <v>700000</v>
          </cell>
        </row>
        <row r="981">
          <cell r="A981" t="str">
            <v>18000-VX3-0001</v>
          </cell>
          <cell r="B981" t="str">
            <v>èng p«</v>
          </cell>
          <cell r="C981" t="str">
            <v>VA9</v>
          </cell>
          <cell r="D981" t="str">
            <v>Xe MAGIC 110 R (Th¾ng ®Üa, b¸nh c¨m)</v>
          </cell>
          <cell r="E981" t="str">
            <v>c¸i</v>
          </cell>
          <cell r="F981" t="str">
            <v>PO</v>
          </cell>
          <cell r="G981">
            <v>290000</v>
          </cell>
        </row>
        <row r="982">
          <cell r="A982" t="str">
            <v>18210-SM1-0000</v>
          </cell>
          <cell r="B982" t="str">
            <v>Roong èng b«</v>
          </cell>
          <cell r="C982" t="str">
            <v>SB1</v>
          </cell>
          <cell r="D982" t="str">
            <v>Xe SANDA BOSS 100 (DREAM)</v>
          </cell>
          <cell r="E982" t="str">
            <v>c¸i</v>
          </cell>
          <cell r="F982" t="str">
            <v>RON</v>
          </cell>
          <cell r="G982">
            <v>4000</v>
          </cell>
        </row>
        <row r="983">
          <cell r="A983" t="str">
            <v>18231-B04-0001</v>
          </cell>
          <cell r="B983" t="str">
            <v>ThÐp b¾t ®Çu èng p«</v>
          </cell>
          <cell r="C983" t="str">
            <v>N01</v>
          </cell>
          <cell r="D983" t="str">
            <v>Xe BONUS 125</v>
          </cell>
          <cell r="E983" t="str">
            <v>c¸i</v>
          </cell>
          <cell r="F983" t="str">
            <v>THEP DAU PO</v>
          </cell>
          <cell r="G983">
            <v>11000</v>
          </cell>
        </row>
        <row r="984">
          <cell r="A984" t="str">
            <v>18233-N01-0000</v>
          </cell>
          <cell r="B984" t="str">
            <v>Vßng chÆn ®Çu èng p«</v>
          </cell>
          <cell r="C984" t="str">
            <v>N01</v>
          </cell>
          <cell r="D984" t="str">
            <v>Xe BONUS 125</v>
          </cell>
          <cell r="E984" t="str">
            <v>c¸i</v>
          </cell>
          <cell r="F984" t="str">
            <v>VONG CHAN PO</v>
          </cell>
          <cell r="G984">
            <v>7000</v>
          </cell>
        </row>
        <row r="985">
          <cell r="A985" t="str">
            <v>18240-M36-0201</v>
          </cell>
          <cell r="B985" t="str">
            <v>MiÕng ch¾n nhiÖt</v>
          </cell>
          <cell r="C985" t="str">
            <v>M36</v>
          </cell>
          <cell r="D985" t="str">
            <v>Xe MAGIC 100 (Th¾ng ®ïm)</v>
          </cell>
          <cell r="E985" t="str">
            <v>c¸i</v>
          </cell>
          <cell r="F985" t="str">
            <v>CHAN NHIET</v>
          </cell>
          <cell r="G985">
            <v>17000</v>
          </cell>
        </row>
        <row r="986">
          <cell r="A986" t="str">
            <v>18240-N04-0000</v>
          </cell>
          <cell r="B986" t="str">
            <v>MiÕng ch¾n nhiÖt</v>
          </cell>
          <cell r="C986" t="str">
            <v>N02</v>
          </cell>
          <cell r="D986" t="str">
            <v>Xe HUSKY 150</v>
          </cell>
          <cell r="E986" t="str">
            <v>c¸i</v>
          </cell>
          <cell r="F986" t="str">
            <v>CHAN NHIET</v>
          </cell>
          <cell r="G986">
            <v>25000</v>
          </cell>
        </row>
        <row r="987">
          <cell r="A987" t="str">
            <v>18291-GC8-0000</v>
          </cell>
          <cell r="B987" t="str">
            <v>Roong èng b«</v>
          </cell>
          <cell r="C987" t="str">
            <v>G03</v>
          </cell>
          <cell r="D987" t="str">
            <v>Xe ga ENJOI 50</v>
          </cell>
          <cell r="E987" t="str">
            <v>c¸i</v>
          </cell>
          <cell r="F987" t="str">
            <v>RON</v>
          </cell>
          <cell r="G987">
            <v>10000</v>
          </cell>
        </row>
        <row r="988">
          <cell r="A988" t="str">
            <v>18291-GE2-9200</v>
          </cell>
          <cell r="B988" t="str">
            <v>Roong èng b«</v>
          </cell>
          <cell r="C988" t="str">
            <v>G02</v>
          </cell>
          <cell r="D988" t="str">
            <v>Xe ga PASSING 110</v>
          </cell>
          <cell r="E988" t="str">
            <v>c¸i</v>
          </cell>
          <cell r="F988" t="str">
            <v>RON</v>
          </cell>
          <cell r="G988">
            <v>9000</v>
          </cell>
        </row>
        <row r="989">
          <cell r="A989" t="str">
            <v>18291-M9Q-0000</v>
          </cell>
          <cell r="B989" t="str">
            <v>Roong èng b«</v>
          </cell>
          <cell r="C989" t="str">
            <v>M9B</v>
          </cell>
          <cell r="D989" t="str">
            <v>Xe ATTILA 125 (§êi ®Çu, tay n¾m sau ng¾n)</v>
          </cell>
          <cell r="E989" t="str">
            <v>c¸i</v>
          </cell>
          <cell r="F989" t="str">
            <v>RON</v>
          </cell>
          <cell r="G989">
            <v>6000</v>
          </cell>
        </row>
        <row r="990">
          <cell r="A990" t="str">
            <v>18291-N01-0000</v>
          </cell>
          <cell r="B990" t="str">
            <v>Roong èng b«</v>
          </cell>
          <cell r="C990" t="str">
            <v>N01</v>
          </cell>
          <cell r="D990" t="str">
            <v>Xe BONUS 125</v>
          </cell>
          <cell r="E990" t="str">
            <v>c¸i</v>
          </cell>
          <cell r="F990" t="str">
            <v>RON</v>
          </cell>
          <cell r="G990">
            <v>5000</v>
          </cell>
        </row>
        <row r="991">
          <cell r="A991" t="str">
            <v>18291-X01-0000</v>
          </cell>
          <cell r="B991" t="str">
            <v>Roong èng b«</v>
          </cell>
          <cell r="C991" t="str">
            <v>X01</v>
          </cell>
          <cell r="D991" t="str">
            <v>Xe ANGEL 80</v>
          </cell>
          <cell r="E991" t="str">
            <v>c¸i</v>
          </cell>
          <cell r="F991" t="str">
            <v>RON</v>
          </cell>
          <cell r="G991">
            <v>4000</v>
          </cell>
        </row>
        <row r="992">
          <cell r="A992" t="str">
            <v>18293-M92-0000</v>
          </cell>
          <cell r="B992" t="str">
            <v>MiÕng roong</v>
          </cell>
          <cell r="C992" t="str">
            <v>M9B</v>
          </cell>
          <cell r="D992" t="str">
            <v>Xe ATTILA 125 (§êi ®Çu, tay n¾m sau ng¾n)</v>
          </cell>
          <cell r="E992" t="str">
            <v>c¸i</v>
          </cell>
          <cell r="F992" t="str">
            <v>RON</v>
          </cell>
          <cell r="G992">
            <v>3000</v>
          </cell>
        </row>
        <row r="993">
          <cell r="A993" t="str">
            <v>18300-M36-0305</v>
          </cell>
          <cell r="B993" t="str">
            <v>èng p«</v>
          </cell>
          <cell r="C993" t="str">
            <v>M36</v>
          </cell>
          <cell r="D993" t="str">
            <v>Xe MAGIC 100 (Th¾ng ®ïm)</v>
          </cell>
          <cell r="E993" t="str">
            <v>c¸i</v>
          </cell>
          <cell r="F993" t="str">
            <v>PO</v>
          </cell>
          <cell r="G993">
            <v>150000</v>
          </cell>
        </row>
        <row r="994">
          <cell r="A994" t="str">
            <v>18300-M92-0001</v>
          </cell>
          <cell r="B994" t="str">
            <v>èng p«</v>
          </cell>
          <cell r="C994" t="str">
            <v>M9B</v>
          </cell>
          <cell r="D994" t="str">
            <v>Xe ATTILA 125 (§êi ®Çu, tay n¾m sau ng¾n)</v>
          </cell>
          <cell r="E994" t="str">
            <v>c¸i</v>
          </cell>
          <cell r="F994" t="str">
            <v>PO</v>
          </cell>
          <cell r="G994">
            <v>700000</v>
          </cell>
        </row>
        <row r="995">
          <cell r="A995" t="str">
            <v>18300-SM1-0000</v>
          </cell>
          <cell r="B995" t="str">
            <v>èng p«</v>
          </cell>
          <cell r="C995" t="str">
            <v>SM1</v>
          </cell>
          <cell r="D995" t="str">
            <v>Xe SANDA AMIGO 110 (Maãu xe SU BEST)</v>
          </cell>
          <cell r="E995" t="str">
            <v>c¸i</v>
          </cell>
          <cell r="F995" t="str">
            <v>PO</v>
          </cell>
          <cell r="G995">
            <v>150000</v>
          </cell>
        </row>
        <row r="996">
          <cell r="A996" t="str">
            <v>18300-VA2-0000</v>
          </cell>
          <cell r="B996" t="str">
            <v>èng p«</v>
          </cell>
          <cell r="C996" t="str">
            <v>VA2</v>
          </cell>
          <cell r="D996" t="str">
            <v xml:space="preserve">Xe ANGEL 100 </v>
          </cell>
          <cell r="E996" t="str">
            <v>c¸i</v>
          </cell>
          <cell r="F996" t="str">
            <v>PO</v>
          </cell>
          <cell r="G996">
            <v>290000</v>
          </cell>
        </row>
        <row r="997">
          <cell r="A997" t="str">
            <v>1830A-E43-0003</v>
          </cell>
          <cell r="B997" t="str">
            <v>èng p«</v>
          </cell>
          <cell r="C997" t="str">
            <v>G02</v>
          </cell>
          <cell r="D997" t="str">
            <v>Xe ga PASSING 110</v>
          </cell>
          <cell r="E997" t="str">
            <v>c¸i</v>
          </cell>
          <cell r="F997" t="str">
            <v>PO</v>
          </cell>
          <cell r="G997">
            <v>800000</v>
          </cell>
        </row>
        <row r="998">
          <cell r="A998" t="str">
            <v>1830A-G03-0100</v>
          </cell>
          <cell r="B998" t="str">
            <v>èng p«</v>
          </cell>
          <cell r="C998" t="str">
            <v>G03</v>
          </cell>
          <cell r="D998" t="str">
            <v>Xe ga ENJOI 50</v>
          </cell>
          <cell r="E998" t="str">
            <v>c¸i</v>
          </cell>
          <cell r="F998" t="str">
            <v>PO</v>
          </cell>
          <cell r="G998">
            <v>600000</v>
          </cell>
        </row>
        <row r="999">
          <cell r="A999" t="str">
            <v>1830A-M36-0401</v>
          </cell>
          <cell r="B999" t="str">
            <v>èng p«</v>
          </cell>
          <cell r="C999" t="str">
            <v>M36</v>
          </cell>
          <cell r="D999" t="str">
            <v>Xe MAGIC 100 (Th¾ng ®ïm)</v>
          </cell>
          <cell r="E999" t="str">
            <v>c¸i</v>
          </cell>
          <cell r="F999" t="str">
            <v>PO</v>
          </cell>
          <cell r="G999">
            <v>250000</v>
          </cell>
        </row>
        <row r="1000">
          <cell r="A1000" t="str">
            <v>1830A-M3B-0103</v>
          </cell>
          <cell r="B1000" t="str">
            <v>èng p«</v>
          </cell>
          <cell r="C1000" t="str">
            <v>M3G</v>
          </cell>
          <cell r="D1000" t="str">
            <v>Xe STAR 110 (Th¾ng ®Üa)</v>
          </cell>
          <cell r="E1000" t="str">
            <v>c¸i</v>
          </cell>
          <cell r="F1000" t="str">
            <v>PO</v>
          </cell>
          <cell r="G1000">
            <v>300000</v>
          </cell>
        </row>
        <row r="1001">
          <cell r="A1001" t="str">
            <v>1830A-M3C-0004</v>
          </cell>
          <cell r="B1001" t="str">
            <v>èng p«</v>
          </cell>
          <cell r="C1001" t="str">
            <v>M3C</v>
          </cell>
          <cell r="D1001" t="str">
            <v>Xe MAGIC 100 (Th¾ng ®ïm)</v>
          </cell>
          <cell r="E1001" t="str">
            <v>c¸i</v>
          </cell>
          <cell r="F1001" t="str">
            <v>PO</v>
          </cell>
          <cell r="G1001">
            <v>250000</v>
          </cell>
        </row>
        <row r="1002">
          <cell r="A1002" t="str">
            <v>1830A-M3H-0001</v>
          </cell>
          <cell r="B1002" t="str">
            <v>èng p«</v>
          </cell>
          <cell r="C1002" t="str">
            <v>M3H</v>
          </cell>
          <cell r="D1002" t="str">
            <v>Xe STAR 110 (Th¾ng ®ïm)</v>
          </cell>
          <cell r="E1002" t="str">
            <v>c¸i</v>
          </cell>
          <cell r="F1002" t="str">
            <v>PO</v>
          </cell>
          <cell r="G1002">
            <v>250000</v>
          </cell>
        </row>
        <row r="1003">
          <cell r="A1003" t="str">
            <v>1830A-M3K-0000</v>
          </cell>
          <cell r="B1003" t="str">
            <v>èng p«</v>
          </cell>
          <cell r="C1003" t="str">
            <v>M3K</v>
          </cell>
          <cell r="D1003" t="str">
            <v>Xe MAGIC S (Th¾ng ®ïm)</v>
          </cell>
          <cell r="E1003" t="str">
            <v>c¸i</v>
          </cell>
          <cell r="F1003" t="str">
            <v>PO</v>
          </cell>
          <cell r="G1003">
            <v>300000</v>
          </cell>
        </row>
        <row r="1004">
          <cell r="A1004" t="str">
            <v>1830A-M5B-0100</v>
          </cell>
          <cell r="B1004" t="str">
            <v>èng p«</v>
          </cell>
          <cell r="C1004" t="str">
            <v>VA3</v>
          </cell>
          <cell r="D1004" t="str">
            <v xml:space="preserve">Xe NEW ANGEL HI </v>
          </cell>
          <cell r="E1004" t="str">
            <v>c¸i</v>
          </cell>
          <cell r="F1004" t="str">
            <v>PO</v>
          </cell>
          <cell r="G1004">
            <v>300000</v>
          </cell>
        </row>
        <row r="1005">
          <cell r="A1005" t="str">
            <v>1830A-M96-0005</v>
          </cell>
          <cell r="B1005" t="str">
            <v>èng p«</v>
          </cell>
          <cell r="C1005" t="str">
            <v>M96</v>
          </cell>
          <cell r="D1005" t="str">
            <v>Xe MAGIC 100 (Th¾ng ®Üa)</v>
          </cell>
          <cell r="E1005" t="str">
            <v>c¸i</v>
          </cell>
          <cell r="F1005" t="str">
            <v>PO</v>
          </cell>
          <cell r="G1005">
            <v>250000</v>
          </cell>
        </row>
        <row r="1006">
          <cell r="A1006" t="str">
            <v>1830A-N01-0201</v>
          </cell>
          <cell r="B1006" t="str">
            <v>èng p«</v>
          </cell>
          <cell r="C1006" t="str">
            <v>N01</v>
          </cell>
          <cell r="D1006" t="str">
            <v>Xe BONUS 125</v>
          </cell>
          <cell r="E1006" t="str">
            <v>c¸i</v>
          </cell>
          <cell r="F1006" t="str">
            <v>PO</v>
          </cell>
          <cell r="G1006">
            <v>440000</v>
          </cell>
        </row>
        <row r="1007">
          <cell r="A1007" t="str">
            <v>1830A-N02-0102</v>
          </cell>
          <cell r="B1007" t="str">
            <v>èng p«</v>
          </cell>
          <cell r="C1007" t="str">
            <v>N02</v>
          </cell>
          <cell r="D1007" t="str">
            <v>Xe HUSKY 150</v>
          </cell>
          <cell r="E1007" t="str">
            <v>c¸i</v>
          </cell>
          <cell r="F1007" t="str">
            <v>PO</v>
          </cell>
          <cell r="G1007">
            <v>400000</v>
          </cell>
        </row>
        <row r="1008">
          <cell r="A1008" t="str">
            <v>1830A-RS1-0000</v>
          </cell>
          <cell r="B1008" t="str">
            <v>èng p«</v>
          </cell>
          <cell r="C1008" t="str">
            <v>RS1</v>
          </cell>
          <cell r="D1008" t="str">
            <v>Xe SANDA RS1 (Maãu xe FUTURE II)</v>
          </cell>
          <cell r="E1008" t="str">
            <v>c¸i</v>
          </cell>
          <cell r="F1008" t="str">
            <v>PO</v>
          </cell>
          <cell r="G1008">
            <v>250000</v>
          </cell>
        </row>
        <row r="1009">
          <cell r="A1009" t="str">
            <v>1830A-SA1-0000</v>
          </cell>
          <cell r="B1009" t="str">
            <v>èng p«</v>
          </cell>
          <cell r="C1009" t="str">
            <v>SA1</v>
          </cell>
          <cell r="D1009" t="str">
            <v>Xe AMIGO II (MÉu xe WAVE)</v>
          </cell>
          <cell r="E1009" t="str">
            <v>c¸i</v>
          </cell>
          <cell r="F1009" t="str">
            <v>PO</v>
          </cell>
          <cell r="G1009">
            <v>250000</v>
          </cell>
        </row>
        <row r="1010">
          <cell r="A1010" t="str">
            <v>1830A-SA2-000</v>
          </cell>
          <cell r="B1010" t="str">
            <v>èng p«</v>
          </cell>
          <cell r="C1010" t="str">
            <v>SA2</v>
          </cell>
          <cell r="D1010" t="str">
            <v>Xe SALUT (MÉu xe WAVE)</v>
          </cell>
          <cell r="E1010" t="str">
            <v>c¸i</v>
          </cell>
          <cell r="F1010" t="str">
            <v>PO</v>
          </cell>
          <cell r="G1010">
            <v>150000</v>
          </cell>
        </row>
        <row r="1011">
          <cell r="A1011" t="str">
            <v>1830A-SB1-0000</v>
          </cell>
          <cell r="B1011" t="str">
            <v>èng p«</v>
          </cell>
          <cell r="C1011" t="str">
            <v>SB1</v>
          </cell>
          <cell r="D1011" t="str">
            <v>Xe SANDA BOSS 100 (DREAM)</v>
          </cell>
          <cell r="E1011" t="str">
            <v>c¸i</v>
          </cell>
          <cell r="F1011" t="str">
            <v>PO</v>
          </cell>
          <cell r="G1011">
            <v>150000</v>
          </cell>
        </row>
        <row r="1012">
          <cell r="A1012" t="str">
            <v>1830A-VR3-0000</v>
          </cell>
          <cell r="B1012" t="str">
            <v>èng p«</v>
          </cell>
          <cell r="C1012" t="str">
            <v>VR3</v>
          </cell>
          <cell r="D1012" t="str">
            <v xml:space="preserve">Xe STAR MET IN </v>
          </cell>
          <cell r="E1012" t="str">
            <v>c¸i</v>
          </cell>
          <cell r="F1012" t="str">
            <v>PO</v>
          </cell>
          <cell r="G1012">
            <v>300000</v>
          </cell>
        </row>
        <row r="1013">
          <cell r="A1013" t="str">
            <v>1830A-X04-0008</v>
          </cell>
          <cell r="B1013" t="str">
            <v>èng p«</v>
          </cell>
          <cell r="C1013" t="str">
            <v>X01</v>
          </cell>
          <cell r="D1013" t="str">
            <v>Xe ANGEL 80</v>
          </cell>
          <cell r="E1013" t="str">
            <v>c¸i</v>
          </cell>
          <cell r="F1013" t="str">
            <v>PO</v>
          </cell>
          <cell r="G1013">
            <v>200000</v>
          </cell>
        </row>
        <row r="1014">
          <cell r="A1014" t="str">
            <v>1830A-X11-0002</v>
          </cell>
          <cell r="B1014" t="str">
            <v>èng p«</v>
          </cell>
          <cell r="C1014" t="str">
            <v>X11</v>
          </cell>
          <cell r="D1014" t="str">
            <v>Xe ANGEL 80</v>
          </cell>
          <cell r="E1014" t="str">
            <v>c¸i</v>
          </cell>
          <cell r="F1014" t="str">
            <v>PO</v>
          </cell>
          <cell r="G1014">
            <v>200000</v>
          </cell>
        </row>
        <row r="1015">
          <cell r="A1015" t="str">
            <v>1830A-X11-0108</v>
          </cell>
          <cell r="B1015" t="str">
            <v>èng p«</v>
          </cell>
          <cell r="C1015" t="str">
            <v>X21</v>
          </cell>
          <cell r="D1015" t="str">
            <v xml:space="preserve">Xe SYM POWER </v>
          </cell>
          <cell r="E1015" t="str">
            <v>c¸i</v>
          </cell>
          <cell r="F1015" t="str">
            <v>PO</v>
          </cell>
          <cell r="G1015">
            <v>200000</v>
          </cell>
        </row>
        <row r="1016">
          <cell r="A1016" t="str">
            <v>18315-M36-0003</v>
          </cell>
          <cell r="B1016" t="str">
            <v>P¸t b¾t p«</v>
          </cell>
          <cell r="C1016" t="str">
            <v>M36</v>
          </cell>
          <cell r="D1016" t="str">
            <v>Xe MAGIC 100 (Th¾ng ®ïm)</v>
          </cell>
          <cell r="E1016" t="str">
            <v>c¸i</v>
          </cell>
          <cell r="F1016" t="str">
            <v>PAT</v>
          </cell>
          <cell r="G1016">
            <v>20000</v>
          </cell>
        </row>
        <row r="1017">
          <cell r="A1017" t="str">
            <v>18318-G02-0000</v>
          </cell>
          <cell r="B1017" t="str">
            <v>TÊm ch¾n p« A</v>
          </cell>
          <cell r="C1017" t="str">
            <v>G02</v>
          </cell>
          <cell r="D1017" t="str">
            <v>Xe ga PASSING 110</v>
          </cell>
          <cell r="E1017" t="str">
            <v>c¸i</v>
          </cell>
          <cell r="F1017" t="str">
            <v>CHAN NHIET</v>
          </cell>
          <cell r="G1017">
            <v>33000</v>
          </cell>
        </row>
        <row r="1018">
          <cell r="A1018" t="str">
            <v>18318-G03-0000</v>
          </cell>
          <cell r="B1018" t="str">
            <v>TÊm ch¾n p« A</v>
          </cell>
          <cell r="C1018" t="str">
            <v>G03</v>
          </cell>
          <cell r="D1018" t="str">
            <v>Xe ga ENJOI 50</v>
          </cell>
          <cell r="E1018" t="str">
            <v>c¸i</v>
          </cell>
          <cell r="F1018" t="str">
            <v>CHAN NHIET</v>
          </cell>
          <cell r="G1018">
            <v>33000</v>
          </cell>
        </row>
        <row r="1019">
          <cell r="A1019" t="str">
            <v>18318-H12-0005</v>
          </cell>
          <cell r="B1019" t="str">
            <v>MiÕng b¶o vÖ p«</v>
          </cell>
          <cell r="C1019" t="str">
            <v>M9N</v>
          </cell>
          <cell r="D1019" t="str">
            <v>Xe ATTILA 125 (Th¾ng ®ïm, tay n¾m sau dµi)</v>
          </cell>
          <cell r="E1019" t="str">
            <v>c¸i</v>
          </cell>
          <cell r="F1019" t="str">
            <v>CHAN NHIET</v>
          </cell>
          <cell r="G1019">
            <v>39000</v>
          </cell>
        </row>
        <row r="1020">
          <cell r="A1020" t="str">
            <v>18318-H3F-0004</v>
          </cell>
          <cell r="B1020" t="str">
            <v>MiÕng b¶o vÖ p«</v>
          </cell>
          <cell r="C1020" t="str">
            <v>H5K</v>
          </cell>
          <cell r="D1020" t="str">
            <v>Xe EXCEL I 150</v>
          </cell>
          <cell r="E1020" t="str">
            <v>c¸i</v>
          </cell>
          <cell r="F1020" t="str">
            <v>CHAN NHIET</v>
          </cell>
          <cell r="G1020">
            <v>50000</v>
          </cell>
        </row>
        <row r="1021">
          <cell r="A1021" t="str">
            <v>18318-M3B-0101</v>
          </cell>
          <cell r="B1021" t="str">
            <v>MiÕng b¶o vÖ p« tho¸t</v>
          </cell>
          <cell r="C1021" t="str">
            <v>M3G</v>
          </cell>
          <cell r="D1021" t="str">
            <v>Xe STAR 110 (Th¾ng ®Üa)</v>
          </cell>
          <cell r="E1021" t="str">
            <v>c¸i</v>
          </cell>
          <cell r="F1021" t="str">
            <v>CHAN NHIET</v>
          </cell>
          <cell r="G1021">
            <v>35000</v>
          </cell>
        </row>
        <row r="1022">
          <cell r="A1022" t="str">
            <v>18318-VS1-0002</v>
          </cell>
          <cell r="B1022" t="str">
            <v>MiÕng b¶o vÖ p« tho¸t</v>
          </cell>
          <cell r="C1022" t="str">
            <v>VS1</v>
          </cell>
          <cell r="D1022" t="str">
            <v xml:space="preserve">Xe EXCEL II 150 </v>
          </cell>
          <cell r="E1022" t="str">
            <v>c¸i</v>
          </cell>
          <cell r="F1022" t="str">
            <v>CHAN NHIET</v>
          </cell>
          <cell r="G1022">
            <v>50000</v>
          </cell>
        </row>
        <row r="1023">
          <cell r="A1023" t="str">
            <v>18318-VT2-0000</v>
          </cell>
          <cell r="B1023" t="str">
            <v>MiÕng b¶o vÖ p«</v>
          </cell>
          <cell r="C1023" t="str">
            <v xml:space="preserve">VT2     </v>
          </cell>
          <cell r="D1023" t="str">
            <v>Xe ATTILA VICTORIA (Th¾ng ®ïm)</v>
          </cell>
          <cell r="E1023" t="str">
            <v>c¸i</v>
          </cell>
          <cell r="F1023" t="str">
            <v>CHAN NHIET</v>
          </cell>
          <cell r="G1023">
            <v>39000</v>
          </cell>
        </row>
        <row r="1024">
          <cell r="A1024" t="str">
            <v>18318-VT5-0000</v>
          </cell>
          <cell r="B1024" t="str">
            <v>TÊm ch¾n p« A</v>
          </cell>
          <cell r="C1024" t="str">
            <v>VT5</v>
          </cell>
          <cell r="D1024" t="str">
            <v>Xe ATTILA VICTORIA (Th¾ng ®ïm)</v>
          </cell>
          <cell r="E1024" t="str">
            <v>c¸i</v>
          </cell>
          <cell r="F1024" t="str">
            <v>CHAN NHIET</v>
          </cell>
          <cell r="G1024">
            <v>30000</v>
          </cell>
        </row>
        <row r="1025">
          <cell r="A1025" t="str">
            <v>18319-G02-0000</v>
          </cell>
          <cell r="B1025" t="str">
            <v>TÊm ch¾n p« B</v>
          </cell>
          <cell r="C1025" t="str">
            <v>G02</v>
          </cell>
          <cell r="D1025" t="str">
            <v>Xe ga PASSING 110</v>
          </cell>
          <cell r="E1025" t="str">
            <v>c¸i</v>
          </cell>
          <cell r="F1025" t="str">
            <v>CHAN NHIET</v>
          </cell>
          <cell r="G1025">
            <v>33000</v>
          </cell>
        </row>
        <row r="1026">
          <cell r="A1026" t="str">
            <v>18319-G03-0000</v>
          </cell>
          <cell r="B1026" t="str">
            <v>TÊm ch¾n p« B</v>
          </cell>
          <cell r="C1026" t="str">
            <v>G03</v>
          </cell>
          <cell r="D1026" t="str">
            <v>Xe ga ENJOI 50</v>
          </cell>
          <cell r="E1026" t="str">
            <v>c¸i</v>
          </cell>
          <cell r="F1026" t="str">
            <v>CHAN NHIET</v>
          </cell>
          <cell r="G1026">
            <v>16600</v>
          </cell>
        </row>
        <row r="1027">
          <cell r="A1027" t="str">
            <v>18320-M36-0000</v>
          </cell>
          <cell r="B1027" t="str">
            <v>Bé g¸c ch©n sau ph¶i</v>
          </cell>
          <cell r="C1027" t="str">
            <v>M36</v>
          </cell>
          <cell r="D1027" t="str">
            <v>Xe MAGIC 100 (Th¾ng ®ïm)</v>
          </cell>
          <cell r="E1027" t="str">
            <v>bé</v>
          </cell>
          <cell r="F1027" t="str">
            <v>GAC CHAN</v>
          </cell>
          <cell r="G1027">
            <v>107000</v>
          </cell>
        </row>
        <row r="1028">
          <cell r="A1028" t="str">
            <v>18322-VT5-0002</v>
          </cell>
          <cell r="B1028" t="str">
            <v>TÊm ch¾n p« B</v>
          </cell>
          <cell r="C1028" t="str">
            <v>VT5</v>
          </cell>
          <cell r="D1028" t="str">
            <v>Xe ATTILA VICTORIA (Th¾ng ®ïm)</v>
          </cell>
          <cell r="E1028" t="str">
            <v>c¸i</v>
          </cell>
          <cell r="F1028" t="str">
            <v>CHAN NHIET</v>
          </cell>
          <cell r="G1028">
            <v>30000</v>
          </cell>
        </row>
        <row r="1029">
          <cell r="A1029" t="str">
            <v>18325-N02-0000</v>
          </cell>
          <cell r="B1029" t="str">
            <v>N¾p che bªn ph¶i phÝa d­íi</v>
          </cell>
          <cell r="C1029" t="str">
            <v>N02</v>
          </cell>
          <cell r="D1029" t="str">
            <v>Xe HUSKY 150</v>
          </cell>
          <cell r="E1029" t="str">
            <v>c¸i</v>
          </cell>
          <cell r="F1029" t="str">
            <v>NAP CHE</v>
          </cell>
          <cell r="G1029">
            <v>56000</v>
          </cell>
        </row>
        <row r="1030">
          <cell r="A1030" t="str">
            <v>18325-SA2-000</v>
          </cell>
          <cell r="B1030" t="str">
            <v>G¸c ch©n sau ph¶i</v>
          </cell>
          <cell r="C1030" t="str">
            <v>SA2</v>
          </cell>
          <cell r="D1030" t="str">
            <v>Xe SALUT (MÉu xe WAVE)</v>
          </cell>
          <cell r="E1030" t="str">
            <v>c¸i</v>
          </cell>
          <cell r="F1030" t="str">
            <v>GAC CHAN</v>
          </cell>
          <cell r="G1030">
            <v>107000</v>
          </cell>
        </row>
        <row r="1031">
          <cell r="A1031" t="str">
            <v>18325-VA2-0000</v>
          </cell>
          <cell r="B1031" t="str">
            <v>P¸t bé g¸c ch©n sau ph¶i</v>
          </cell>
          <cell r="C1031" t="str">
            <v>VA2</v>
          </cell>
          <cell r="D1031" t="str">
            <v xml:space="preserve">Xe ANGEL 100 </v>
          </cell>
          <cell r="E1031" t="str">
            <v>c¸i</v>
          </cell>
          <cell r="F1031" t="str">
            <v>PAT</v>
          </cell>
          <cell r="G1031">
            <v>107000</v>
          </cell>
        </row>
        <row r="1032">
          <cell r="A1032" t="str">
            <v>18325-VR3-0000</v>
          </cell>
          <cell r="B1032" t="str">
            <v>P¸t bé g¸c ch©n sau ph¶i</v>
          </cell>
          <cell r="C1032" t="str">
            <v>VR3</v>
          </cell>
          <cell r="D1032" t="str">
            <v xml:space="preserve">Xe STAR MET IN </v>
          </cell>
          <cell r="E1032" t="str">
            <v>c¸i</v>
          </cell>
          <cell r="F1032" t="str">
            <v>PAT</v>
          </cell>
          <cell r="G1032">
            <v>107000</v>
          </cell>
        </row>
        <row r="1033">
          <cell r="A1033" t="str">
            <v>18325-X21-0000-B</v>
          </cell>
          <cell r="B1033" t="str">
            <v>P¸t bé g¸c ch©n sau ph¶i</v>
          </cell>
          <cell r="C1033" t="str">
            <v>M5B</v>
          </cell>
          <cell r="D1033" t="str">
            <v xml:space="preserve">Xe NEW ANGEL HI </v>
          </cell>
          <cell r="E1033" t="str">
            <v>c¸i</v>
          </cell>
          <cell r="F1033" t="str">
            <v>PAT</v>
          </cell>
          <cell r="G1033">
            <v>100000</v>
          </cell>
        </row>
        <row r="1034">
          <cell r="A1034" t="str">
            <v>18328-VS1-0002</v>
          </cell>
          <cell r="B1034" t="str">
            <v>MiÕng b¶o vÖ phÝa sau p« tho¸t</v>
          </cell>
          <cell r="C1034" t="str">
            <v>VS1</v>
          </cell>
          <cell r="D1034" t="str">
            <v xml:space="preserve">Xe EXCEL II 150 </v>
          </cell>
          <cell r="E1034" t="str">
            <v>c¸i</v>
          </cell>
          <cell r="F1034" t="str">
            <v>CHAN NHIET</v>
          </cell>
          <cell r="G1034">
            <v>50000</v>
          </cell>
        </row>
        <row r="1035">
          <cell r="A1035" t="str">
            <v>1832A-M36-0003</v>
          </cell>
          <cell r="B1035" t="str">
            <v>Bé g¸c ch©n sau ph¶i</v>
          </cell>
          <cell r="C1035" t="str">
            <v>M36</v>
          </cell>
          <cell r="D1035" t="str">
            <v>Xe MAGIC 100 (Th¾ng ®ïm)</v>
          </cell>
          <cell r="E1035" t="str">
            <v>bé</v>
          </cell>
          <cell r="F1035" t="str">
            <v>GAC CHAN</v>
          </cell>
          <cell r="G1035">
            <v>142000</v>
          </cell>
        </row>
        <row r="1036">
          <cell r="A1036" t="str">
            <v>1832A-M36-0005-BK</v>
          </cell>
          <cell r="B1036" t="str">
            <v>Bé g¸c ch©n sau ph¶i</v>
          </cell>
          <cell r="C1036" t="str">
            <v>M96</v>
          </cell>
          <cell r="D1036" t="str">
            <v>Xe MAGIC 100 (Th¾ng ®Üa)</v>
          </cell>
          <cell r="E1036" t="str">
            <v>bé</v>
          </cell>
          <cell r="F1036" t="str">
            <v>GAC CHAN</v>
          </cell>
          <cell r="G1036">
            <v>150000</v>
          </cell>
        </row>
        <row r="1037">
          <cell r="A1037" t="str">
            <v>1832A-M51-0001</v>
          </cell>
          <cell r="B1037" t="str">
            <v>Bé g¸c ch©n sau ph¶i</v>
          </cell>
          <cell r="C1037" t="str">
            <v>M51</v>
          </cell>
          <cell r="D1037" t="str">
            <v xml:space="preserve">Xe ANGEL HI </v>
          </cell>
          <cell r="E1037" t="str">
            <v>bé</v>
          </cell>
          <cell r="F1037" t="str">
            <v>GAC CHAN</v>
          </cell>
          <cell r="G1037">
            <v>131000</v>
          </cell>
        </row>
        <row r="1038">
          <cell r="A1038" t="str">
            <v>1832A-VA2-0000</v>
          </cell>
          <cell r="B1038" t="str">
            <v>Bé g¸c ch©n sau ph¶i</v>
          </cell>
          <cell r="C1038" t="str">
            <v>VA2</v>
          </cell>
          <cell r="D1038" t="str">
            <v xml:space="preserve">Xe ANGEL 100 </v>
          </cell>
          <cell r="E1038" t="str">
            <v>bé</v>
          </cell>
          <cell r="F1038" t="str">
            <v>GAC CHAN</v>
          </cell>
          <cell r="G1038">
            <v>140000</v>
          </cell>
        </row>
        <row r="1039">
          <cell r="A1039" t="str">
            <v>1832B-N02-0000</v>
          </cell>
          <cell r="B1039" t="str">
            <v>Bé g¸c ch©n sau ph¶i</v>
          </cell>
          <cell r="C1039" t="str">
            <v>N02</v>
          </cell>
          <cell r="D1039" t="str">
            <v>Xe HUSKY 150</v>
          </cell>
          <cell r="E1039" t="str">
            <v>bé</v>
          </cell>
          <cell r="F1039" t="str">
            <v>GAC CHAN</v>
          </cell>
          <cell r="G1039">
            <v>140000</v>
          </cell>
        </row>
        <row r="1040">
          <cell r="A1040" t="str">
            <v>18335-M3H-0000-A</v>
          </cell>
          <cell r="B1040" t="str">
            <v>P¸t g¸c ch©n ph¶i</v>
          </cell>
          <cell r="C1040" t="str">
            <v>M3H</v>
          </cell>
          <cell r="D1040" t="str">
            <v>Xe STAR 110 (Th¾ng ®ïm)</v>
          </cell>
          <cell r="E1040" t="str">
            <v>c¸i</v>
          </cell>
          <cell r="F1040" t="str">
            <v>PAT</v>
          </cell>
          <cell r="G1040">
            <v>2000</v>
          </cell>
        </row>
        <row r="1041">
          <cell r="A1041" t="str">
            <v>18353-N01-0000</v>
          </cell>
          <cell r="B1041" t="str">
            <v>P¸t treo èng p«</v>
          </cell>
          <cell r="C1041" t="str">
            <v>N01</v>
          </cell>
          <cell r="D1041" t="str">
            <v>Xe BONUS 125</v>
          </cell>
          <cell r="E1041" t="str">
            <v>c¸i</v>
          </cell>
          <cell r="F1041" t="str">
            <v>PAT</v>
          </cell>
          <cell r="G1041">
            <v>17000</v>
          </cell>
        </row>
        <row r="1042">
          <cell r="A1042" t="str">
            <v>18414-SM1-0000</v>
          </cell>
          <cell r="B1042" t="str">
            <v>Cao su gi¶m chÊn</v>
          </cell>
          <cell r="C1042" t="str">
            <v>SM1</v>
          </cell>
          <cell r="D1042" t="str">
            <v>Xe SANDA AMIGO 110 (Maãu xe SU BEST)</v>
          </cell>
          <cell r="E1042" t="str">
            <v>c¸i</v>
          </cell>
          <cell r="F1042" t="str">
            <v>CAO SU GIAM CHAN</v>
          </cell>
          <cell r="G1042">
            <v>1000</v>
          </cell>
        </row>
        <row r="1043">
          <cell r="A1043" t="str">
            <v>18420-M36-0305</v>
          </cell>
          <cell r="B1043" t="str">
            <v>MiÕng ch¾n nhiÖt</v>
          </cell>
          <cell r="C1043" t="str">
            <v>M36</v>
          </cell>
          <cell r="D1043" t="str">
            <v>Xe MAGIC 100 (Th¾ng ®ïm)</v>
          </cell>
          <cell r="E1043" t="str">
            <v>c¸i</v>
          </cell>
          <cell r="F1043" t="str">
            <v>CHAN NHIET</v>
          </cell>
          <cell r="G1043">
            <v>22000</v>
          </cell>
        </row>
        <row r="1044">
          <cell r="A1044" t="str">
            <v>18421-M3G-0000</v>
          </cell>
          <cell r="B1044" t="str">
            <v>Cao su p¸t treo èng bé</v>
          </cell>
          <cell r="C1044" t="str">
            <v>M3G</v>
          </cell>
          <cell r="D1044" t="str">
            <v>Xe STAR 110 (Th¾ng ®Üa)</v>
          </cell>
          <cell r="E1044" t="str">
            <v>c¸i</v>
          </cell>
          <cell r="F1044" t="str">
            <v>CAO SU PAT</v>
          </cell>
          <cell r="G1044">
            <v>2000</v>
          </cell>
        </row>
        <row r="1045">
          <cell r="A1045" t="str">
            <v>18421-N01-0000</v>
          </cell>
          <cell r="B1045" t="str">
            <v>Cao su p¸t treo èng bé</v>
          </cell>
          <cell r="C1045" t="str">
            <v>N01</v>
          </cell>
          <cell r="D1045" t="str">
            <v>Xe BONUS 125</v>
          </cell>
          <cell r="E1045" t="str">
            <v>c¸i</v>
          </cell>
          <cell r="F1045" t="str">
            <v>CAO SU PAT</v>
          </cell>
          <cell r="G1045">
            <v>6000</v>
          </cell>
        </row>
        <row r="1046">
          <cell r="A1046" t="str">
            <v>18422-N01-0001</v>
          </cell>
          <cell r="B1046" t="str">
            <v>B¹c trong cao su p¸t treo</v>
          </cell>
          <cell r="C1046" t="str">
            <v>N01</v>
          </cell>
          <cell r="D1046" t="str">
            <v>Xe BONUS 125</v>
          </cell>
          <cell r="E1046" t="str">
            <v>c¸i</v>
          </cell>
          <cell r="F1046" t="str">
            <v>CAO SU PAT</v>
          </cell>
          <cell r="G1046">
            <v>15000</v>
          </cell>
        </row>
        <row r="1047">
          <cell r="A1047" t="str">
            <v>18422-V02-3000</v>
          </cell>
          <cell r="B1047" t="str">
            <v>B¹c trong cao su p¸t treo</v>
          </cell>
          <cell r="C1047" t="str">
            <v>M3G</v>
          </cell>
          <cell r="D1047" t="str">
            <v>Xe STAR 110 (Th¾ng ®Üa)</v>
          </cell>
          <cell r="E1047" t="str">
            <v>c¸i</v>
          </cell>
          <cell r="F1047" t="str">
            <v>CAO SU PAT</v>
          </cell>
          <cell r="G1047">
            <v>6000</v>
          </cell>
        </row>
        <row r="1048">
          <cell r="A1048" t="str">
            <v>18425-N02-0000</v>
          </cell>
          <cell r="B1048" t="str">
            <v>N¾p che bªn tr¸i phÝa d­íi</v>
          </cell>
          <cell r="C1048" t="str">
            <v>N02</v>
          </cell>
          <cell r="D1048" t="str">
            <v>Xe HUSKY 150</v>
          </cell>
          <cell r="E1048" t="str">
            <v>c¸i</v>
          </cell>
          <cell r="F1048" t="str">
            <v>NAP CHE</v>
          </cell>
          <cell r="G1048">
            <v>132000</v>
          </cell>
        </row>
        <row r="1049">
          <cell r="A1049" t="str">
            <v>18425-SA2-000</v>
          </cell>
          <cell r="B1049" t="str">
            <v>G¸c ch©n sau tr¸i</v>
          </cell>
          <cell r="C1049" t="str">
            <v>SA2</v>
          </cell>
          <cell r="D1049" t="str">
            <v>Xe SALUT (MÉu xe WAVE)</v>
          </cell>
          <cell r="E1049" t="str">
            <v>c¸i</v>
          </cell>
          <cell r="F1049" t="str">
            <v>GAC CHAN</v>
          </cell>
          <cell r="G1049">
            <v>107000</v>
          </cell>
        </row>
        <row r="1050">
          <cell r="A1050" t="str">
            <v>18425-VR3-0000</v>
          </cell>
          <cell r="B1050" t="str">
            <v>P¸t bé g¸c ch©n sau tr¸i</v>
          </cell>
          <cell r="C1050" t="str">
            <v>VR3</v>
          </cell>
          <cell r="D1050" t="str">
            <v xml:space="preserve">Xe STAR MET IN </v>
          </cell>
          <cell r="E1050" t="str">
            <v>c¸i</v>
          </cell>
          <cell r="F1050" t="str">
            <v>PAT</v>
          </cell>
          <cell r="G1050">
            <v>107000</v>
          </cell>
        </row>
        <row r="1051">
          <cell r="A1051" t="str">
            <v>18425-X21-0000-B</v>
          </cell>
          <cell r="B1051" t="str">
            <v>P¸t bé g¸c ch©n sau tr¸i</v>
          </cell>
          <cell r="C1051" t="str">
            <v>M5B</v>
          </cell>
          <cell r="D1051" t="str">
            <v xml:space="preserve">Xe NEW ANGEL HI </v>
          </cell>
          <cell r="E1051" t="str">
            <v>c¸i</v>
          </cell>
          <cell r="F1051" t="str">
            <v>PAT</v>
          </cell>
          <cell r="G1051">
            <v>100000</v>
          </cell>
        </row>
        <row r="1052">
          <cell r="A1052" t="str">
            <v>1842A-M36-0003</v>
          </cell>
          <cell r="B1052" t="str">
            <v>Bé g¸c ch©n sau tr¸i</v>
          </cell>
          <cell r="C1052" t="str">
            <v>M36</v>
          </cell>
          <cell r="D1052" t="str">
            <v>Xe MAGIC 100 (Th¾ng ®ïm)</v>
          </cell>
          <cell r="E1052" t="str">
            <v>bé</v>
          </cell>
          <cell r="F1052" t="str">
            <v>GAC CHAN</v>
          </cell>
          <cell r="G1052">
            <v>142000</v>
          </cell>
        </row>
        <row r="1053">
          <cell r="A1053" t="str">
            <v>1842A-M36-0005-BK</v>
          </cell>
          <cell r="B1053" t="str">
            <v>Bé g¸c ch©n sau tr¸i</v>
          </cell>
          <cell r="C1053" t="str">
            <v>M96</v>
          </cell>
          <cell r="D1053" t="str">
            <v>Xe MAGIC 100 (Th¾ng ®Üa)</v>
          </cell>
          <cell r="E1053" t="str">
            <v>bé</v>
          </cell>
          <cell r="F1053" t="str">
            <v>GAC CHAN</v>
          </cell>
          <cell r="G1053">
            <v>150000</v>
          </cell>
        </row>
        <row r="1054">
          <cell r="A1054" t="str">
            <v>1842A-M51-0001</v>
          </cell>
          <cell r="B1054" t="str">
            <v>Bé g¸c ch©n sau tr¸i</v>
          </cell>
          <cell r="C1054" t="str">
            <v>M51</v>
          </cell>
          <cell r="D1054" t="str">
            <v xml:space="preserve">Xe ANGEL HI </v>
          </cell>
          <cell r="E1054" t="str">
            <v>bé</v>
          </cell>
          <cell r="F1054" t="str">
            <v>GAC CHAN</v>
          </cell>
          <cell r="G1054">
            <v>131000</v>
          </cell>
        </row>
        <row r="1055">
          <cell r="A1055" t="str">
            <v>1842A-X21-0003</v>
          </cell>
          <cell r="B1055" t="str">
            <v>Bé g¸c ch©n sau tr¸i</v>
          </cell>
          <cell r="C1055" t="str">
            <v>VA2</v>
          </cell>
          <cell r="D1055" t="str">
            <v xml:space="preserve">Xe ANGEL 100 </v>
          </cell>
          <cell r="E1055" t="str">
            <v>bé</v>
          </cell>
          <cell r="F1055" t="str">
            <v>GAC CHAN</v>
          </cell>
          <cell r="G1055">
            <v>140000</v>
          </cell>
        </row>
        <row r="1056">
          <cell r="A1056" t="str">
            <v>1842B-N02-0000</v>
          </cell>
          <cell r="B1056" t="str">
            <v>Bé g¸c ch©n sau tr¸i</v>
          </cell>
          <cell r="C1056" t="str">
            <v>N02</v>
          </cell>
          <cell r="D1056" t="str">
            <v>Xe HUSKY 150</v>
          </cell>
          <cell r="E1056" t="str">
            <v>bé</v>
          </cell>
          <cell r="F1056" t="str">
            <v>GAC CHAN</v>
          </cell>
          <cell r="G1056">
            <v>140000</v>
          </cell>
        </row>
        <row r="1057">
          <cell r="A1057" t="str">
            <v>18430-M3G-0000</v>
          </cell>
          <cell r="B1057" t="str">
            <v>Cao su g¸c ch©n</v>
          </cell>
          <cell r="C1057" t="str">
            <v>M3G</v>
          </cell>
          <cell r="D1057" t="str">
            <v>Xe STAR 110 (Th¾ng ®Üa)</v>
          </cell>
          <cell r="E1057" t="str">
            <v>c¸i</v>
          </cell>
          <cell r="F1057" t="str">
            <v>CAO SU GAC CHAN</v>
          </cell>
          <cell r="G1057">
            <v>2000</v>
          </cell>
        </row>
        <row r="1058">
          <cell r="A1058" t="str">
            <v>189-Z46-0100-EN</v>
          </cell>
          <cell r="B1058" t="str">
            <v>Phe chÆn</v>
          </cell>
          <cell r="C1058" t="str">
            <v>G03</v>
          </cell>
          <cell r="D1058" t="str">
            <v>Xe ga ENJOI 50</v>
          </cell>
          <cell r="E1058" t="str">
            <v>c¸i</v>
          </cell>
          <cell r="F1058" t="str">
            <v>PHE</v>
          </cell>
          <cell r="G1058">
            <v>500</v>
          </cell>
        </row>
        <row r="1059">
          <cell r="A1059" t="str">
            <v>19410-G02-0000</v>
          </cell>
          <cell r="B1059" t="str">
            <v>èng dÉn giã nguéi</v>
          </cell>
          <cell r="C1059" t="str">
            <v>G02</v>
          </cell>
          <cell r="D1059" t="str">
            <v>Xe ga PASSING 110</v>
          </cell>
          <cell r="E1059" t="str">
            <v>c¸i</v>
          </cell>
          <cell r="F1059" t="str">
            <v>ONG DAN GIO</v>
          </cell>
          <cell r="G1059">
            <v>22000</v>
          </cell>
        </row>
        <row r="1060">
          <cell r="A1060" t="str">
            <v>19510-G02-0002</v>
          </cell>
          <cell r="B1060" t="str">
            <v>Qu¹t t¶n nhiÖt</v>
          </cell>
          <cell r="C1060" t="str">
            <v>G02</v>
          </cell>
          <cell r="D1060" t="str">
            <v>Xe ga PASSING 110</v>
          </cell>
          <cell r="E1060" t="str">
            <v>c¸i</v>
          </cell>
          <cell r="F1060" t="str">
            <v>QUAT TAN NHIET</v>
          </cell>
          <cell r="G1060">
            <v>150000</v>
          </cell>
        </row>
        <row r="1061">
          <cell r="A1061" t="str">
            <v>19510-G03-0000</v>
          </cell>
          <cell r="B1061" t="str">
            <v>Qu¹t t¶n nhiÖt</v>
          </cell>
          <cell r="C1061" t="str">
            <v>G03</v>
          </cell>
          <cell r="D1061" t="str">
            <v>Xe ga ENJOI 50</v>
          </cell>
          <cell r="E1061" t="str">
            <v>c¸i</v>
          </cell>
          <cell r="F1061" t="str">
            <v>QUAT TAN NHIET</v>
          </cell>
          <cell r="G1061">
            <v>150000</v>
          </cell>
        </row>
        <row r="1062">
          <cell r="A1062" t="str">
            <v>19510-M92-0002</v>
          </cell>
          <cell r="B1062" t="str">
            <v>Qu¹t t¶n nhiÖt</v>
          </cell>
          <cell r="C1062" t="str">
            <v>M9B</v>
          </cell>
          <cell r="D1062" t="str">
            <v>Xe ATTILA 125 (§êi ®Çu, tay n¾m sau ng¾n)</v>
          </cell>
          <cell r="E1062" t="str">
            <v>c¸i</v>
          </cell>
          <cell r="F1062" t="str">
            <v>QUAT TAN NHIET</v>
          </cell>
          <cell r="G1062">
            <v>35000</v>
          </cell>
        </row>
        <row r="1063">
          <cell r="A1063" t="str">
            <v>19610-G02-0000</v>
          </cell>
          <cell r="B1063" t="str">
            <v>N¾p bé qu¹t giã</v>
          </cell>
          <cell r="C1063" t="str">
            <v>G02</v>
          </cell>
          <cell r="D1063" t="str">
            <v>Xe ga PASSING 110</v>
          </cell>
          <cell r="E1063" t="str">
            <v>c¸i</v>
          </cell>
          <cell r="F1063" t="str">
            <v>NAP QUAT GIO</v>
          </cell>
          <cell r="G1063">
            <v>58000</v>
          </cell>
        </row>
        <row r="1064">
          <cell r="A1064" t="str">
            <v>19615-VS1-0001</v>
          </cell>
          <cell r="B1064" t="str">
            <v>N¾p ngoµi qu¹t giã</v>
          </cell>
          <cell r="C1064" t="str">
            <v>VS1</v>
          </cell>
          <cell r="D1064" t="str">
            <v xml:space="preserve">Xe EXCEL II 150 </v>
          </cell>
          <cell r="E1064" t="str">
            <v>c¸i</v>
          </cell>
          <cell r="F1064" t="str">
            <v>NAP QUAT GIO</v>
          </cell>
          <cell r="G1064">
            <v>15000</v>
          </cell>
        </row>
        <row r="1065">
          <cell r="A1065" t="str">
            <v>1961A-G03-0000</v>
          </cell>
          <cell r="B1065" t="str">
            <v>Bé qu¹t giã</v>
          </cell>
          <cell r="C1065" t="str">
            <v>G03</v>
          </cell>
          <cell r="D1065" t="str">
            <v>Xe ga ENJOI 50</v>
          </cell>
          <cell r="E1065" t="str">
            <v>bé</v>
          </cell>
          <cell r="F1065" t="str">
            <v>QUAT GIO</v>
          </cell>
          <cell r="G1065">
            <v>62000</v>
          </cell>
        </row>
        <row r="1066">
          <cell r="A1066" t="str">
            <v>1961A-H6B-0002</v>
          </cell>
          <cell r="B1066" t="str">
            <v>Bé n¾p qu¹t giã</v>
          </cell>
          <cell r="C1066" t="str">
            <v>H5K</v>
          </cell>
          <cell r="D1066" t="str">
            <v>Xe EXCEL I 150</v>
          </cell>
          <cell r="E1066" t="str">
            <v>bé</v>
          </cell>
          <cell r="F1066" t="str">
            <v>QUAT GIO</v>
          </cell>
          <cell r="G1066">
            <v>30000</v>
          </cell>
        </row>
        <row r="1067">
          <cell r="A1067" t="str">
            <v>1961A-M92-0005</v>
          </cell>
          <cell r="B1067" t="str">
            <v>Bé qu¹t giã</v>
          </cell>
          <cell r="C1067" t="str">
            <v>M9B</v>
          </cell>
          <cell r="D1067" t="str">
            <v>Xe ATTILA 125 (§êi ®Çu, tay n¾m sau ng¾n)</v>
          </cell>
          <cell r="E1067" t="str">
            <v>bé</v>
          </cell>
          <cell r="F1067" t="str">
            <v>QUAT GIO</v>
          </cell>
          <cell r="G1067">
            <v>30000</v>
          </cell>
        </row>
        <row r="1068">
          <cell r="A1068" t="str">
            <v>19620-G02-0003</v>
          </cell>
          <cell r="B1068" t="str">
            <v>Bé mµn h­íng dÉn</v>
          </cell>
          <cell r="C1068" t="str">
            <v>G02</v>
          </cell>
          <cell r="D1068" t="str">
            <v>Xe ga PASSING 110</v>
          </cell>
          <cell r="E1068" t="str">
            <v>bé</v>
          </cell>
          <cell r="F1068" t="str">
            <v>MAN DAN</v>
          </cell>
          <cell r="G1068">
            <v>135000</v>
          </cell>
        </row>
        <row r="1069">
          <cell r="A1069" t="str">
            <v>19620-G03-0000</v>
          </cell>
          <cell r="B1069" t="str">
            <v>Bé mµn h­íng dÉn</v>
          </cell>
          <cell r="C1069" t="str">
            <v>G03</v>
          </cell>
          <cell r="D1069" t="str">
            <v>Xe ga ENJOI 50</v>
          </cell>
          <cell r="E1069" t="str">
            <v>bé</v>
          </cell>
          <cell r="F1069" t="str">
            <v>MAN DAN</v>
          </cell>
          <cell r="G1069">
            <v>53000</v>
          </cell>
        </row>
        <row r="1070">
          <cell r="A1070" t="str">
            <v>19620-H6A-0000</v>
          </cell>
          <cell r="B1070" t="str">
            <v>Bé mµn h­íng dÉn</v>
          </cell>
          <cell r="C1070" t="str">
            <v>M9B</v>
          </cell>
          <cell r="D1070" t="str">
            <v>Xe ATTILA 125 (§êi ®Çu, tay n¾m sau ng¾n)</v>
          </cell>
          <cell r="E1070" t="str">
            <v>bé</v>
          </cell>
          <cell r="F1070" t="str">
            <v>MAN DAN</v>
          </cell>
          <cell r="G1070">
            <v>40000</v>
          </cell>
        </row>
        <row r="1071">
          <cell r="A1071" t="str">
            <v>19620-H6B-0002</v>
          </cell>
          <cell r="B1071" t="str">
            <v>N¾p dÉn h­íng giã A</v>
          </cell>
          <cell r="C1071" t="str">
            <v>H5K</v>
          </cell>
          <cell r="D1071" t="str">
            <v>Xe EXCEL I 150</v>
          </cell>
          <cell r="E1071" t="str">
            <v>c¸i</v>
          </cell>
          <cell r="F1071" t="str">
            <v>NAP DAN GIO</v>
          </cell>
          <cell r="G1071">
            <v>30000</v>
          </cell>
        </row>
        <row r="1072">
          <cell r="A1072" t="str">
            <v>19623-G02-0000</v>
          </cell>
          <cell r="B1072" t="str">
            <v>Phe nhùa n¾p qu¹t giã</v>
          </cell>
          <cell r="C1072" t="str">
            <v>G02</v>
          </cell>
          <cell r="D1072" t="str">
            <v>Xe ga PASSING 110</v>
          </cell>
          <cell r="E1072" t="str">
            <v>c¸i</v>
          </cell>
          <cell r="F1072" t="str">
            <v>PHE</v>
          </cell>
          <cell r="G1072">
            <v>500</v>
          </cell>
        </row>
        <row r="1073">
          <cell r="A1073" t="str">
            <v>19625-M92-0000</v>
          </cell>
          <cell r="B1073" t="str">
            <v>Phèt m¸ng dÉn h­íng A</v>
          </cell>
          <cell r="C1073" t="str">
            <v>M9B</v>
          </cell>
          <cell r="D1073" t="str">
            <v>Xe ATTILA 125 (§êi ®Çu, tay n¾m sau ng¾n)</v>
          </cell>
          <cell r="E1073" t="str">
            <v>c¸i</v>
          </cell>
          <cell r="F1073" t="str">
            <v>PHOT MANG</v>
          </cell>
          <cell r="G1073">
            <v>10000</v>
          </cell>
        </row>
        <row r="1074">
          <cell r="A1074" t="str">
            <v>19630-H6B-0002</v>
          </cell>
          <cell r="B1074" t="str">
            <v>N¾p dÉn h­íng giã B</v>
          </cell>
          <cell r="C1074" t="str">
            <v>H5K</v>
          </cell>
          <cell r="D1074" t="str">
            <v>Xe EXCEL I 150</v>
          </cell>
          <cell r="E1074" t="str">
            <v>c¸i</v>
          </cell>
          <cell r="F1074" t="str">
            <v>NAP DAN GIO</v>
          </cell>
          <cell r="G1074">
            <v>25000</v>
          </cell>
        </row>
        <row r="1075">
          <cell r="A1075" t="str">
            <v>19630-M92-0006</v>
          </cell>
          <cell r="B1075" t="str">
            <v>Bé m¸ng dÉn h­íng B</v>
          </cell>
          <cell r="C1075" t="str">
            <v>M9B</v>
          </cell>
          <cell r="D1075" t="str">
            <v>Xe ATTILA 125 (§êi ®Çu, tay n¾m sau ng¾n)</v>
          </cell>
          <cell r="E1075" t="str">
            <v>bé</v>
          </cell>
          <cell r="F1075" t="str">
            <v>MANG DAN</v>
          </cell>
          <cell r="G1075">
            <v>20000</v>
          </cell>
        </row>
        <row r="1076">
          <cell r="A1076" t="str">
            <v>19635-M92-0000</v>
          </cell>
          <cell r="B1076" t="str">
            <v>Phèt m¸ng dÉn h­íng B</v>
          </cell>
          <cell r="C1076" t="str">
            <v>M9B</v>
          </cell>
          <cell r="D1076" t="str">
            <v>Xe ATTILA 125 (§êi ®Çu, tay n¾m sau ng¾n)</v>
          </cell>
          <cell r="E1076" t="str">
            <v>c¸i</v>
          </cell>
          <cell r="F1076" t="str">
            <v>PHOT MANG</v>
          </cell>
          <cell r="G1076">
            <v>10000</v>
          </cell>
        </row>
        <row r="1077">
          <cell r="A1077" t="str">
            <v>1BG 12N5-3B</v>
          </cell>
          <cell r="B1077" t="str">
            <v>B×nh ®iÖn  5A  (SYM)</v>
          </cell>
          <cell r="C1077" t="str">
            <v>M36</v>
          </cell>
          <cell r="D1077" t="str">
            <v>Xe MAGIC 100 (Th¾ng ®ïm)</v>
          </cell>
          <cell r="E1077" t="str">
            <v>c¸i</v>
          </cell>
          <cell r="F1077" t="str">
            <v>BINH DIEN</v>
          </cell>
          <cell r="G1077">
            <v>165000</v>
          </cell>
        </row>
        <row r="1078">
          <cell r="A1078" t="str">
            <v>1BG 12N7A-3A</v>
          </cell>
          <cell r="B1078" t="str">
            <v>B×nh ®iÖn  7A  (PRESIDENT)</v>
          </cell>
          <cell r="C1078" t="str">
            <v>N01</v>
          </cell>
          <cell r="D1078" t="str">
            <v>Xe BONUS 125</v>
          </cell>
          <cell r="E1078" t="str">
            <v>c¸i</v>
          </cell>
          <cell r="F1078" t="str">
            <v>BINH DIEN</v>
          </cell>
          <cell r="G1078">
            <v>230000</v>
          </cell>
        </row>
        <row r="1079">
          <cell r="A1079" t="str">
            <v>1BL 12M5-D</v>
          </cell>
          <cell r="B1079" t="str">
            <v>B×nh ®iÖn kh« 5A  (SYM)</v>
          </cell>
          <cell r="C1079" t="str">
            <v>RS1</v>
          </cell>
          <cell r="D1079" t="str">
            <v>Xe SANDA RS1 (Maãu xe FUTURE II)</v>
          </cell>
          <cell r="E1079" t="str">
            <v>c¸i</v>
          </cell>
          <cell r="F1079" t="str">
            <v>BINH DIEN</v>
          </cell>
          <cell r="G1079">
            <v>170000</v>
          </cell>
        </row>
        <row r="1080">
          <cell r="A1080" t="str">
            <v>1BL 12N5-3B</v>
          </cell>
          <cell r="B1080" t="str">
            <v>B×nh ®iÖn 5A  (SYM)</v>
          </cell>
          <cell r="C1080" t="str">
            <v>X01</v>
          </cell>
          <cell r="D1080" t="str">
            <v>Xe ANGEL 80</v>
          </cell>
          <cell r="E1080" t="str">
            <v>c¸i</v>
          </cell>
          <cell r="F1080" t="str">
            <v>BINH DIEN</v>
          </cell>
          <cell r="G1080">
            <v>160000</v>
          </cell>
        </row>
        <row r="1081">
          <cell r="A1081" t="str">
            <v>1BL M12N5-3B</v>
          </cell>
          <cell r="B1081" t="str">
            <v>B×nh ®iÖn kh« 5A  (SYM)</v>
          </cell>
          <cell r="C1081" t="str">
            <v>ORTHER</v>
          </cell>
          <cell r="D1081" t="str">
            <v>Xe HUSKY 150</v>
          </cell>
          <cell r="E1081" t="str">
            <v>c¸i</v>
          </cell>
          <cell r="F1081" t="str">
            <v>BINH DIEN</v>
          </cell>
          <cell r="G1081">
            <v>175000</v>
          </cell>
        </row>
        <row r="1082">
          <cell r="A1082" t="str">
            <v>1BL TX9A-BS</v>
          </cell>
          <cell r="B1082" t="str">
            <v>B×nh ®iÖn kh« 9A  (SYM)</v>
          </cell>
          <cell r="C1082" t="str">
            <v>M9T</v>
          </cell>
          <cell r="D1082" t="str">
            <v>Xe ATTILA 125 (Th¾ng ®Üa, tay n¾m sau dµi)</v>
          </cell>
          <cell r="E1082" t="str">
            <v>c¸i</v>
          </cell>
          <cell r="F1082" t="str">
            <v>BINH DIEN</v>
          </cell>
          <cell r="G1082">
            <v>290000</v>
          </cell>
        </row>
        <row r="1083">
          <cell r="A1083" t="str">
            <v>1BR 6000</v>
          </cell>
          <cell r="B1083" t="str">
            <v>B¹c ®an 6000</v>
          </cell>
          <cell r="C1083" t="str">
            <v>X01</v>
          </cell>
          <cell r="D1083" t="str">
            <v>Xe ANGEL 80</v>
          </cell>
          <cell r="E1083" t="str">
            <v>c¸i</v>
          </cell>
          <cell r="F1083" t="str">
            <v>BAC DAN</v>
          </cell>
          <cell r="G1083">
            <v>22000</v>
          </cell>
        </row>
        <row r="1084">
          <cell r="A1084" t="str">
            <v>1BR 6001</v>
          </cell>
          <cell r="B1084" t="str">
            <v>B¹c ®an 6001</v>
          </cell>
          <cell r="C1084" t="str">
            <v>M36</v>
          </cell>
          <cell r="D1084" t="str">
            <v>Xe MAGIC 100 (Th¾ng ®ïm)</v>
          </cell>
          <cell r="E1084" t="str">
            <v>c¸i</v>
          </cell>
          <cell r="F1084" t="str">
            <v>BAC DAN</v>
          </cell>
          <cell r="G1084">
            <v>18000</v>
          </cell>
        </row>
        <row r="1085">
          <cell r="A1085" t="str">
            <v>1BR 6001LU</v>
          </cell>
          <cell r="B1085" t="str">
            <v>B¹c ®an 6001LU</v>
          </cell>
          <cell r="C1085" t="str">
            <v>M3G</v>
          </cell>
          <cell r="D1085" t="str">
            <v>Xe STAR 110 (Th¾ng ®Üa)</v>
          </cell>
          <cell r="E1085" t="str">
            <v>c¸i</v>
          </cell>
          <cell r="F1085" t="str">
            <v>BAC DAN</v>
          </cell>
          <cell r="G1085">
            <v>20000</v>
          </cell>
        </row>
        <row r="1086">
          <cell r="A1086" t="str">
            <v>1BR 6002Z</v>
          </cell>
          <cell r="B1086" t="str">
            <v>B¹c ®an 6002Z</v>
          </cell>
          <cell r="C1086" t="str">
            <v>X01</v>
          </cell>
          <cell r="D1086" t="str">
            <v>Xe ANGEL 80</v>
          </cell>
          <cell r="E1086" t="str">
            <v>c¸i</v>
          </cell>
          <cell r="F1086" t="str">
            <v>BAC DAN</v>
          </cell>
          <cell r="G1086">
            <v>20000</v>
          </cell>
        </row>
        <row r="1087">
          <cell r="A1087" t="str">
            <v>1BR 6003</v>
          </cell>
          <cell r="B1087" t="str">
            <v>B¹c ®an 6003</v>
          </cell>
          <cell r="C1087" t="str">
            <v>N01</v>
          </cell>
          <cell r="D1087" t="str">
            <v>Xe BONUS 125</v>
          </cell>
          <cell r="E1087" t="str">
            <v>c¸i</v>
          </cell>
          <cell r="F1087" t="str">
            <v>BAC DAN</v>
          </cell>
          <cell r="G1087">
            <v>30000</v>
          </cell>
        </row>
        <row r="1088">
          <cell r="A1088" t="str">
            <v>1BR 6004Z</v>
          </cell>
          <cell r="B1088" t="str">
            <v>B¹c ®an 6004Z</v>
          </cell>
          <cell r="C1088" t="str">
            <v>N01</v>
          </cell>
          <cell r="D1088" t="str">
            <v>Xe BONUS 125</v>
          </cell>
          <cell r="E1088" t="str">
            <v>c¸i</v>
          </cell>
          <cell r="F1088" t="str">
            <v>BAC DAN</v>
          </cell>
          <cell r="G1088">
            <v>26000</v>
          </cell>
        </row>
        <row r="1089">
          <cell r="A1089" t="str">
            <v>1BR 6005</v>
          </cell>
          <cell r="B1089" t="str">
            <v>B¹c ®an 6005</v>
          </cell>
          <cell r="C1089" t="str">
            <v>N01</v>
          </cell>
          <cell r="D1089" t="str">
            <v>Xe BONUS 125</v>
          </cell>
          <cell r="E1089" t="str">
            <v>c¸i</v>
          </cell>
          <cell r="F1089" t="str">
            <v>BAC DAN</v>
          </cell>
          <cell r="G1089">
            <v>26000</v>
          </cell>
        </row>
        <row r="1090">
          <cell r="A1090" t="str">
            <v>1BR 6007</v>
          </cell>
          <cell r="B1090" t="str">
            <v>B¹c ®an 6007 (SYM)</v>
          </cell>
          <cell r="C1090" t="str">
            <v>M36</v>
          </cell>
          <cell r="D1090" t="str">
            <v>Xe MAGIC 100 (Th¾ng ®ïm)</v>
          </cell>
          <cell r="E1090" t="str">
            <v>c¸i</v>
          </cell>
          <cell r="F1090" t="str">
            <v>BAC DAN</v>
          </cell>
          <cell r="G1090">
            <v>26000</v>
          </cell>
        </row>
        <row r="1091">
          <cell r="A1091" t="str">
            <v>1BR 6201LLU</v>
          </cell>
          <cell r="B1091" t="str">
            <v>B¹c ®an 6201LLU (SYM)</v>
          </cell>
          <cell r="C1091" t="str">
            <v>M9B</v>
          </cell>
          <cell r="D1091" t="str">
            <v>Xe ATTILA 125 (§êi ®Çu, tay n¾m sau ng¾n)</v>
          </cell>
          <cell r="E1091" t="str">
            <v>c¸i</v>
          </cell>
          <cell r="F1091" t="str">
            <v>BAC DAN</v>
          </cell>
          <cell r="G1091">
            <v>14000</v>
          </cell>
        </row>
        <row r="1092">
          <cell r="A1092" t="str">
            <v>1BR 6202Z</v>
          </cell>
          <cell r="B1092" t="str">
            <v>B¹c ®an 6202Z</v>
          </cell>
          <cell r="C1092" t="str">
            <v>N01</v>
          </cell>
          <cell r="D1092" t="str">
            <v>Xe BONUS 125</v>
          </cell>
          <cell r="E1092" t="str">
            <v>c¸i</v>
          </cell>
          <cell r="F1092" t="str">
            <v>BAC DAN</v>
          </cell>
          <cell r="G1092">
            <v>26000</v>
          </cell>
        </row>
        <row r="1093">
          <cell r="A1093" t="str">
            <v>1BR 6203LLU</v>
          </cell>
          <cell r="B1093" t="str">
            <v>B¹c ®an 6203LLU (SYM)</v>
          </cell>
          <cell r="C1093" t="str">
            <v>M36</v>
          </cell>
          <cell r="D1093" t="str">
            <v>Xe MAGIC 100 (Th¾ng ®ïm)</v>
          </cell>
          <cell r="E1093" t="str">
            <v>c¸i</v>
          </cell>
          <cell r="F1093" t="str">
            <v>BAC DAN</v>
          </cell>
          <cell r="G1093">
            <v>16000</v>
          </cell>
        </row>
        <row r="1094">
          <cell r="A1094" t="str">
            <v>1BR 6204</v>
          </cell>
          <cell r="B1094" t="str">
            <v>B¹c ®an 6204</v>
          </cell>
          <cell r="C1094" t="str">
            <v>N01</v>
          </cell>
          <cell r="D1094" t="str">
            <v>Xe BONUS 125</v>
          </cell>
          <cell r="E1094" t="str">
            <v>c¸i</v>
          </cell>
          <cell r="F1094" t="str">
            <v>BAC DAN</v>
          </cell>
          <cell r="G1094">
            <v>29000</v>
          </cell>
        </row>
        <row r="1095">
          <cell r="A1095" t="str">
            <v>1BR 6205</v>
          </cell>
          <cell r="B1095" t="str">
            <v>B¹c ®an 6205</v>
          </cell>
          <cell r="C1095" t="str">
            <v>M3G</v>
          </cell>
          <cell r="D1095" t="str">
            <v>Xe STAR 110 (Th¾ng ®Üa)</v>
          </cell>
          <cell r="E1095" t="str">
            <v>c¸i</v>
          </cell>
          <cell r="F1095" t="str">
            <v>BAC DAN</v>
          </cell>
          <cell r="G1095">
            <v>25000</v>
          </cell>
        </row>
        <row r="1096">
          <cell r="A1096" t="str">
            <v>1BR 63/28</v>
          </cell>
          <cell r="B1096" t="str">
            <v>B¹c ®an 63/28</v>
          </cell>
          <cell r="C1096" t="str">
            <v>N01</v>
          </cell>
          <cell r="D1096" t="str">
            <v>Xe BONUS 125</v>
          </cell>
          <cell r="E1096" t="str">
            <v>c¸i</v>
          </cell>
          <cell r="F1096" t="str">
            <v>BAC DAN</v>
          </cell>
          <cell r="G1096">
            <v>50000</v>
          </cell>
        </row>
        <row r="1097">
          <cell r="A1097" t="str">
            <v>1BR 6300</v>
          </cell>
          <cell r="B1097" t="str">
            <v>B¹c ®an 6300</v>
          </cell>
          <cell r="C1097" t="str">
            <v>C100</v>
          </cell>
          <cell r="D1097" t="str">
            <v>Xe SANDA BOSS 100 (DREAM)</v>
          </cell>
          <cell r="E1097" t="str">
            <v>c¸i</v>
          </cell>
          <cell r="F1097" t="str">
            <v>BAC DAN</v>
          </cell>
          <cell r="G1097">
            <v>10000</v>
          </cell>
        </row>
        <row r="1098">
          <cell r="A1098" t="str">
            <v>1BR 6300LLU</v>
          </cell>
          <cell r="B1098" t="str">
            <v>B¹c ®an 6300LLU (SYM)</v>
          </cell>
          <cell r="C1098" t="str">
            <v>M36</v>
          </cell>
          <cell r="D1098" t="str">
            <v>Xe MAGIC 100 (Th¾ng ®ïm)</v>
          </cell>
          <cell r="E1098" t="str">
            <v>c¸i</v>
          </cell>
          <cell r="F1098" t="str">
            <v>BAC DAN</v>
          </cell>
          <cell r="G1098">
            <v>12000</v>
          </cell>
        </row>
        <row r="1099">
          <cell r="A1099" t="str">
            <v>1BR 6301</v>
          </cell>
          <cell r="B1099" t="str">
            <v>B¹c ®an 6301</v>
          </cell>
          <cell r="C1099" t="str">
            <v>C100</v>
          </cell>
          <cell r="D1099" t="str">
            <v>Xe SANDA BOSS 100 (DREAM)</v>
          </cell>
          <cell r="E1099" t="str">
            <v>c¸i</v>
          </cell>
          <cell r="F1099" t="str">
            <v>BAC DAN</v>
          </cell>
          <cell r="G1099">
            <v>12000</v>
          </cell>
        </row>
        <row r="1100">
          <cell r="A1100" t="str">
            <v>1BR 6301LLU</v>
          </cell>
          <cell r="B1100" t="str">
            <v>B¹c ®an 6301LLU (SYM)</v>
          </cell>
          <cell r="C1100" t="str">
            <v>M36</v>
          </cell>
          <cell r="D1100" t="str">
            <v>Xe MAGIC 100 (Th¾ng ®ïm)</v>
          </cell>
          <cell r="E1100" t="str">
            <v>c¸i</v>
          </cell>
          <cell r="F1100" t="str">
            <v>BAC DAN</v>
          </cell>
          <cell r="G1100">
            <v>14000</v>
          </cell>
        </row>
        <row r="1101">
          <cell r="A1101" t="str">
            <v>1BR 6302Z</v>
          </cell>
          <cell r="B1101" t="str">
            <v>B¹c ®an 6302Z</v>
          </cell>
          <cell r="C1101" t="str">
            <v>N01</v>
          </cell>
          <cell r="D1101" t="str">
            <v>Xe BONUS 125</v>
          </cell>
          <cell r="E1101" t="str">
            <v>c¸i</v>
          </cell>
          <cell r="F1101" t="str">
            <v>BAC DAN</v>
          </cell>
          <cell r="G1101">
            <v>30000</v>
          </cell>
        </row>
        <row r="1102">
          <cell r="A1102" t="str">
            <v>1BR 6303</v>
          </cell>
          <cell r="B1102" t="str">
            <v>B¹c ®an 6303</v>
          </cell>
          <cell r="C1102" t="str">
            <v>N02</v>
          </cell>
          <cell r="D1102" t="str">
            <v>Xe HUSKY 150</v>
          </cell>
          <cell r="E1102" t="str">
            <v>c¸i</v>
          </cell>
          <cell r="F1102" t="str">
            <v>BAC DAN</v>
          </cell>
          <cell r="G1102">
            <v>30000</v>
          </cell>
        </row>
        <row r="1103">
          <cell r="A1103" t="str">
            <v>1BR 6304</v>
          </cell>
          <cell r="B1103" t="str">
            <v xml:space="preserve">B¹c ®an 6304 </v>
          </cell>
          <cell r="C1103" t="str">
            <v>M36</v>
          </cell>
          <cell r="D1103" t="str">
            <v>Xe MAGIC 100 (Th¾ng ®ïm)</v>
          </cell>
          <cell r="E1103" t="str">
            <v>c¸i</v>
          </cell>
          <cell r="F1103" t="str">
            <v>BAC DAN</v>
          </cell>
          <cell r="G1103">
            <v>17000</v>
          </cell>
        </row>
        <row r="1104">
          <cell r="A1104" t="str">
            <v>1BR 6304-N</v>
          </cell>
          <cell r="B1104" t="str">
            <v>B¹c ®an 6304 (NTN)</v>
          </cell>
          <cell r="C1104" t="str">
            <v>M36</v>
          </cell>
          <cell r="D1104" t="str">
            <v>Xe MAGIC 100 (Th¾ng ®ïm)</v>
          </cell>
          <cell r="E1104" t="str">
            <v>c¸i</v>
          </cell>
          <cell r="F1104" t="str">
            <v>BAC DAN</v>
          </cell>
          <cell r="G1104">
            <v>21000</v>
          </cell>
        </row>
        <row r="1105">
          <cell r="A1105" t="str">
            <v>1BR 6305</v>
          </cell>
          <cell r="B1105" t="str">
            <v>B¹c ®an 6305</v>
          </cell>
          <cell r="C1105" t="str">
            <v>M9B</v>
          </cell>
          <cell r="D1105" t="str">
            <v>Xe ATTILA 125 (§êi ®Çu, tay n¾m sau ng¾n)</v>
          </cell>
          <cell r="E1105" t="str">
            <v>c¸i</v>
          </cell>
          <cell r="F1105" t="str">
            <v>BAC DAN</v>
          </cell>
          <cell r="G1105">
            <v>50000</v>
          </cell>
        </row>
        <row r="1106">
          <cell r="A1106" t="str">
            <v>1BR 6805</v>
          </cell>
          <cell r="B1106" t="str">
            <v>B¹c ®an 6805</v>
          </cell>
          <cell r="C1106" t="str">
            <v>M36</v>
          </cell>
          <cell r="D1106" t="str">
            <v>Xe MAGIC 100 (Th¾ng ®ïm)</v>
          </cell>
          <cell r="E1106" t="str">
            <v>c¸i</v>
          </cell>
          <cell r="F1106" t="str">
            <v>BAC DAN</v>
          </cell>
          <cell r="G1106">
            <v>40000</v>
          </cell>
        </row>
        <row r="1107">
          <cell r="A1107" t="str">
            <v>1BR B3/22</v>
          </cell>
          <cell r="B1107" t="str">
            <v>B¹c ®an B3/22</v>
          </cell>
          <cell r="C1107" t="str">
            <v>M9B</v>
          </cell>
          <cell r="D1107" t="str">
            <v>Xe ATTILA 125 (§êi ®Çu, tay n¾m sau ng¾n)</v>
          </cell>
          <cell r="E1107" t="str">
            <v>c¸i</v>
          </cell>
          <cell r="F1107" t="str">
            <v>BAC DAN</v>
          </cell>
          <cell r="G1107">
            <v>45000</v>
          </cell>
        </row>
        <row r="1108">
          <cell r="A1108" t="str">
            <v>1BRN 10*14*12.5</v>
          </cell>
          <cell r="B1108" t="str">
            <v>B¹c ®an ®òa K10*14*12.5</v>
          </cell>
          <cell r="C1108" t="str">
            <v>G03</v>
          </cell>
          <cell r="D1108" t="str">
            <v>Xe ga ENJOI 50</v>
          </cell>
          <cell r="E1108" t="str">
            <v>c¸i</v>
          </cell>
          <cell r="F1108" t="str">
            <v>BAC DAN</v>
          </cell>
          <cell r="G1108">
            <v>30000</v>
          </cell>
        </row>
        <row r="1109">
          <cell r="A1109" t="str">
            <v>1BRN 14.4*18.8*17</v>
          </cell>
          <cell r="B1109" t="str">
            <v>B¹c ®an ®òa K14.4*18.8*17</v>
          </cell>
          <cell r="C1109" t="str">
            <v>G02</v>
          </cell>
          <cell r="D1109" t="str">
            <v>Xe ga PASSING 110</v>
          </cell>
          <cell r="E1109" t="str">
            <v>c¸i</v>
          </cell>
          <cell r="F1109" t="str">
            <v>BAC DAN</v>
          </cell>
          <cell r="G1109">
            <v>45000</v>
          </cell>
        </row>
        <row r="1110">
          <cell r="A1110" t="str">
            <v>1BRN 17*25*15</v>
          </cell>
          <cell r="B1110" t="str">
            <v>B¹c ®an ®òa HKS 17*25*15</v>
          </cell>
          <cell r="C1110" t="str">
            <v>X01</v>
          </cell>
          <cell r="D1110" t="str">
            <v>Xe ANGEL 80</v>
          </cell>
          <cell r="E1110" t="str">
            <v>c¸i</v>
          </cell>
          <cell r="F1110" t="str">
            <v>BAC DAN</v>
          </cell>
          <cell r="G1110">
            <v>50000</v>
          </cell>
        </row>
        <row r="1111">
          <cell r="A1111" t="str">
            <v>1BRN 17*25*18</v>
          </cell>
          <cell r="B1111" t="str">
            <v>B¹c ®an ®òa HKS 17*25*18</v>
          </cell>
          <cell r="C1111" t="str">
            <v>X01</v>
          </cell>
          <cell r="D1111" t="str">
            <v>Xe ANGEL 80</v>
          </cell>
          <cell r="E1111" t="str">
            <v>c¸i</v>
          </cell>
          <cell r="F1111" t="str">
            <v>BAC DAN</v>
          </cell>
          <cell r="G1111">
            <v>50000</v>
          </cell>
        </row>
        <row r="1112">
          <cell r="A1112" t="str">
            <v>1BRN 19*24*13.2</v>
          </cell>
          <cell r="B1112" t="str">
            <v>B¹c ®an ®òa K19*24*13.2</v>
          </cell>
          <cell r="C1112" t="str">
            <v>G02</v>
          </cell>
          <cell r="D1112" t="str">
            <v>Xe ga PASSING 110</v>
          </cell>
          <cell r="E1112" t="str">
            <v>c¸i</v>
          </cell>
          <cell r="F1112" t="str">
            <v>BAC DAN</v>
          </cell>
          <cell r="G1112">
            <v>45000</v>
          </cell>
        </row>
        <row r="1113">
          <cell r="A1113" t="str">
            <v>1BRN 20*26*17</v>
          </cell>
          <cell r="B1113" t="str">
            <v>B¹c ®an ®òa K20*26*17</v>
          </cell>
          <cell r="C1113" t="str">
            <v>M3G</v>
          </cell>
          <cell r="D1113" t="str">
            <v>Xe STAR 110 (Th¾ng ®Üa)</v>
          </cell>
          <cell r="E1113" t="str">
            <v>c¸i</v>
          </cell>
          <cell r="F1113" t="str">
            <v>BAC DAN</v>
          </cell>
          <cell r="G1113">
            <v>50000</v>
          </cell>
        </row>
        <row r="1114">
          <cell r="A1114" t="str">
            <v>1BRN 22*28*17</v>
          </cell>
          <cell r="B1114" t="str">
            <v>B¹c ®an ®òa K22*28*17</v>
          </cell>
          <cell r="C1114" t="str">
            <v>N01</v>
          </cell>
          <cell r="D1114" t="str">
            <v>Xe BONUS 125</v>
          </cell>
          <cell r="E1114" t="str">
            <v>c¸i</v>
          </cell>
          <cell r="F1114" t="str">
            <v>BAC DAN</v>
          </cell>
          <cell r="G1114">
            <v>50000</v>
          </cell>
        </row>
        <row r="1115">
          <cell r="A1115" t="str">
            <v>1BRN 25*29*10</v>
          </cell>
          <cell r="B1115" t="str">
            <v>B¹c ®an ®òa K25*29*10</v>
          </cell>
          <cell r="C1115" t="str">
            <v>X17</v>
          </cell>
          <cell r="D1115" t="str">
            <v>Xe ANGEL POWER (Yªn rêi)</v>
          </cell>
          <cell r="E1115" t="str">
            <v>c¸i</v>
          </cell>
          <cell r="F1115" t="str">
            <v>BAC DAN</v>
          </cell>
          <cell r="G1115">
            <v>50000</v>
          </cell>
        </row>
        <row r="1116">
          <cell r="A1116" t="str">
            <v>1BRN 25*30*14.8</v>
          </cell>
          <cell r="B1116" t="str">
            <v>B¹c ®an ®òa K25*30*14.8</v>
          </cell>
          <cell r="C1116" t="str">
            <v>X01</v>
          </cell>
          <cell r="D1116" t="str">
            <v>Xe ANGEL 80</v>
          </cell>
          <cell r="E1116" t="str">
            <v>c¸i</v>
          </cell>
          <cell r="F1116" t="str">
            <v>BAC DAN</v>
          </cell>
          <cell r="G1116">
            <v>50000</v>
          </cell>
        </row>
        <row r="1117">
          <cell r="A1117" t="str">
            <v>1BRN 25.1*30.1*13.8</v>
          </cell>
          <cell r="B1117" t="str">
            <v>B¹c ®an ®òa K25.1*30.1*13.8</v>
          </cell>
          <cell r="C1117" t="str">
            <v>C100</v>
          </cell>
          <cell r="D1117" t="str">
            <v>Xe SANDA BOSS 100 (DREAM)</v>
          </cell>
          <cell r="E1117" t="str">
            <v>c¸i</v>
          </cell>
          <cell r="F1117" t="str">
            <v>BAC DAN</v>
          </cell>
          <cell r="G1117">
            <v>50000</v>
          </cell>
        </row>
        <row r="1118">
          <cell r="A1118" t="str">
            <v>1BRN 28*32*17</v>
          </cell>
          <cell r="B1118" t="str">
            <v>B¹c ®an ®òa K28*32*17</v>
          </cell>
          <cell r="C1118" t="str">
            <v>M9B</v>
          </cell>
          <cell r="D1118" t="str">
            <v>Xe ATTILA 125 (§êi ®Çu, tay n¾m sau ng¾n)</v>
          </cell>
          <cell r="E1118" t="str">
            <v>c¸i</v>
          </cell>
          <cell r="F1118" t="str">
            <v>BAC DAN</v>
          </cell>
          <cell r="G1118">
            <v>50000</v>
          </cell>
        </row>
        <row r="1119">
          <cell r="A1119" t="str">
            <v>1BRN 30*38*17</v>
          </cell>
          <cell r="B1119" t="str">
            <v>B¹c ®an ®òa K30*38*17</v>
          </cell>
          <cell r="C1119" t="str">
            <v>N01</v>
          </cell>
          <cell r="D1119" t="str">
            <v>Xe BONUS 125</v>
          </cell>
          <cell r="E1119" t="str">
            <v>c¸i</v>
          </cell>
          <cell r="F1119" t="str">
            <v>BAC DAN</v>
          </cell>
          <cell r="G1119">
            <v>60000</v>
          </cell>
        </row>
        <row r="1120">
          <cell r="A1120" t="str">
            <v>1BRN HK 1010</v>
          </cell>
          <cell r="B1120" t="str">
            <v>B¹c ®an ®òa HK 1010</v>
          </cell>
          <cell r="C1120" t="str">
            <v>VA2</v>
          </cell>
          <cell r="D1120" t="str">
            <v xml:space="preserve">Xe ANGEL 100 </v>
          </cell>
          <cell r="E1120" t="str">
            <v>c¸i</v>
          </cell>
          <cell r="F1120" t="str">
            <v>BAC DAN</v>
          </cell>
          <cell r="G1120">
            <v>30000</v>
          </cell>
        </row>
        <row r="1121">
          <cell r="A1121" t="str">
            <v>1BRN HK 1312</v>
          </cell>
          <cell r="B1121" t="str">
            <v>B¹c ®an ®òa HK 1312</v>
          </cell>
          <cell r="C1121" t="str">
            <v>X01</v>
          </cell>
          <cell r="D1121" t="str">
            <v>Xe ANGEL 80</v>
          </cell>
          <cell r="E1121" t="str">
            <v>c¸i</v>
          </cell>
          <cell r="F1121" t="str">
            <v>BAC DAN</v>
          </cell>
          <cell r="G1121">
            <v>40000</v>
          </cell>
        </row>
        <row r="1122">
          <cell r="A1122" t="str">
            <v>1BRN HK 1416</v>
          </cell>
          <cell r="B1122" t="str">
            <v>B¹c ®an ®òa HK 1416</v>
          </cell>
          <cell r="C1122" t="str">
            <v>G02</v>
          </cell>
          <cell r="D1122" t="str">
            <v>Xe ga PASSING 110</v>
          </cell>
          <cell r="E1122" t="str">
            <v>c¸i</v>
          </cell>
          <cell r="F1122" t="str">
            <v>BAC DAN</v>
          </cell>
          <cell r="G1122">
            <v>40000</v>
          </cell>
        </row>
        <row r="1123">
          <cell r="A1123" t="str">
            <v>1BY TX4L-BS</v>
          </cell>
          <cell r="B1123" t="str">
            <v>B×nh ®iÖn kh«  4A  (YUASA)</v>
          </cell>
          <cell r="C1123" t="str">
            <v>G03</v>
          </cell>
          <cell r="D1123" t="str">
            <v>Xe ga ENJOI 50</v>
          </cell>
          <cell r="E1123" t="str">
            <v>c¸i</v>
          </cell>
          <cell r="F1123" t="str">
            <v>BINH DIEN</v>
          </cell>
          <cell r="G1123">
            <v>275000</v>
          </cell>
        </row>
        <row r="1124">
          <cell r="A1124" t="str">
            <v>1BY TX5L-BS</v>
          </cell>
          <cell r="B1124" t="str">
            <v>B×nh ®iÖn kh«  5A  (YUASA)</v>
          </cell>
          <cell r="C1124" t="str">
            <v>G02</v>
          </cell>
          <cell r="D1124" t="str">
            <v>Xe ga PASSING 110</v>
          </cell>
          <cell r="E1124" t="str">
            <v>c¸i</v>
          </cell>
          <cell r="F1124" t="str">
            <v>BINH DIEN</v>
          </cell>
          <cell r="G1124">
            <v>305000</v>
          </cell>
        </row>
        <row r="1125">
          <cell r="A1125" t="str">
            <v>1BY TX7A-BS</v>
          </cell>
          <cell r="B1125" t="str">
            <v>B×nh ®iÖn kh«  7A  (YUASA)</v>
          </cell>
          <cell r="C1125" t="str">
            <v>M9B</v>
          </cell>
          <cell r="D1125" t="str">
            <v>Xe ATTILA 125 (§êi ®Çu, tay n¾m sau ng¾n)</v>
          </cell>
          <cell r="E1125" t="str">
            <v>c¸i</v>
          </cell>
          <cell r="F1125" t="str">
            <v>BINH DIEN</v>
          </cell>
          <cell r="G1125">
            <v>345000</v>
          </cell>
        </row>
        <row r="1126">
          <cell r="A1126" t="str">
            <v>1BY TX7L-BS</v>
          </cell>
          <cell r="B1126" t="str">
            <v>B×nh ®iÖn kh«  7A  (YUASA)</v>
          </cell>
          <cell r="C1126" t="str">
            <v>OTHER</v>
          </cell>
          <cell r="D1126" t="str">
            <v>Xe HUSKY 150</v>
          </cell>
          <cell r="E1126" t="str">
            <v>c¸i</v>
          </cell>
          <cell r="F1126" t="str">
            <v>BINH DIEN</v>
          </cell>
          <cell r="G1126">
            <v>350000</v>
          </cell>
        </row>
        <row r="1127">
          <cell r="A1127" t="str">
            <v>1BY TX8.6A</v>
          </cell>
          <cell r="B1127" t="str">
            <v>B×nh ®iÖn kh«  8.6A  (YUASA)</v>
          </cell>
          <cell r="C1127" t="str">
            <v>VS1</v>
          </cell>
          <cell r="D1127" t="str">
            <v xml:space="preserve">Xe EXCEL II 150 </v>
          </cell>
          <cell r="E1127" t="str">
            <v>c¸i</v>
          </cell>
          <cell r="F1127" t="str">
            <v>BINH DIEN</v>
          </cell>
          <cell r="G1127">
            <v>400000</v>
          </cell>
        </row>
        <row r="1128">
          <cell r="A1128" t="str">
            <v>1BY TX9A-BS</v>
          </cell>
          <cell r="B1128" t="str">
            <v>B×nh ®iÖn kh«  9A  (YUASA)</v>
          </cell>
          <cell r="C1128" t="str">
            <v>M9B</v>
          </cell>
          <cell r="D1128" t="str">
            <v>Xe ATTILA 125 (§êi ®Çu, tay n¾m sau ng¾n)</v>
          </cell>
          <cell r="E1128" t="str">
            <v>c¸i</v>
          </cell>
          <cell r="F1128" t="str">
            <v>BINH DIEN</v>
          </cell>
          <cell r="G1128">
            <v>380000</v>
          </cell>
        </row>
        <row r="1129">
          <cell r="A1129" t="str">
            <v>1CD 25H X 82L</v>
          </cell>
          <cell r="B1129" t="str">
            <v>Sªn cam (DID 25H-82L)</v>
          </cell>
          <cell r="C1129" t="str">
            <v>X15</v>
          </cell>
          <cell r="D1129" t="str">
            <v>Xe ANGEL 80</v>
          </cell>
          <cell r="E1129" t="str">
            <v>sîi</v>
          </cell>
          <cell r="F1129" t="str">
            <v>SEN CAM</v>
          </cell>
          <cell r="G1129">
            <v>90000</v>
          </cell>
        </row>
        <row r="1130">
          <cell r="A1130" t="str">
            <v>1CD 25H X 84L</v>
          </cell>
          <cell r="B1130" t="str">
            <v>Sªn cam (DID 25H-84L)</v>
          </cell>
          <cell r="C1130" t="str">
            <v>OTHER</v>
          </cell>
          <cell r="D1130" t="str">
            <v>Xe HUSKY 150</v>
          </cell>
          <cell r="E1130" t="str">
            <v>sîi</v>
          </cell>
          <cell r="F1130" t="str">
            <v>SEN CAM</v>
          </cell>
          <cell r="G1130">
            <v>92000</v>
          </cell>
        </row>
        <row r="1131">
          <cell r="A1131" t="str">
            <v>1CD 428H X 116L</v>
          </cell>
          <cell r="B1131" t="str">
            <v>Sªn t¶i (DID 428H-116L)</v>
          </cell>
          <cell r="C1131" t="str">
            <v>N01</v>
          </cell>
          <cell r="D1131" t="str">
            <v>Xe BONUS 125</v>
          </cell>
          <cell r="E1131" t="str">
            <v>sîi</v>
          </cell>
          <cell r="F1131" t="str">
            <v>SEN TAI</v>
          </cell>
          <cell r="G1131">
            <v>180000</v>
          </cell>
        </row>
        <row r="1132">
          <cell r="A1132" t="str">
            <v>1CD 428H X 126L</v>
          </cell>
          <cell r="B1132" t="str">
            <v>Sªn t¶i ®Æc biÖt (DID 428H-126L)</v>
          </cell>
          <cell r="C1132" t="str">
            <v>N02</v>
          </cell>
          <cell r="D1132" t="str">
            <v>Xe HUSKY 150</v>
          </cell>
          <cell r="E1132" t="str">
            <v>sîi</v>
          </cell>
          <cell r="F1132" t="str">
            <v>SEN TAI</v>
          </cell>
          <cell r="G1132">
            <v>700000</v>
          </cell>
        </row>
        <row r="1133">
          <cell r="A1133" t="str">
            <v>1CD 428 X 100L</v>
          </cell>
          <cell r="B1133" t="str">
            <v>Sªn t¶i (DID 428-100L)</v>
          </cell>
          <cell r="C1133" t="str">
            <v>OTHER</v>
          </cell>
          <cell r="D1133" t="str">
            <v>Xe HUSKY 150</v>
          </cell>
          <cell r="E1133" t="str">
            <v>sîi</v>
          </cell>
          <cell r="F1133" t="str">
            <v>SEN TAI</v>
          </cell>
          <cell r="G1133">
            <v>99000</v>
          </cell>
        </row>
        <row r="1134">
          <cell r="A1134" t="str">
            <v>1CD SCR X 102L</v>
          </cell>
          <cell r="B1134" t="str">
            <v>Sªn cam (DID 102L)</v>
          </cell>
          <cell r="C1134" t="str">
            <v>N01</v>
          </cell>
          <cell r="D1134" t="str">
            <v>Xe BONUS 125</v>
          </cell>
          <cell r="E1134" t="str">
            <v>sîi</v>
          </cell>
          <cell r="F1134" t="str">
            <v>SEN CAM</v>
          </cell>
          <cell r="G1134">
            <v>130000</v>
          </cell>
        </row>
        <row r="1135">
          <cell r="A1135" t="str">
            <v>1CD SCR X 84L</v>
          </cell>
          <cell r="B1135" t="str">
            <v>Sªn cam (DID 84L)</v>
          </cell>
          <cell r="C1135" t="str">
            <v>M51</v>
          </cell>
          <cell r="D1135" t="str">
            <v xml:space="preserve">Xe ANGEL HI </v>
          </cell>
          <cell r="E1135" t="str">
            <v>sîi</v>
          </cell>
          <cell r="F1135" t="str">
            <v>SEN CAM</v>
          </cell>
          <cell r="G1135">
            <v>100000</v>
          </cell>
        </row>
        <row r="1136">
          <cell r="A1136" t="str">
            <v>1CD SCR X 86L</v>
          </cell>
          <cell r="B1136" t="str">
            <v>Sªn cam (DID 86L)</v>
          </cell>
          <cell r="C1136" t="str">
            <v>M3F</v>
          </cell>
          <cell r="D1136" t="str">
            <v>Xe MAGIC S (Th¾ng ®Üa)</v>
          </cell>
          <cell r="E1136" t="str">
            <v>sîi</v>
          </cell>
          <cell r="F1136" t="str">
            <v>SEN CAM</v>
          </cell>
          <cell r="G1136">
            <v>100000</v>
          </cell>
        </row>
        <row r="1137">
          <cell r="A1137" t="str">
            <v>1CD SCR X 94L</v>
          </cell>
          <cell r="B1137" t="str">
            <v>Sªn cam (DID 94L)</v>
          </cell>
          <cell r="C1137" t="str">
            <v>M9B</v>
          </cell>
          <cell r="D1137" t="str">
            <v>Xe ATTILA 125 (§êi ®Çu, tay n¾m sau ng¾n)</v>
          </cell>
          <cell r="E1137" t="str">
            <v>sîi</v>
          </cell>
          <cell r="F1137" t="str">
            <v>SEN CAM</v>
          </cell>
          <cell r="G1137">
            <v>120000</v>
          </cell>
        </row>
        <row r="1138">
          <cell r="A1138" t="str">
            <v>1CS 25H X 62L</v>
          </cell>
          <cell r="B1138" t="str">
            <v>Sªn ®Ò SYM (25H x 62L)</v>
          </cell>
          <cell r="C1138" t="str">
            <v>VA2</v>
          </cell>
          <cell r="D1138" t="str">
            <v xml:space="preserve">Xe ANGEL 100 </v>
          </cell>
          <cell r="E1138" t="str">
            <v>sîi</v>
          </cell>
          <cell r="F1138" t="str">
            <v>SEN DE</v>
          </cell>
          <cell r="G1138">
            <v>20000</v>
          </cell>
        </row>
        <row r="1139">
          <cell r="A1139" t="str">
            <v>1CS 25H X 82L</v>
          </cell>
          <cell r="B1139" t="str">
            <v>Sªn cam (SYM S 25H-82L)</v>
          </cell>
          <cell r="C1139" t="str">
            <v>OTHER</v>
          </cell>
          <cell r="D1139" t="str">
            <v>Xe HUSKY 150</v>
          </cell>
          <cell r="E1139" t="str">
            <v>sîi</v>
          </cell>
          <cell r="F1139" t="str">
            <v>SEN CAM</v>
          </cell>
          <cell r="G1139">
            <v>25000</v>
          </cell>
        </row>
        <row r="1140">
          <cell r="A1140" t="str">
            <v>1CS 25H X 84L</v>
          </cell>
          <cell r="B1140" t="str">
            <v>Sªn cam (SYM S 25H-84L)</v>
          </cell>
          <cell r="C1140" t="str">
            <v>OTHER</v>
          </cell>
          <cell r="D1140" t="str">
            <v>Xe HUSKY 150</v>
          </cell>
          <cell r="E1140" t="str">
            <v>sîi</v>
          </cell>
          <cell r="F1140" t="str">
            <v>SEN CAM</v>
          </cell>
          <cell r="G1140">
            <v>26000</v>
          </cell>
        </row>
        <row r="1141">
          <cell r="A1141" t="str">
            <v>1CS 25H X 88L</v>
          </cell>
          <cell r="B1141" t="str">
            <v>Sªn cam SYM (25H x 88L)</v>
          </cell>
          <cell r="C1141" t="str">
            <v>VA2</v>
          </cell>
          <cell r="D1141" t="str">
            <v xml:space="preserve">Xe ANGEL 100 </v>
          </cell>
          <cell r="E1141" t="str">
            <v>sîi</v>
          </cell>
          <cell r="F1141" t="str">
            <v>SEN CAM</v>
          </cell>
          <cell r="G1141">
            <v>27000</v>
          </cell>
        </row>
        <row r="1142">
          <cell r="A1142" t="str">
            <v>1CS 25H X 90L</v>
          </cell>
          <cell r="B1142" t="str">
            <v>Sªn cam (SYM S 25H-90L)</v>
          </cell>
          <cell r="C1142" t="str">
            <v>OTHER</v>
          </cell>
          <cell r="D1142" t="str">
            <v>Xe HUSKY 150</v>
          </cell>
          <cell r="E1142" t="str">
            <v>sîi</v>
          </cell>
          <cell r="F1142" t="str">
            <v>SEN CAM</v>
          </cell>
          <cell r="G1142">
            <v>28000</v>
          </cell>
        </row>
        <row r="1143">
          <cell r="A1143" t="str">
            <v>1CS 420H X 100L</v>
          </cell>
          <cell r="B1143" t="str">
            <v>Sªn t¶i (SYM S 420-100L)</v>
          </cell>
          <cell r="C1143" t="str">
            <v>OTHER</v>
          </cell>
          <cell r="D1143" t="str">
            <v>Xe HUSKY 150</v>
          </cell>
          <cell r="E1143" t="str">
            <v>sîi</v>
          </cell>
          <cell r="F1143" t="str">
            <v>SEN TAI</v>
          </cell>
          <cell r="G1143">
            <v>42000</v>
          </cell>
        </row>
        <row r="1144">
          <cell r="A1144" t="str">
            <v>1CS 428H X 100L</v>
          </cell>
          <cell r="B1144" t="str">
            <v>Sªn t¶i (SYM S 428H-100L)</v>
          </cell>
          <cell r="C1144" t="str">
            <v>OTHER</v>
          </cell>
          <cell r="D1144" t="str">
            <v>Xe HUSKY 150</v>
          </cell>
          <cell r="E1144" t="str">
            <v>sîi</v>
          </cell>
          <cell r="F1144" t="str">
            <v>SEN TAI</v>
          </cell>
          <cell r="G1144">
            <v>48000</v>
          </cell>
        </row>
        <row r="1145">
          <cell r="A1145" t="str">
            <v>1CS 428H X 102L</v>
          </cell>
          <cell r="B1145" t="str">
            <v>Sªn t¶i SYM (428H x 102L)</v>
          </cell>
          <cell r="C1145" t="str">
            <v>WAVE</v>
          </cell>
          <cell r="D1145" t="str">
            <v>Xe ATTILA VICTORIA (Th¾ng ®Üa)</v>
          </cell>
          <cell r="E1145" t="str">
            <v>sîi</v>
          </cell>
          <cell r="F1145" t="str">
            <v>SEN TAI</v>
          </cell>
          <cell r="G1145">
            <v>49000</v>
          </cell>
        </row>
        <row r="1146">
          <cell r="A1146" t="str">
            <v>1CS 428H X 116L</v>
          </cell>
          <cell r="B1146" t="str">
            <v>Sªn t¶i (SYM S 428H-116L)</v>
          </cell>
          <cell r="C1146" t="str">
            <v>OTHER</v>
          </cell>
          <cell r="D1146" t="str">
            <v>Xe HUSKY 150</v>
          </cell>
          <cell r="E1146" t="str">
            <v>sîi</v>
          </cell>
          <cell r="F1146" t="str">
            <v>SEN TAI</v>
          </cell>
          <cell r="G1146">
            <v>56000</v>
          </cell>
        </row>
        <row r="1147">
          <cell r="A1147" t="str">
            <v>1CS 428H X 130L</v>
          </cell>
          <cell r="B1147" t="str">
            <v>Sªn t¶i (SYM S 428H-130L)</v>
          </cell>
          <cell r="C1147" t="str">
            <v>OTHER</v>
          </cell>
          <cell r="D1147" t="str">
            <v>Xe HUSKY 150</v>
          </cell>
          <cell r="E1147" t="str">
            <v>sîi</v>
          </cell>
          <cell r="F1147" t="str">
            <v>SEN TAI</v>
          </cell>
          <cell r="G1147">
            <v>65000</v>
          </cell>
        </row>
        <row r="1148">
          <cell r="A1148" t="str">
            <v>1CS 428H X 94L</v>
          </cell>
          <cell r="B1148" t="str">
            <v>Sªn t¶i (SYM S 428H-94L)</v>
          </cell>
          <cell r="C1148" t="str">
            <v>M51</v>
          </cell>
          <cell r="D1148" t="str">
            <v xml:space="preserve">Xe ANGEL HI </v>
          </cell>
          <cell r="E1148" t="str">
            <v>sîi</v>
          </cell>
          <cell r="F1148" t="str">
            <v>SEN TAI</v>
          </cell>
          <cell r="G1148">
            <v>46000</v>
          </cell>
        </row>
        <row r="1149">
          <cell r="A1149" t="str">
            <v>1CS 428H X 98L</v>
          </cell>
          <cell r="B1149" t="str">
            <v>Sªn t¶i (SYM S 428H-98L)</v>
          </cell>
          <cell r="C1149" t="str">
            <v>M36</v>
          </cell>
          <cell r="D1149" t="str">
            <v>Xe MAGIC 100 (Th¾ng ®ïm)</v>
          </cell>
          <cell r="E1149" t="str">
            <v>sîi</v>
          </cell>
          <cell r="F1149" t="str">
            <v>SEN TAI</v>
          </cell>
          <cell r="G1149">
            <v>47000</v>
          </cell>
        </row>
        <row r="1150">
          <cell r="A1150" t="str">
            <v>1MCO-160</v>
          </cell>
          <cell r="B1150" t="str">
            <v>Nhít phuéc</v>
          </cell>
          <cell r="C1150" t="str">
            <v>OIL</v>
          </cell>
          <cell r="D1150" t="str">
            <v>Xe HUSKY 150</v>
          </cell>
          <cell r="E1150" t="str">
            <v>c¸i</v>
          </cell>
          <cell r="F1150" t="str">
            <v>NHOT PHUOC</v>
          </cell>
          <cell r="G1150">
            <v>18000</v>
          </cell>
        </row>
        <row r="1151">
          <cell r="A1151" t="str">
            <v>1MHPO-120</v>
          </cell>
          <cell r="B1151" t="str">
            <v>Nhít hép sè (120cc)</v>
          </cell>
          <cell r="C1151" t="str">
            <v>OIL</v>
          </cell>
          <cell r="D1151" t="str">
            <v>Xe HUSKY 150</v>
          </cell>
          <cell r="E1151" t="str">
            <v>c¸i</v>
          </cell>
          <cell r="F1151" t="str">
            <v>NHOT HOP SO</v>
          </cell>
          <cell r="G1151">
            <v>22000</v>
          </cell>
        </row>
        <row r="1152">
          <cell r="A1152" t="str">
            <v>1MHPO-150</v>
          </cell>
          <cell r="B1152" t="str">
            <v>Nhít hép sè (150cc)</v>
          </cell>
          <cell r="C1152" t="str">
            <v>OIL</v>
          </cell>
          <cell r="D1152" t="str">
            <v>Xe HUSKY 150</v>
          </cell>
          <cell r="E1152" t="str">
            <v>c¸i</v>
          </cell>
          <cell r="F1152" t="str">
            <v>NHOT HOP SO</v>
          </cell>
          <cell r="G1152">
            <v>25000</v>
          </cell>
        </row>
        <row r="1153">
          <cell r="A1153" t="str">
            <v>1OK4 X 0.8L</v>
          </cell>
          <cell r="B1153" t="str">
            <v>DÇu nhít m¸y-0.8L  (API SG/20W-50)</v>
          </cell>
          <cell r="C1153" t="str">
            <v>OIL</v>
          </cell>
          <cell r="D1153" t="str">
            <v>Xe HUSKY 150</v>
          </cell>
          <cell r="E1153" t="str">
            <v>c¸i</v>
          </cell>
          <cell r="F1153" t="str">
            <v>NHOT MAY</v>
          </cell>
          <cell r="G1153">
            <v>27000</v>
          </cell>
        </row>
        <row r="1154">
          <cell r="A1154" t="str">
            <v>1OK4 X 1.0L</v>
          </cell>
          <cell r="B1154" t="str">
            <v>DÇu nhít m¸y-1.0L  (API SG/20W-50)</v>
          </cell>
          <cell r="C1154" t="str">
            <v>OIL</v>
          </cell>
          <cell r="D1154" t="str">
            <v>Xe HUSKY 150</v>
          </cell>
          <cell r="E1154" t="str">
            <v>c¸i</v>
          </cell>
          <cell r="F1154" t="str">
            <v>NHOT MAY</v>
          </cell>
          <cell r="G1154">
            <v>35000</v>
          </cell>
        </row>
        <row r="1155">
          <cell r="A1155" t="str">
            <v>1OP4 X 0.8L</v>
          </cell>
          <cell r="B1155" t="str">
            <v>DÇu nhít m¸y-0.8L  (API SF)</v>
          </cell>
          <cell r="C1155" t="str">
            <v>OIL</v>
          </cell>
          <cell r="D1155" t="str">
            <v>Xe HUSKY 150</v>
          </cell>
          <cell r="E1155" t="str">
            <v>c¸i</v>
          </cell>
          <cell r="F1155" t="str">
            <v>NHOT MAY</v>
          </cell>
          <cell r="G1155">
            <v>30000</v>
          </cell>
        </row>
        <row r="1156">
          <cell r="A1156" t="str">
            <v>1OP4 X 1.0L</v>
          </cell>
          <cell r="B1156" t="str">
            <v>DÇu nhít m¸y-1.0L  (API SF)</v>
          </cell>
          <cell r="C1156" t="str">
            <v>OIL</v>
          </cell>
          <cell r="D1156" t="str">
            <v>Xe HUSKY 150</v>
          </cell>
          <cell r="E1156" t="str">
            <v>c¸i</v>
          </cell>
          <cell r="F1156" t="str">
            <v>NHOT MAY</v>
          </cell>
          <cell r="G1156">
            <v>31500</v>
          </cell>
        </row>
        <row r="1157">
          <cell r="A1157" t="str">
            <v>1PN BP6HS</v>
          </cell>
          <cell r="B1157" t="str">
            <v>Bugi BP6HS (Passing)</v>
          </cell>
          <cell r="C1157" t="str">
            <v>G02</v>
          </cell>
          <cell r="D1157" t="str">
            <v>Xe ga PASSING 110</v>
          </cell>
          <cell r="E1157" t="str">
            <v>c¸i</v>
          </cell>
          <cell r="F1157" t="str">
            <v>BUGI</v>
          </cell>
          <cell r="G1157">
            <v>17500</v>
          </cell>
        </row>
        <row r="1158">
          <cell r="A1158" t="str">
            <v>1PN BR8HSA</v>
          </cell>
          <cell r="B1158" t="str">
            <v>Bugi BR8HSA (Enjoy)</v>
          </cell>
          <cell r="C1158" t="str">
            <v>G03</v>
          </cell>
          <cell r="D1158" t="str">
            <v>Xe ga ENJOI 50</v>
          </cell>
          <cell r="E1158" t="str">
            <v>c¸i</v>
          </cell>
          <cell r="F1158" t="str">
            <v>BUGI</v>
          </cell>
          <cell r="G1158">
            <v>25000</v>
          </cell>
        </row>
        <row r="1159">
          <cell r="A1159" t="str">
            <v>1PN C6HSA</v>
          </cell>
          <cell r="B1159" t="str">
            <v>Bugi C6HSA (Angel)</v>
          </cell>
          <cell r="C1159" t="str">
            <v>X01</v>
          </cell>
          <cell r="D1159" t="str">
            <v>Xe ANGEL 80</v>
          </cell>
          <cell r="E1159" t="str">
            <v>c¸i</v>
          </cell>
          <cell r="F1159" t="str">
            <v>BUGI</v>
          </cell>
          <cell r="G1159">
            <v>19500</v>
          </cell>
        </row>
        <row r="1160">
          <cell r="A1160" t="str">
            <v>1PN C7HSA</v>
          </cell>
          <cell r="B1160" t="str">
            <v>Bugi C7HSA (Attila)</v>
          </cell>
          <cell r="C1160" t="str">
            <v>M9B</v>
          </cell>
          <cell r="D1160" t="str">
            <v>Xe ATTILA 125 (§êi ®Çu, tay n¾m sau ng¾n)</v>
          </cell>
          <cell r="E1160" t="str">
            <v>c¸i</v>
          </cell>
          <cell r="F1160" t="str">
            <v>BUGI</v>
          </cell>
          <cell r="G1160">
            <v>19500</v>
          </cell>
        </row>
        <row r="1161">
          <cell r="A1161" t="str">
            <v>1PN CR7E</v>
          </cell>
          <cell r="B1161" t="str">
            <v>Bugi (CR7E)</v>
          </cell>
          <cell r="C1161" t="str">
            <v>H5K</v>
          </cell>
          <cell r="D1161" t="str">
            <v>Xe EXCEL I 150</v>
          </cell>
          <cell r="E1161" t="str">
            <v>c¸i</v>
          </cell>
          <cell r="F1161" t="str">
            <v>BUGI</v>
          </cell>
          <cell r="G1161">
            <v>35000</v>
          </cell>
        </row>
        <row r="1162">
          <cell r="A1162" t="str">
            <v>1PN D7EA</v>
          </cell>
          <cell r="B1162" t="str">
            <v>Bugi D7EA (Bonus)</v>
          </cell>
          <cell r="C1162" t="str">
            <v>N01</v>
          </cell>
          <cell r="D1162" t="str">
            <v>Xe BONUS 125</v>
          </cell>
          <cell r="E1162" t="str">
            <v>c¸i</v>
          </cell>
          <cell r="F1162" t="str">
            <v>BUGI</v>
          </cell>
          <cell r="G1162">
            <v>22000</v>
          </cell>
        </row>
        <row r="1163">
          <cell r="A1163" t="str">
            <v>1PN D8EA</v>
          </cell>
          <cell r="B1163" t="str">
            <v>Bugi D8EA (Husky)</v>
          </cell>
          <cell r="C1163" t="str">
            <v>N02</v>
          </cell>
          <cell r="D1163" t="str">
            <v>Xe HUSKY 150</v>
          </cell>
          <cell r="E1163" t="str">
            <v>c¸i</v>
          </cell>
          <cell r="F1163" t="str">
            <v>BUGI</v>
          </cell>
          <cell r="G1163">
            <v>22000</v>
          </cell>
        </row>
        <row r="1164">
          <cell r="A1164" t="str">
            <v>1PS C6HSA</v>
          </cell>
          <cell r="B1164" t="str">
            <v>Bugi (Sanda)</v>
          </cell>
          <cell r="C1164" t="str">
            <v>SB1</v>
          </cell>
          <cell r="D1164" t="str">
            <v>Xe SANDA BOSS 100 (DREAM)</v>
          </cell>
          <cell r="E1164" t="str">
            <v>c¸i</v>
          </cell>
          <cell r="F1164" t="str">
            <v>BUGI</v>
          </cell>
          <cell r="G1164">
            <v>13000</v>
          </cell>
        </row>
        <row r="1165">
          <cell r="A1165" t="str">
            <v>1PV C6HSA</v>
          </cell>
          <cell r="B1165" t="str">
            <v>Bugi (VMEP)</v>
          </cell>
          <cell r="C1165" t="str">
            <v>C100</v>
          </cell>
          <cell r="D1165" t="str">
            <v>Xe SANDA BOSS 100 (DREAM)</v>
          </cell>
          <cell r="E1165" t="str">
            <v>c¸i</v>
          </cell>
          <cell r="F1165" t="str">
            <v>BUGI</v>
          </cell>
          <cell r="G1165">
            <v>14000</v>
          </cell>
        </row>
        <row r="1166">
          <cell r="A1166" t="str">
            <v>1PV C7HSA</v>
          </cell>
          <cell r="B1166" t="str">
            <v>Bugi (VMEP)</v>
          </cell>
          <cell r="C1166" t="str">
            <v>SPACY</v>
          </cell>
          <cell r="D1166" t="str">
            <v>Xe SANDA AMIGO 110 (Maãu xe SU BEST)</v>
          </cell>
          <cell r="E1166" t="str">
            <v>c¸i</v>
          </cell>
          <cell r="F1166" t="str">
            <v>BUGI</v>
          </cell>
          <cell r="G1166">
            <v>14000</v>
          </cell>
        </row>
        <row r="1167">
          <cell r="A1167" t="str">
            <v>1TF 100/90-10 F548/8P</v>
          </cell>
          <cell r="B1167" t="str">
            <v>Vá xe (SYM)</v>
          </cell>
          <cell r="C1167" t="str">
            <v>M9P</v>
          </cell>
          <cell r="D1167" t="str">
            <v>Xe ATTILA VICTORIA (Th¾ng ®Üa)</v>
          </cell>
          <cell r="E1167" t="str">
            <v>c¸i</v>
          </cell>
          <cell r="F1167" t="str">
            <v>VO XE</v>
          </cell>
          <cell r="G1167">
            <v>180000</v>
          </cell>
        </row>
        <row r="1168">
          <cell r="A1168" t="str">
            <v>1TF 100/90-10 F806/8P</v>
          </cell>
          <cell r="B1168" t="str">
            <v>Vá xe (SYM)</v>
          </cell>
          <cell r="C1168" t="str">
            <v>M9P</v>
          </cell>
          <cell r="D1168" t="str">
            <v>Xe ATTILA VICTORIA (Th¾ng ®Üa)</v>
          </cell>
          <cell r="E1168" t="str">
            <v>c¸i</v>
          </cell>
          <cell r="F1168" t="str">
            <v>VO XE</v>
          </cell>
          <cell r="G1168">
            <v>180000</v>
          </cell>
        </row>
        <row r="1169">
          <cell r="A1169" t="str">
            <v>1TV 100/90-10V95486P</v>
          </cell>
          <cell r="B1169" t="str">
            <v>Vá xe (SYM)</v>
          </cell>
          <cell r="C1169" t="str">
            <v>M9B</v>
          </cell>
          <cell r="D1169" t="str">
            <v>Xe ATTILA 125 (§êi ®Çu, tay n¾m sau ng¾n)</v>
          </cell>
          <cell r="E1169" t="str">
            <v>c¸i</v>
          </cell>
          <cell r="F1169" t="str">
            <v>VO XE</v>
          </cell>
          <cell r="G1169">
            <v>170000</v>
          </cell>
        </row>
        <row r="1170">
          <cell r="A1170" t="str">
            <v>1TV 100/90-10V99736P</v>
          </cell>
          <cell r="B1170" t="str">
            <v>Vá xe (SYM)</v>
          </cell>
          <cell r="C1170" t="str">
            <v>M9B</v>
          </cell>
          <cell r="D1170" t="str">
            <v>Xe ATTILA 125 (§êi ®Çu, tay n¾m sau ng¾n)</v>
          </cell>
          <cell r="E1170" t="str">
            <v>c¸i</v>
          </cell>
          <cell r="F1170" t="str">
            <v>VO XE</v>
          </cell>
          <cell r="G1170">
            <v>150000</v>
          </cell>
        </row>
        <row r="1171">
          <cell r="A1171" t="str">
            <v>1TV 100/90-10 V997 3P</v>
          </cell>
          <cell r="B1171" t="str">
            <v>Vá xe (SYM)</v>
          </cell>
          <cell r="C1171" t="str">
            <v>M9B</v>
          </cell>
          <cell r="D1171" t="str">
            <v>Xe ATTILA 125 (§êi ®Çu, tay n¾m sau ng¾n)</v>
          </cell>
          <cell r="E1171" t="str">
            <v>c¸i</v>
          </cell>
          <cell r="F1171" t="str">
            <v>VO XE</v>
          </cell>
          <cell r="G1171">
            <v>170000</v>
          </cell>
        </row>
        <row r="1172">
          <cell r="A1172" t="str">
            <v>1TV 110/80-12 V9920</v>
          </cell>
          <cell r="B1172" t="str">
            <v>Vá tr­íc (SYM)</v>
          </cell>
          <cell r="C1172" t="str">
            <v>H5K</v>
          </cell>
          <cell r="D1172" t="str">
            <v>Xe EXCEL I 150</v>
          </cell>
          <cell r="E1172" t="str">
            <v>c¸i</v>
          </cell>
          <cell r="F1172" t="str">
            <v>VO TRUOC</v>
          </cell>
          <cell r="G1172">
            <v>250000</v>
          </cell>
        </row>
        <row r="1173">
          <cell r="A1173" t="str">
            <v>1TV 120/70-12 V9920</v>
          </cell>
          <cell r="B1173" t="str">
            <v>Vá tr­íc (SYM)</v>
          </cell>
          <cell r="C1173" t="str">
            <v>H5K</v>
          </cell>
          <cell r="D1173" t="str">
            <v>Xe EXCEL I 150</v>
          </cell>
          <cell r="E1173" t="str">
            <v>c¸i</v>
          </cell>
          <cell r="F1173" t="str">
            <v>VO TRUOC</v>
          </cell>
          <cell r="G1173">
            <v>150000</v>
          </cell>
        </row>
        <row r="1174">
          <cell r="A1174" t="str">
            <v>1TV 130/70-12 V9920</v>
          </cell>
          <cell r="B1174" t="str">
            <v>Vá sau (SYM)</v>
          </cell>
          <cell r="C1174" t="str">
            <v>H5K</v>
          </cell>
          <cell r="D1174" t="str">
            <v>Xe EXCEL I 150</v>
          </cell>
          <cell r="E1174" t="str">
            <v>c¸i</v>
          </cell>
          <cell r="F1174" t="str">
            <v>VO SAU</v>
          </cell>
          <cell r="G1174">
            <v>300000</v>
          </cell>
        </row>
        <row r="1175">
          <cell r="A1175" t="str">
            <v>1TV 2.25-17 V9336 4P</v>
          </cell>
          <cell r="B1175" t="str">
            <v>Vá tr­íc (SYM)</v>
          </cell>
          <cell r="C1175" t="str">
            <v>WAVE</v>
          </cell>
          <cell r="D1175" t="str">
            <v>Xe ATTILA VICTORIA (Th¾ng ®Üa)</v>
          </cell>
          <cell r="E1175" t="str">
            <v>c¸i</v>
          </cell>
          <cell r="F1175" t="str">
            <v>VO TRUOC</v>
          </cell>
          <cell r="G1175">
            <v>77000</v>
          </cell>
        </row>
        <row r="1176">
          <cell r="A1176" t="str">
            <v>1TV 2.25-17 V9924 4P</v>
          </cell>
          <cell r="B1176" t="str">
            <v>Vá trø¬c (SYM)</v>
          </cell>
          <cell r="C1176" t="str">
            <v>X01</v>
          </cell>
          <cell r="D1176" t="str">
            <v>Xe ANGEL 80</v>
          </cell>
          <cell r="E1176" t="str">
            <v>c¸i</v>
          </cell>
          <cell r="F1176" t="str">
            <v>VO TRUOC</v>
          </cell>
          <cell r="G1176">
            <v>77000</v>
          </cell>
        </row>
        <row r="1177">
          <cell r="A1177" t="str">
            <v>1TV 2.25/2.50-17 TR4</v>
          </cell>
          <cell r="B1177" t="str">
            <v>Ruét xe (SYM)</v>
          </cell>
          <cell r="C1177" t="str">
            <v>X01</v>
          </cell>
          <cell r="D1177" t="str">
            <v>Xe ANGEL 80</v>
          </cell>
          <cell r="E1177" t="str">
            <v>c¸i</v>
          </cell>
          <cell r="F1177" t="str">
            <v>RUOT XE</v>
          </cell>
          <cell r="G1177">
            <v>24000</v>
          </cell>
        </row>
        <row r="1178">
          <cell r="A1178" t="str">
            <v>1TV 2.50-17 V9131 6P</v>
          </cell>
          <cell r="B1178" t="str">
            <v>Vá sau (SYM)</v>
          </cell>
          <cell r="C1178" t="str">
            <v>X01</v>
          </cell>
          <cell r="D1178" t="str">
            <v>Xe ANGEL 80</v>
          </cell>
          <cell r="E1178" t="str">
            <v>c¸i</v>
          </cell>
          <cell r="F1178" t="str">
            <v>VO SAU</v>
          </cell>
          <cell r="G1178">
            <v>94000</v>
          </cell>
        </row>
        <row r="1179">
          <cell r="A1179" t="str">
            <v>1TV 2.50-17 V9331 6P</v>
          </cell>
          <cell r="B1179" t="str">
            <v>Vá sau (SYM)</v>
          </cell>
          <cell r="C1179" t="str">
            <v>WAVE</v>
          </cell>
          <cell r="D1179" t="str">
            <v>Xe ATTILA VICTORIA (Th¾ng ®Üa)</v>
          </cell>
          <cell r="E1179" t="str">
            <v>c¸i</v>
          </cell>
          <cell r="F1179" t="str">
            <v>VO SAU</v>
          </cell>
          <cell r="G1179">
            <v>94000</v>
          </cell>
        </row>
        <row r="1180">
          <cell r="A1180" t="str">
            <v>1TV 2.50-17 V9922 4P</v>
          </cell>
          <cell r="B1180" t="str">
            <v>Vá trø¬c (SYM)</v>
          </cell>
          <cell r="C1180" t="str">
            <v>FUTURE</v>
          </cell>
          <cell r="D1180" t="str">
            <v>Xe SANDA BOSS 100 (DREAM)</v>
          </cell>
          <cell r="E1180" t="str">
            <v>c¸i</v>
          </cell>
          <cell r="F1180" t="str">
            <v>VO TRUOC</v>
          </cell>
          <cell r="G1180">
            <v>86000</v>
          </cell>
        </row>
        <row r="1181">
          <cell r="A1181" t="str">
            <v>1TV 2.50/2.75-17 TR4</v>
          </cell>
          <cell r="B1181" t="str">
            <v>Ruét xe (SYM)</v>
          </cell>
          <cell r="C1181" t="str">
            <v>X01</v>
          </cell>
          <cell r="D1181" t="str">
            <v>Xe ANGEL 80</v>
          </cell>
          <cell r="E1181" t="str">
            <v>c¸i</v>
          </cell>
          <cell r="F1181" t="str">
            <v>RUOT XE</v>
          </cell>
          <cell r="G1181">
            <v>25000</v>
          </cell>
        </row>
        <row r="1182">
          <cell r="A1182" t="str">
            <v>1TV 2.75-17 V9925 6P</v>
          </cell>
          <cell r="B1182" t="str">
            <v>Vá sau (SYM)</v>
          </cell>
          <cell r="C1182" t="str">
            <v>FUTURE</v>
          </cell>
          <cell r="D1182" t="str">
            <v>Xe SANDA BOSS 100 (DREAM)</v>
          </cell>
          <cell r="E1182" t="str">
            <v>c¸i</v>
          </cell>
          <cell r="F1182" t="str">
            <v>VO SAU</v>
          </cell>
          <cell r="G1182">
            <v>103000</v>
          </cell>
        </row>
        <row r="1183">
          <cell r="A1183" t="str">
            <v>1TV 300-18 TR4</v>
          </cell>
          <cell r="B1183" t="str">
            <v>Ruét xe SYM</v>
          </cell>
          <cell r="C1183" t="str">
            <v>N01</v>
          </cell>
          <cell r="D1183" t="str">
            <v>Xe BONUS 125</v>
          </cell>
          <cell r="E1183" t="str">
            <v>c¸i</v>
          </cell>
          <cell r="F1183" t="str">
            <v>RUOT XE</v>
          </cell>
          <cell r="G1183">
            <v>30000</v>
          </cell>
        </row>
        <row r="1184">
          <cell r="A1184" t="str">
            <v>1TV 70/80-17 V9588 M/C</v>
          </cell>
          <cell r="B1184" t="str">
            <v>Bé Vá Tr­íc 70/80-17MC</v>
          </cell>
          <cell r="C1184" t="str">
            <v>VA1</v>
          </cell>
          <cell r="D1184" t="str">
            <v>Xe MAGIC RR 110 (Th¾ng ®Üa, b¸nh m©m)</v>
          </cell>
          <cell r="E1184" t="str">
            <v>bé</v>
          </cell>
          <cell r="F1184" t="str">
            <v>VO RUOT</v>
          </cell>
          <cell r="G1184">
            <v>95000</v>
          </cell>
        </row>
        <row r="1185">
          <cell r="A1185" t="str">
            <v>1TV 80/90-17 V9588 M/C</v>
          </cell>
          <cell r="B1185" t="str">
            <v>Bé Vá Xe 80/90-17MC</v>
          </cell>
          <cell r="C1185" t="str">
            <v>VA1</v>
          </cell>
          <cell r="D1185" t="str">
            <v>Xe MAGIC RR 110 (Th¾ng ®Üa, b¸nh m©m)</v>
          </cell>
          <cell r="E1185" t="str">
            <v>bé</v>
          </cell>
          <cell r="F1185" t="str">
            <v>VO RUOT</v>
          </cell>
          <cell r="G1185">
            <v>110000</v>
          </cell>
        </row>
        <row r="1186">
          <cell r="A1186" t="str">
            <v>2.25-17 K422 4P</v>
          </cell>
          <cell r="B1186" t="str">
            <v>Vá tr­íc (KENDA)</v>
          </cell>
          <cell r="C1186" t="str">
            <v>VR3</v>
          </cell>
          <cell r="D1186" t="str">
            <v xml:space="preserve">Xe STAR MET IN </v>
          </cell>
          <cell r="E1186" t="str">
            <v>c¸i</v>
          </cell>
          <cell r="F1186" t="str">
            <v>VO TRUOC</v>
          </cell>
          <cell r="G1186">
            <v>62000</v>
          </cell>
        </row>
        <row r="1187">
          <cell r="A1187" t="str">
            <v>2.25-17 TR-4</v>
          </cell>
          <cell r="B1187" t="str">
            <v>Ruét tr­íc (KENDA)</v>
          </cell>
          <cell r="C1187" t="str">
            <v>X01</v>
          </cell>
          <cell r="D1187" t="str">
            <v>Xe ANGEL 80</v>
          </cell>
          <cell r="E1187" t="str">
            <v>c¸i</v>
          </cell>
          <cell r="F1187" t="str">
            <v>RUOT TRUOC</v>
          </cell>
          <cell r="G1187">
            <v>17000</v>
          </cell>
        </row>
        <row r="1188">
          <cell r="A1188" t="str">
            <v>2.50-17 K422 6P</v>
          </cell>
          <cell r="B1188" t="str">
            <v>Vá sau (KENDA)</v>
          </cell>
          <cell r="C1188" t="str">
            <v>VR3</v>
          </cell>
          <cell r="D1188" t="str">
            <v xml:space="preserve">Xe STAR MET IN </v>
          </cell>
          <cell r="E1188" t="str">
            <v>c¸i</v>
          </cell>
          <cell r="F1188" t="str">
            <v>VO SAU</v>
          </cell>
          <cell r="G1188">
            <v>75000</v>
          </cell>
        </row>
        <row r="1189">
          <cell r="A1189" t="str">
            <v>21200-H3A-0003</v>
          </cell>
          <cell r="B1189" t="str">
            <v>N¾p hép truyÒn ®éng</v>
          </cell>
          <cell r="C1189" t="str">
            <v>H5K</v>
          </cell>
          <cell r="D1189" t="str">
            <v>Xe EXCEL I 150</v>
          </cell>
          <cell r="E1189" t="str">
            <v>c¸i</v>
          </cell>
          <cell r="F1189" t="str">
            <v>NAP TRUYEN</v>
          </cell>
          <cell r="G1189">
            <v>300000</v>
          </cell>
        </row>
        <row r="1190">
          <cell r="A1190" t="str">
            <v>21200-VS1-0000</v>
          </cell>
          <cell r="B1190" t="str">
            <v>N¾p hép truyÒn ®éng</v>
          </cell>
          <cell r="C1190" t="str">
            <v>VS1</v>
          </cell>
          <cell r="D1190" t="str">
            <v xml:space="preserve">Xe EXCEL II 150 </v>
          </cell>
          <cell r="E1190" t="str">
            <v>c¸i</v>
          </cell>
          <cell r="F1190" t="str">
            <v>NAP TRUYEN</v>
          </cell>
          <cell r="G1190">
            <v>300000</v>
          </cell>
        </row>
        <row r="1191">
          <cell r="A1191" t="str">
            <v>21301-G02-0001</v>
          </cell>
          <cell r="B1191" t="str">
            <v>Catte sè</v>
          </cell>
          <cell r="C1191" t="str">
            <v>G02</v>
          </cell>
          <cell r="D1191" t="str">
            <v>Xe ga PASSING 110</v>
          </cell>
          <cell r="E1191" t="str">
            <v>c¸i</v>
          </cell>
          <cell r="F1191" t="str">
            <v>CAM SO</v>
          </cell>
          <cell r="G1191">
            <v>237000</v>
          </cell>
        </row>
        <row r="1192">
          <cell r="A1192" t="str">
            <v>21301-G03-0000</v>
          </cell>
          <cell r="B1192" t="str">
            <v>Catte sè</v>
          </cell>
          <cell r="C1192" t="str">
            <v>G03</v>
          </cell>
          <cell r="D1192" t="str">
            <v>Xe ga ENJOI 50</v>
          </cell>
          <cell r="E1192" t="str">
            <v>c¸i</v>
          </cell>
          <cell r="F1192" t="str">
            <v>CAM SO</v>
          </cell>
          <cell r="G1192">
            <v>237000</v>
          </cell>
        </row>
        <row r="1193">
          <cell r="A1193" t="str">
            <v>21301-M92-0001</v>
          </cell>
          <cell r="B1193" t="str">
            <v>Catte sè</v>
          </cell>
          <cell r="C1193" t="str">
            <v>M9B</v>
          </cell>
          <cell r="D1193" t="str">
            <v>Xe ATTILA 125 (§êi ®Çu, tay n¾m sau ng¾n)</v>
          </cell>
          <cell r="E1193" t="str">
            <v>c¸i</v>
          </cell>
          <cell r="F1193" t="str">
            <v>CAM SO</v>
          </cell>
          <cell r="G1193">
            <v>370000</v>
          </cell>
        </row>
        <row r="1194">
          <cell r="A1194" t="str">
            <v>21395-G02-0000</v>
          </cell>
          <cell r="B1194" t="str">
            <v>Roong catte sè</v>
          </cell>
          <cell r="C1194" t="str">
            <v>G02</v>
          </cell>
          <cell r="D1194" t="str">
            <v>Xe ga PASSING 110</v>
          </cell>
          <cell r="E1194" t="str">
            <v>c¸i</v>
          </cell>
          <cell r="F1194" t="str">
            <v>RON</v>
          </cell>
          <cell r="G1194">
            <v>9000</v>
          </cell>
        </row>
        <row r="1195">
          <cell r="A1195" t="str">
            <v>21395-G03-0000</v>
          </cell>
          <cell r="B1195" t="str">
            <v>Roong catte sè</v>
          </cell>
          <cell r="C1195" t="str">
            <v>G03</v>
          </cell>
          <cell r="D1195" t="str">
            <v>Xe ga ENJOI 50</v>
          </cell>
          <cell r="E1195" t="str">
            <v>c¸i</v>
          </cell>
          <cell r="F1195" t="str">
            <v>RON</v>
          </cell>
          <cell r="G1195">
            <v>6000</v>
          </cell>
        </row>
        <row r="1196">
          <cell r="A1196" t="str">
            <v>21395-H3A-0000</v>
          </cell>
          <cell r="B1196" t="str">
            <v>Roong hép truyÒn ®éng</v>
          </cell>
          <cell r="C1196" t="str">
            <v>H5K</v>
          </cell>
          <cell r="D1196" t="str">
            <v>Xe EXCEL I 150</v>
          </cell>
          <cell r="E1196" t="str">
            <v>c¸i</v>
          </cell>
          <cell r="F1196" t="str">
            <v>RON</v>
          </cell>
          <cell r="G1196">
            <v>7000</v>
          </cell>
        </row>
        <row r="1197">
          <cell r="A1197" t="str">
            <v>21395-M92-0000</v>
          </cell>
          <cell r="B1197" t="str">
            <v>Roong catte sè</v>
          </cell>
          <cell r="C1197" t="str">
            <v>M9B</v>
          </cell>
          <cell r="D1197" t="str">
            <v>Xe ATTILA 125 (§êi ®Çu, tay n¾m sau ng¾n)</v>
          </cell>
          <cell r="E1197" t="str">
            <v>c¸i</v>
          </cell>
          <cell r="F1197" t="str">
            <v>RON</v>
          </cell>
          <cell r="G1197">
            <v>6000</v>
          </cell>
        </row>
        <row r="1198">
          <cell r="A1198" t="str">
            <v>22000-G03-0001</v>
          </cell>
          <cell r="B1198" t="str">
            <v>Côm m©m dÉn ®éng di tr­ît</v>
          </cell>
          <cell r="C1198" t="str">
            <v>G03</v>
          </cell>
          <cell r="D1198" t="str">
            <v>Xe ga ENJOI 50</v>
          </cell>
          <cell r="E1198" t="str">
            <v>bé</v>
          </cell>
          <cell r="F1198" t="str">
            <v>MAM DAN DONG</v>
          </cell>
          <cell r="G1198">
            <v>154000</v>
          </cell>
        </row>
        <row r="1199">
          <cell r="A1199" t="str">
            <v>22000-M3G-0006</v>
          </cell>
          <cell r="B1199" t="str">
            <v>Bé ly hîp</v>
          </cell>
          <cell r="C1199" t="str">
            <v>M3G</v>
          </cell>
          <cell r="D1199" t="str">
            <v>Xe STAR 110 (Th¾ng ®Üa)</v>
          </cell>
          <cell r="E1199" t="str">
            <v>bé</v>
          </cell>
          <cell r="F1199" t="str">
            <v>LY HOP</v>
          </cell>
          <cell r="G1199">
            <v>290000</v>
          </cell>
        </row>
        <row r="1200">
          <cell r="A1200" t="str">
            <v>22000-N04-0000</v>
          </cell>
          <cell r="B1200" t="str">
            <v>Bé ly hîp</v>
          </cell>
          <cell r="C1200" t="str">
            <v>N02</v>
          </cell>
          <cell r="D1200" t="str">
            <v>Xe HUSKY 150</v>
          </cell>
          <cell r="E1200" t="str">
            <v>bé</v>
          </cell>
          <cell r="F1200" t="str">
            <v>LY HOP</v>
          </cell>
          <cell r="G1200">
            <v>462000</v>
          </cell>
        </row>
        <row r="1201">
          <cell r="A1201" t="str">
            <v>22100-G03-0000</v>
          </cell>
          <cell r="B1201" t="str">
            <v>Nåi ly hîp</v>
          </cell>
          <cell r="C1201" t="str">
            <v>G03</v>
          </cell>
          <cell r="D1201" t="str">
            <v>Xe ga ENJOI 50</v>
          </cell>
          <cell r="E1201" t="str">
            <v>c¸i</v>
          </cell>
          <cell r="F1201" t="str">
            <v>NOI LY HOP</v>
          </cell>
          <cell r="G1201">
            <v>178000</v>
          </cell>
        </row>
        <row r="1202">
          <cell r="A1202" t="str">
            <v>22100-M36-0004</v>
          </cell>
          <cell r="B1202" t="str">
            <v>Nåi ly hîp</v>
          </cell>
          <cell r="C1202" t="str">
            <v>M36</v>
          </cell>
          <cell r="D1202" t="str">
            <v>Xe MAGIC 100 (Th¾ng ®ïm)</v>
          </cell>
          <cell r="E1202" t="str">
            <v>c¸i</v>
          </cell>
          <cell r="F1202" t="str">
            <v>NOI LY HOP</v>
          </cell>
          <cell r="G1202">
            <v>300000</v>
          </cell>
        </row>
        <row r="1203">
          <cell r="A1203" t="str">
            <v>22100-M36-0102</v>
          </cell>
          <cell r="B1203" t="str">
            <v>Nåi ly hîp</v>
          </cell>
          <cell r="C1203" t="str">
            <v>M3F</v>
          </cell>
          <cell r="D1203" t="str">
            <v>Xe MAGIC S (Th¾ng ®Üa)</v>
          </cell>
          <cell r="E1203" t="str">
            <v>c¸i</v>
          </cell>
          <cell r="F1203" t="str">
            <v>NOI LY HOP</v>
          </cell>
          <cell r="G1203">
            <v>300000</v>
          </cell>
        </row>
        <row r="1204">
          <cell r="A1204" t="str">
            <v>22100-M3G-0000</v>
          </cell>
          <cell r="B1204" t="str">
            <v>Nåi ly hîp</v>
          </cell>
          <cell r="C1204" t="str">
            <v>M3G</v>
          </cell>
          <cell r="D1204" t="str">
            <v>Xe STAR 110 (Th¾ng ®Üa)</v>
          </cell>
          <cell r="E1204" t="str">
            <v>c¸i</v>
          </cell>
          <cell r="F1204" t="str">
            <v>NOI LY HOP</v>
          </cell>
          <cell r="G1204">
            <v>100000</v>
          </cell>
        </row>
        <row r="1205">
          <cell r="A1205" t="str">
            <v>22100-M3G-0105</v>
          </cell>
          <cell r="B1205" t="str">
            <v>Nåi ly hîp</v>
          </cell>
          <cell r="C1205" t="str">
            <v>M3G</v>
          </cell>
          <cell r="D1205" t="str">
            <v>Xe STAR 110 (Th¾ng ®Üa)</v>
          </cell>
          <cell r="E1205" t="str">
            <v>c¸i</v>
          </cell>
          <cell r="F1205" t="str">
            <v>NOI LY HOP</v>
          </cell>
          <cell r="G1205">
            <v>200000</v>
          </cell>
        </row>
        <row r="1206">
          <cell r="A1206" t="str">
            <v>22100-N01-0100</v>
          </cell>
          <cell r="B1206" t="str">
            <v>Nåi ly hîp</v>
          </cell>
          <cell r="C1206" t="str">
            <v>N01</v>
          </cell>
          <cell r="D1206" t="str">
            <v>Xe BONUS 125</v>
          </cell>
          <cell r="E1206" t="str">
            <v>c¸i</v>
          </cell>
          <cell r="F1206" t="str">
            <v>NOI LY HOP</v>
          </cell>
          <cell r="G1206">
            <v>283000</v>
          </cell>
        </row>
        <row r="1207">
          <cell r="A1207" t="str">
            <v>22100-X01-0001</v>
          </cell>
          <cell r="B1207" t="str">
            <v>Nåi ly hîp</v>
          </cell>
          <cell r="C1207" t="str">
            <v>X01</v>
          </cell>
          <cell r="D1207" t="str">
            <v>Xe ANGEL 80</v>
          </cell>
          <cell r="E1207" t="str">
            <v>c¸i</v>
          </cell>
          <cell r="F1207" t="str">
            <v>NOI LY HOP</v>
          </cell>
          <cell r="G1207">
            <v>100000</v>
          </cell>
        </row>
        <row r="1208">
          <cell r="A1208" t="str">
            <v>22100-X11-0000</v>
          </cell>
          <cell r="B1208" t="str">
            <v>Nåi ly hîp</v>
          </cell>
          <cell r="C1208" t="str">
            <v>X11</v>
          </cell>
          <cell r="D1208" t="str">
            <v>Xe ANGEL 80</v>
          </cell>
          <cell r="E1208" t="str">
            <v>c¸i</v>
          </cell>
          <cell r="F1208" t="str">
            <v>NOI LY HOP</v>
          </cell>
          <cell r="G1208">
            <v>300000</v>
          </cell>
        </row>
        <row r="1209">
          <cell r="A1209" t="str">
            <v>22101-178-0001</v>
          </cell>
          <cell r="B1209" t="str">
            <v>Vá nåi ly hîp</v>
          </cell>
          <cell r="C1209" t="str">
            <v>X11</v>
          </cell>
          <cell r="D1209" t="str">
            <v>Xe ANGEL 80</v>
          </cell>
          <cell r="E1209" t="str">
            <v>c¸i</v>
          </cell>
          <cell r="F1209" t="str">
            <v>VO NOI LY HOP</v>
          </cell>
          <cell r="G1209">
            <v>150000</v>
          </cell>
        </row>
        <row r="1210">
          <cell r="A1210" t="str">
            <v>22101-G02-0004</v>
          </cell>
          <cell r="B1210" t="str">
            <v>Vá nåi ly hîp</v>
          </cell>
          <cell r="C1210" t="str">
            <v>G02</v>
          </cell>
          <cell r="D1210" t="str">
            <v>Xe ga PASSING 110</v>
          </cell>
          <cell r="E1210" t="str">
            <v>c¸i</v>
          </cell>
          <cell r="F1210" t="str">
            <v>VO NOI LY HOP</v>
          </cell>
          <cell r="G1210">
            <v>318000</v>
          </cell>
        </row>
        <row r="1211">
          <cell r="A1211" t="str">
            <v>22101-M36-0004</v>
          </cell>
          <cell r="B1211" t="str">
            <v>Vá nåi ly hîp</v>
          </cell>
          <cell r="C1211" t="str">
            <v>M36</v>
          </cell>
          <cell r="D1211" t="str">
            <v>Xe MAGIC 100 (Th¾ng ®ïm)</v>
          </cell>
          <cell r="E1211" t="str">
            <v>c¸i</v>
          </cell>
          <cell r="F1211" t="str">
            <v>VO NOI LY HOP</v>
          </cell>
          <cell r="G1211">
            <v>170000</v>
          </cell>
        </row>
        <row r="1212">
          <cell r="A1212" t="str">
            <v>22101-M9Q-0000</v>
          </cell>
          <cell r="B1212" t="str">
            <v>Vá nåi ly hîp</v>
          </cell>
          <cell r="C1212" t="str">
            <v>M9B</v>
          </cell>
          <cell r="D1212" t="str">
            <v>Xe ATTILA 125 (§êi ®Çu, tay n¾m sau ng¾n)</v>
          </cell>
          <cell r="E1212" t="str">
            <v>c¸i</v>
          </cell>
          <cell r="F1212" t="str">
            <v>VO NOI LY HOP</v>
          </cell>
          <cell r="G1212">
            <v>184000</v>
          </cell>
        </row>
        <row r="1213">
          <cell r="A1213" t="str">
            <v>22102-G02-0002</v>
          </cell>
          <cell r="B1213" t="str">
            <v>M©m dÉn ®éng</v>
          </cell>
          <cell r="C1213" t="str">
            <v>G03</v>
          </cell>
          <cell r="D1213" t="str">
            <v>Xe ga ENJOI 50</v>
          </cell>
          <cell r="E1213" t="str">
            <v>c¸i</v>
          </cell>
          <cell r="F1213" t="str">
            <v>MAM DAN DONG</v>
          </cell>
          <cell r="G1213">
            <v>102000</v>
          </cell>
        </row>
        <row r="1214">
          <cell r="A1214" t="str">
            <v>22102-M92-0001</v>
          </cell>
          <cell r="B1214" t="str">
            <v>M©m dÉn ®éng</v>
          </cell>
          <cell r="C1214" t="str">
            <v>M9B</v>
          </cell>
          <cell r="D1214" t="str">
            <v>Xe ATTILA 125 (§êi ®Çu, tay n¾m sau ng¾n)</v>
          </cell>
          <cell r="E1214" t="str">
            <v>c¸i</v>
          </cell>
          <cell r="F1214" t="str">
            <v>MAM DAN DONG</v>
          </cell>
          <cell r="G1214">
            <v>120000</v>
          </cell>
        </row>
        <row r="1215">
          <cell r="A1215" t="str">
            <v>22103-X01-0001</v>
          </cell>
          <cell r="B1215" t="str">
            <v>B¹c con l¨n</v>
          </cell>
          <cell r="C1215" t="str">
            <v>X01</v>
          </cell>
          <cell r="D1215" t="str">
            <v>Xe ANGEL 80</v>
          </cell>
          <cell r="E1215" t="str">
            <v>c¸i</v>
          </cell>
          <cell r="F1215" t="str">
            <v>BAC</v>
          </cell>
          <cell r="G1215">
            <v>6000</v>
          </cell>
        </row>
        <row r="1216">
          <cell r="A1216" t="str">
            <v>22103-X11-0000</v>
          </cell>
          <cell r="B1216" t="str">
            <v>B¹c con l¨n</v>
          </cell>
          <cell r="C1216" t="str">
            <v>X11</v>
          </cell>
          <cell r="D1216" t="str">
            <v>Xe ANGEL 80</v>
          </cell>
          <cell r="E1216" t="str">
            <v>c¸i</v>
          </cell>
          <cell r="F1216" t="str">
            <v>BAC</v>
          </cell>
          <cell r="G1216">
            <v>2000</v>
          </cell>
        </row>
        <row r="1217">
          <cell r="A1217" t="str">
            <v>22104-X01-0000</v>
          </cell>
          <cell r="B1217" t="str">
            <v>Con l¨n 7*10</v>
          </cell>
          <cell r="C1217" t="str">
            <v>X01</v>
          </cell>
          <cell r="D1217" t="str">
            <v>Xe ANGEL 80</v>
          </cell>
          <cell r="E1217" t="str">
            <v>c¸i</v>
          </cell>
          <cell r="F1217" t="str">
            <v>CON LAN</v>
          </cell>
          <cell r="G1217">
            <v>7000</v>
          </cell>
        </row>
        <row r="1218">
          <cell r="A1218" t="str">
            <v>22105-G02-0000</v>
          </cell>
          <cell r="B1218" t="str">
            <v>Trôc m©m dÉn ®éng</v>
          </cell>
          <cell r="C1218" t="str">
            <v>G02</v>
          </cell>
          <cell r="D1218" t="str">
            <v>Xe ga PASSING 110</v>
          </cell>
          <cell r="E1218" t="str">
            <v>c¸i</v>
          </cell>
          <cell r="F1218" t="str">
            <v>COT MAM DAN DONG</v>
          </cell>
          <cell r="G1218">
            <v>37000</v>
          </cell>
        </row>
        <row r="1219">
          <cell r="A1219" t="str">
            <v>22105-G03-0002</v>
          </cell>
          <cell r="B1219" t="str">
            <v>Trôc m©m dÉn ®éng</v>
          </cell>
          <cell r="C1219" t="str">
            <v>G03</v>
          </cell>
          <cell r="D1219" t="str">
            <v>Xe ga ENJOI 50</v>
          </cell>
          <cell r="E1219" t="str">
            <v>c¸i</v>
          </cell>
          <cell r="F1219" t="str">
            <v>COT MAM DAN DONG</v>
          </cell>
          <cell r="G1219">
            <v>33000</v>
          </cell>
        </row>
        <row r="1220">
          <cell r="A1220" t="str">
            <v>22105-M92-0000</v>
          </cell>
          <cell r="B1220" t="str">
            <v>Trôc m©m dÉn ®éng</v>
          </cell>
          <cell r="C1220" t="str">
            <v>M9B</v>
          </cell>
          <cell r="D1220" t="str">
            <v>Xe ATTILA 125 (§êi ®Çu, tay n¾m sau ng¾n)</v>
          </cell>
          <cell r="E1220" t="str">
            <v>c¸i</v>
          </cell>
          <cell r="F1220" t="str">
            <v>COT MAM DAN DONG</v>
          </cell>
          <cell r="G1220">
            <v>40000</v>
          </cell>
        </row>
        <row r="1221">
          <cell r="A1221" t="str">
            <v>22105-X01-0001</v>
          </cell>
          <cell r="B1221" t="str">
            <v>C¬ cÊu chËn b¹c con l¨n</v>
          </cell>
          <cell r="C1221" t="str">
            <v>M3G</v>
          </cell>
          <cell r="D1221" t="str">
            <v>Xe STAR 110 (Th¾ng ®Üa)</v>
          </cell>
          <cell r="E1221" t="str">
            <v>c¸i</v>
          </cell>
          <cell r="F1221" t="str">
            <v>CO CAU CHAN</v>
          </cell>
          <cell r="G1221">
            <v>30000</v>
          </cell>
        </row>
        <row r="1222">
          <cell r="A1222" t="str">
            <v>22106-X01-0000</v>
          </cell>
          <cell r="B1222" t="str">
            <v>Lß xo ch©n b¹c con l¨n</v>
          </cell>
          <cell r="C1222" t="str">
            <v>X01</v>
          </cell>
          <cell r="D1222" t="str">
            <v>Xe ANGEL 80</v>
          </cell>
          <cell r="E1222" t="str">
            <v>c¸i</v>
          </cell>
          <cell r="F1222" t="str">
            <v>LO XO</v>
          </cell>
          <cell r="G1222">
            <v>2000</v>
          </cell>
        </row>
        <row r="1223">
          <cell r="A1223" t="str">
            <v>22108-G02-0001</v>
          </cell>
          <cell r="B1223" t="str">
            <v>Vßng ®Öm m©m dÉn ®éng</v>
          </cell>
          <cell r="C1223" t="str">
            <v>G02</v>
          </cell>
          <cell r="D1223" t="str">
            <v>Xe ga PASSING 110</v>
          </cell>
          <cell r="E1223" t="str">
            <v>c¸i</v>
          </cell>
          <cell r="F1223" t="str">
            <v>DEM MAM DAN</v>
          </cell>
          <cell r="G1223">
            <v>8000</v>
          </cell>
        </row>
        <row r="1224">
          <cell r="A1224" t="str">
            <v>22108-M3G-0002</v>
          </cell>
          <cell r="B1224" t="str">
            <v>èng lãt trôc ly hîp</v>
          </cell>
          <cell r="C1224" t="str">
            <v>M3G</v>
          </cell>
          <cell r="D1224" t="str">
            <v>Xe STAR 110 (Th¾ng ®Üa)</v>
          </cell>
          <cell r="E1224" t="str">
            <v>c¸i</v>
          </cell>
          <cell r="F1224" t="str">
            <v>BAC LY HOP</v>
          </cell>
          <cell r="G1224">
            <v>6000</v>
          </cell>
        </row>
        <row r="1225">
          <cell r="A1225" t="str">
            <v>22108-X01-0002</v>
          </cell>
          <cell r="B1225" t="str">
            <v>B¹c bé ly h¬p</v>
          </cell>
          <cell r="C1225" t="str">
            <v>X01</v>
          </cell>
          <cell r="D1225" t="str">
            <v>Xe ANGEL 80</v>
          </cell>
          <cell r="E1225" t="str">
            <v>c¸i</v>
          </cell>
          <cell r="F1225" t="str">
            <v>BAC</v>
          </cell>
          <cell r="G1225">
            <v>6000</v>
          </cell>
        </row>
        <row r="1226">
          <cell r="A1226" t="str">
            <v>22110-G02-0001</v>
          </cell>
          <cell r="B1226" t="str">
            <v>M©m dÉn ®éng di tr­ît</v>
          </cell>
          <cell r="C1226" t="str">
            <v>G02</v>
          </cell>
          <cell r="D1226" t="str">
            <v>Xe ga PASSING 110</v>
          </cell>
          <cell r="E1226" t="str">
            <v>c¸i</v>
          </cell>
          <cell r="F1226" t="str">
            <v>MAM DAN DONG</v>
          </cell>
          <cell r="G1226">
            <v>88000</v>
          </cell>
        </row>
        <row r="1227">
          <cell r="A1227" t="str">
            <v>22110-G03-0000</v>
          </cell>
          <cell r="B1227" t="str">
            <v>M©m dÉn ®éng di tr­ît</v>
          </cell>
          <cell r="C1227" t="str">
            <v>G03</v>
          </cell>
          <cell r="D1227" t="str">
            <v>Xe ga ENJOI 50</v>
          </cell>
          <cell r="E1227" t="str">
            <v>c¸i</v>
          </cell>
          <cell r="F1227" t="str">
            <v>MAM DAN DONG</v>
          </cell>
          <cell r="G1227">
            <v>88000</v>
          </cell>
        </row>
        <row r="1228">
          <cell r="A1228" t="str">
            <v>22110-GN5-910</v>
          </cell>
          <cell r="B1228" t="str">
            <v>Vá nåi ly hîp</v>
          </cell>
          <cell r="C1228" t="str">
            <v>C100</v>
          </cell>
          <cell r="D1228" t="str">
            <v>Xe SANDA BOSS 100 (DREAM)</v>
          </cell>
          <cell r="E1228" t="str">
            <v>c¸i</v>
          </cell>
          <cell r="F1228" t="str">
            <v>VO NOI LY HOP</v>
          </cell>
          <cell r="G1228">
            <v>150000</v>
          </cell>
        </row>
        <row r="1229">
          <cell r="A1229" t="str">
            <v>22110-M92-0002</v>
          </cell>
          <cell r="B1229" t="str">
            <v>M©m dÉn ®éng di tr­ît</v>
          </cell>
          <cell r="C1229" t="str">
            <v>M9B</v>
          </cell>
          <cell r="D1229" t="str">
            <v>Xe ATTILA 125 (§êi ®Çu, tay n¾m sau ng¾n)</v>
          </cell>
          <cell r="E1229" t="str">
            <v>c¸i</v>
          </cell>
          <cell r="F1229" t="str">
            <v>MAM DAN DONG</v>
          </cell>
          <cell r="G1229">
            <v>140000</v>
          </cell>
        </row>
        <row r="1230">
          <cell r="A1230" t="str">
            <v>22111-178-0002</v>
          </cell>
          <cell r="B1230" t="str">
            <v>N¾p vá ly hîp</v>
          </cell>
          <cell r="C1230" t="str">
            <v>X11</v>
          </cell>
          <cell r="D1230" t="str">
            <v>Xe ANGEL 80</v>
          </cell>
          <cell r="E1230" t="str">
            <v>c¸i</v>
          </cell>
          <cell r="F1230" t="str">
            <v>NAP LY HOP</v>
          </cell>
          <cell r="G1230">
            <v>29000</v>
          </cell>
        </row>
        <row r="1231">
          <cell r="A1231" t="str">
            <v>22111-M3G-0100</v>
          </cell>
          <cell r="B1231" t="str">
            <v>TÊm Ðp c¹nh ly hîp A</v>
          </cell>
          <cell r="C1231" t="str">
            <v>VA2</v>
          </cell>
          <cell r="D1231" t="str">
            <v xml:space="preserve">Xe ANGEL 100 </v>
          </cell>
          <cell r="E1231" t="str">
            <v>c¸i</v>
          </cell>
          <cell r="F1231" t="str">
            <v>EP LY HOP</v>
          </cell>
          <cell r="G1231">
            <v>30000</v>
          </cell>
        </row>
        <row r="1232">
          <cell r="A1232" t="str">
            <v>22112-G03-0000</v>
          </cell>
          <cell r="B1232" t="str">
            <v>Cao su gi¶m chÊn bé ly hîp</v>
          </cell>
          <cell r="C1232" t="str">
            <v>G03</v>
          </cell>
          <cell r="D1232" t="str">
            <v>Xe ga ENJOI 50</v>
          </cell>
          <cell r="E1232" t="str">
            <v>c¸i</v>
          </cell>
          <cell r="F1232" t="str">
            <v>CAO SU GIAM CHAN</v>
          </cell>
          <cell r="G1232">
            <v>7900</v>
          </cell>
        </row>
        <row r="1233">
          <cell r="A1233" t="str">
            <v>22112-M3G-0100</v>
          </cell>
          <cell r="B1233" t="str">
            <v>TÊm Ðp c¹nh ly hîp B.</v>
          </cell>
          <cell r="C1233" t="str">
            <v>VA2</v>
          </cell>
          <cell r="D1233" t="str">
            <v xml:space="preserve">Xe ANGEL 100 </v>
          </cell>
          <cell r="E1233" t="str">
            <v>c¸i</v>
          </cell>
          <cell r="F1233" t="str">
            <v>EP LY HOP</v>
          </cell>
          <cell r="G1233">
            <v>30000</v>
          </cell>
        </row>
        <row r="1234">
          <cell r="A1234" t="str">
            <v>22119-178-0000</v>
          </cell>
          <cell r="B1234" t="str">
            <v>Rong n¾p vá nåi ly hîp</v>
          </cell>
          <cell r="C1234" t="str">
            <v>X11</v>
          </cell>
          <cell r="D1234" t="str">
            <v>Xe ANGEL 80</v>
          </cell>
          <cell r="E1234" t="str">
            <v>c¸i</v>
          </cell>
          <cell r="F1234" t="str">
            <v>RON</v>
          </cell>
          <cell r="G1234">
            <v>3000</v>
          </cell>
        </row>
        <row r="1235">
          <cell r="A1235" t="str">
            <v>22121-178-0001</v>
          </cell>
          <cell r="B1235" t="str">
            <v>Lâi ly hîp</v>
          </cell>
          <cell r="C1235" t="str">
            <v>X11</v>
          </cell>
          <cell r="D1235" t="str">
            <v>Xe ANGEL 80</v>
          </cell>
          <cell r="E1235" t="str">
            <v>c¸i</v>
          </cell>
          <cell r="F1235" t="str">
            <v>LOI LY HOP</v>
          </cell>
          <cell r="G1235">
            <v>38000</v>
          </cell>
        </row>
        <row r="1236">
          <cell r="A1236" t="str">
            <v>22121-G02-0101</v>
          </cell>
          <cell r="B1236" t="str">
            <v>Con l¨n ly t©m</v>
          </cell>
          <cell r="C1236" t="str">
            <v>G02</v>
          </cell>
          <cell r="D1236" t="str">
            <v>Xe ga PASSING 110</v>
          </cell>
          <cell r="E1236" t="str">
            <v>c¸i</v>
          </cell>
          <cell r="F1236" t="str">
            <v>CON LAN</v>
          </cell>
          <cell r="G1236">
            <v>12000</v>
          </cell>
        </row>
        <row r="1237">
          <cell r="A1237" t="str">
            <v>22121-G03-0000</v>
          </cell>
          <cell r="B1237" t="str">
            <v>Con l¨n ly t©m</v>
          </cell>
          <cell r="C1237" t="str">
            <v>G03</v>
          </cell>
          <cell r="D1237" t="str">
            <v>Xe ga ENJOI 50</v>
          </cell>
          <cell r="E1237" t="str">
            <v>c¸i</v>
          </cell>
          <cell r="F1237" t="str">
            <v>CON LAN</v>
          </cell>
          <cell r="G1237">
            <v>12000</v>
          </cell>
        </row>
        <row r="1238">
          <cell r="A1238" t="str">
            <v>22121-M36-0001</v>
          </cell>
          <cell r="B1238" t="str">
            <v>Lâi ly hîp</v>
          </cell>
          <cell r="C1238" t="str">
            <v>M3F</v>
          </cell>
          <cell r="D1238" t="str">
            <v>Xe MAGIC S (Th¾ng ®Üa)</v>
          </cell>
          <cell r="E1238" t="str">
            <v>c¸i</v>
          </cell>
          <cell r="F1238" t="str">
            <v>LOI LY HOP</v>
          </cell>
          <cell r="G1238">
            <v>50000</v>
          </cell>
        </row>
        <row r="1239">
          <cell r="A1239" t="str">
            <v>22121-M3G-0000</v>
          </cell>
          <cell r="B1239" t="str">
            <v>Lâi ly hîp</v>
          </cell>
          <cell r="C1239" t="str">
            <v>M3G</v>
          </cell>
          <cell r="D1239" t="str">
            <v>Xe STAR 110 (Th¾ng ®Üa)</v>
          </cell>
          <cell r="E1239" t="str">
            <v>c¸i</v>
          </cell>
          <cell r="F1239" t="str">
            <v>LOI LY HOP</v>
          </cell>
          <cell r="G1239">
            <v>60000</v>
          </cell>
        </row>
        <row r="1240">
          <cell r="A1240" t="str">
            <v>22121-M92-0002</v>
          </cell>
          <cell r="B1240" t="str">
            <v>Con l¨n ly t©m</v>
          </cell>
          <cell r="C1240" t="str">
            <v>M9B</v>
          </cell>
          <cell r="D1240" t="str">
            <v>Xe ATTILA 125 (§êi ®Çu, tay n¾m sau ng¾n)</v>
          </cell>
          <cell r="E1240" t="str">
            <v>c¸i</v>
          </cell>
          <cell r="F1240" t="str">
            <v>CON LAN</v>
          </cell>
          <cell r="G1240">
            <v>10000</v>
          </cell>
        </row>
        <row r="1241">
          <cell r="A1241" t="str">
            <v>22121-N01-0000</v>
          </cell>
          <cell r="B1241" t="str">
            <v>Lâi ly hîp</v>
          </cell>
          <cell r="C1241" t="str">
            <v>N01</v>
          </cell>
          <cell r="D1241" t="str">
            <v>Xe BONUS 125</v>
          </cell>
          <cell r="E1241" t="str">
            <v>c¸i</v>
          </cell>
          <cell r="F1241" t="str">
            <v>LOI LY HOP</v>
          </cell>
          <cell r="G1241">
            <v>100000</v>
          </cell>
        </row>
        <row r="1242">
          <cell r="A1242" t="str">
            <v>22121-VS1-0000</v>
          </cell>
          <cell r="B1242" t="str">
            <v>Con l¨n ly t©m</v>
          </cell>
          <cell r="C1242" t="str">
            <v>VS1</v>
          </cell>
          <cell r="D1242" t="str">
            <v xml:space="preserve">Xe EXCEL II 150 </v>
          </cell>
          <cell r="E1242" t="str">
            <v>c¸i</v>
          </cell>
          <cell r="F1242" t="str">
            <v>CON LAN</v>
          </cell>
          <cell r="G1242">
            <v>20000</v>
          </cell>
        </row>
        <row r="1243">
          <cell r="A1243" t="str">
            <v>2212A-SB1-0000</v>
          </cell>
          <cell r="B1243" t="str">
            <v>Bé nåi ly hîp</v>
          </cell>
          <cell r="C1243" t="str">
            <v>SB1</v>
          </cell>
          <cell r="D1243" t="str">
            <v>Xe SANDA BOSS 100 (DREAM)</v>
          </cell>
          <cell r="E1243" t="str">
            <v>bé</v>
          </cell>
          <cell r="F1243" t="str">
            <v>NOI LY HOP</v>
          </cell>
          <cell r="G1243">
            <v>150000</v>
          </cell>
        </row>
        <row r="1244">
          <cell r="A1244" t="str">
            <v>22131-G02-0001</v>
          </cell>
          <cell r="B1244" t="str">
            <v>TÊm vªnh</v>
          </cell>
          <cell r="C1244" t="str">
            <v>G02</v>
          </cell>
          <cell r="D1244" t="str">
            <v>Xe ga PASSING 110</v>
          </cell>
          <cell r="E1244" t="str">
            <v>c¸i</v>
          </cell>
          <cell r="F1244" t="str">
            <v>VENH</v>
          </cell>
          <cell r="G1244">
            <v>32000</v>
          </cell>
        </row>
        <row r="1245">
          <cell r="A1245" t="str">
            <v>22131-G03-0000</v>
          </cell>
          <cell r="B1245" t="str">
            <v>TÊm vªnh</v>
          </cell>
          <cell r="C1245" t="str">
            <v>G03</v>
          </cell>
          <cell r="D1245" t="str">
            <v>Xe ga ENJOI 50</v>
          </cell>
          <cell r="E1245" t="str">
            <v>c¸i</v>
          </cell>
          <cell r="F1245" t="str">
            <v>VENH</v>
          </cell>
          <cell r="G1245">
            <v>28000</v>
          </cell>
        </row>
        <row r="1246">
          <cell r="A1246" t="str">
            <v>22131-M36-0000</v>
          </cell>
          <cell r="B1246" t="str">
            <v>Ch©n Ðp ly hîp</v>
          </cell>
          <cell r="C1246" t="str">
            <v>M36</v>
          </cell>
          <cell r="D1246" t="str">
            <v>Xe MAGIC 100 (Th¾ng ®ïm)</v>
          </cell>
          <cell r="E1246" t="str">
            <v>c¸i</v>
          </cell>
          <cell r="F1246" t="str">
            <v>EP LY HOP</v>
          </cell>
          <cell r="G1246">
            <v>38000</v>
          </cell>
        </row>
        <row r="1247">
          <cell r="A1247" t="str">
            <v>22131-M92-0001</v>
          </cell>
          <cell r="B1247" t="str">
            <v>TÊm vªnh</v>
          </cell>
          <cell r="C1247" t="str">
            <v>M9B</v>
          </cell>
          <cell r="D1247" t="str">
            <v>Xe ATTILA 125 (§êi ®Çu, tay n¾m sau ng¾n)</v>
          </cell>
          <cell r="E1247" t="str">
            <v>c¸i</v>
          </cell>
          <cell r="F1247" t="str">
            <v>VENH</v>
          </cell>
          <cell r="G1247">
            <v>44000</v>
          </cell>
        </row>
        <row r="1248">
          <cell r="A1248" t="str">
            <v>22131-X01-0000</v>
          </cell>
          <cell r="B1248" t="str">
            <v>Ch©n Ðp ly hîp</v>
          </cell>
          <cell r="C1248" t="str">
            <v>X01</v>
          </cell>
          <cell r="D1248" t="str">
            <v>Xe ANGEL 80</v>
          </cell>
          <cell r="E1248" t="str">
            <v>c¸i</v>
          </cell>
          <cell r="F1248" t="str">
            <v>EP LY HOP</v>
          </cell>
          <cell r="G1248">
            <v>27000</v>
          </cell>
        </row>
        <row r="1249">
          <cell r="A1249" t="str">
            <v>22131-X11-0001</v>
          </cell>
          <cell r="B1249" t="str">
            <v>Ch©n Ðp ly hîp</v>
          </cell>
          <cell r="C1249" t="str">
            <v>X11</v>
          </cell>
          <cell r="D1249" t="str">
            <v>Xe ANGEL 80</v>
          </cell>
          <cell r="E1249" t="str">
            <v>c¸i</v>
          </cell>
          <cell r="F1249" t="str">
            <v>EP LY HOP</v>
          </cell>
          <cell r="G1249">
            <v>40000</v>
          </cell>
        </row>
        <row r="1250">
          <cell r="A1250" t="str">
            <v>22132-G02-0001</v>
          </cell>
          <cell r="B1250" t="str">
            <v>Con tr­ît</v>
          </cell>
          <cell r="C1250" t="str">
            <v>G02</v>
          </cell>
          <cell r="D1250" t="str">
            <v>Xe ga PASSING 110</v>
          </cell>
          <cell r="E1250" t="str">
            <v>c¸i</v>
          </cell>
          <cell r="F1250" t="str">
            <v>CON TRUOT</v>
          </cell>
          <cell r="G1250">
            <v>6000</v>
          </cell>
        </row>
        <row r="1251">
          <cell r="A1251" t="str">
            <v>22132-G03-0000</v>
          </cell>
          <cell r="B1251" t="str">
            <v>Con tr­ît</v>
          </cell>
          <cell r="C1251" t="str">
            <v>G03</v>
          </cell>
          <cell r="D1251" t="str">
            <v>Xe ga ENJOI 50</v>
          </cell>
          <cell r="E1251" t="str">
            <v>c¸i</v>
          </cell>
          <cell r="F1251" t="str">
            <v>CON TRUOT</v>
          </cell>
          <cell r="G1251">
            <v>7000</v>
          </cell>
        </row>
        <row r="1252">
          <cell r="A1252" t="str">
            <v>22132-H6T-0000</v>
          </cell>
          <cell r="B1252" t="str">
            <v>Con tr­ît</v>
          </cell>
          <cell r="C1252" t="str">
            <v>H5K</v>
          </cell>
          <cell r="D1252" t="str">
            <v>Xe EXCEL I 150</v>
          </cell>
          <cell r="E1252" t="str">
            <v>c¸i</v>
          </cell>
          <cell r="F1252" t="str">
            <v>CON TRUOT</v>
          </cell>
          <cell r="G1252">
            <v>2000</v>
          </cell>
        </row>
        <row r="1253">
          <cell r="A1253" t="str">
            <v>22132-M92-0000</v>
          </cell>
          <cell r="B1253" t="str">
            <v>Con tr­ît</v>
          </cell>
          <cell r="C1253" t="str">
            <v>M9B</v>
          </cell>
          <cell r="D1253" t="str">
            <v>Xe ATTILA 125 (§êi ®Çu, tay n¾m sau ng¾n)</v>
          </cell>
          <cell r="E1253" t="str">
            <v>c¸i</v>
          </cell>
          <cell r="F1253" t="str">
            <v>CON TRUOT</v>
          </cell>
          <cell r="G1253">
            <v>2000</v>
          </cell>
        </row>
        <row r="1254">
          <cell r="A1254" t="str">
            <v>22132-VT1-0000</v>
          </cell>
          <cell r="B1254" t="str">
            <v>Con tr­ît</v>
          </cell>
          <cell r="C1254" t="str">
            <v>VT1</v>
          </cell>
          <cell r="D1254" t="str">
            <v>Xe ATTILA VICTORIA (Th¾ng ®Üa)</v>
          </cell>
          <cell r="E1254" t="str">
            <v>c¸i</v>
          </cell>
          <cell r="F1254" t="str">
            <v>CON TRUOT</v>
          </cell>
          <cell r="G1254">
            <v>2000</v>
          </cell>
        </row>
        <row r="1255">
          <cell r="A1255" t="str">
            <v>22135-X01-0001</v>
          </cell>
          <cell r="B1255" t="str">
            <v>B¹c ®¹n bé ly hîp</v>
          </cell>
          <cell r="C1255" t="str">
            <v>X01</v>
          </cell>
          <cell r="D1255" t="str">
            <v>Xe ANGEL 80</v>
          </cell>
          <cell r="E1255" t="str">
            <v>c¸i</v>
          </cell>
          <cell r="F1255" t="str">
            <v>BAC DAN</v>
          </cell>
          <cell r="G1255">
            <v>77000</v>
          </cell>
        </row>
        <row r="1256">
          <cell r="A1256" t="str">
            <v>22201-040-0000</v>
          </cell>
          <cell r="B1256" t="str">
            <v>DÜa bè ly hîp</v>
          </cell>
          <cell r="C1256" t="str">
            <v>X01</v>
          </cell>
          <cell r="D1256" t="str">
            <v>Xe ANGEL 80</v>
          </cell>
          <cell r="E1256" t="str">
            <v>c¸i</v>
          </cell>
          <cell r="F1256" t="str">
            <v>BO LY HOP</v>
          </cell>
          <cell r="G1256">
            <v>19000</v>
          </cell>
        </row>
        <row r="1257">
          <cell r="A1257" t="str">
            <v>22201-107-0000-A</v>
          </cell>
          <cell r="B1257" t="str">
            <v>DÜa bè ly hîp</v>
          </cell>
          <cell r="C1257" t="str">
            <v>M3G</v>
          </cell>
          <cell r="D1257" t="str">
            <v>Xe STAR 110 (Th¾ng ®Üa)</v>
          </cell>
          <cell r="E1257" t="str">
            <v>c¸i</v>
          </cell>
          <cell r="F1257" t="str">
            <v>BO LY HOP</v>
          </cell>
          <cell r="G1257">
            <v>11000</v>
          </cell>
        </row>
        <row r="1258">
          <cell r="A1258" t="str">
            <v>22201-M51-0000</v>
          </cell>
          <cell r="B1258" t="str">
            <v>DÜa bè ly hîp A</v>
          </cell>
          <cell r="C1258" t="str">
            <v>M51</v>
          </cell>
          <cell r="D1258" t="str">
            <v xml:space="preserve">Xe ANGEL HI </v>
          </cell>
          <cell r="E1258" t="str">
            <v>c¸i</v>
          </cell>
          <cell r="F1258" t="str">
            <v>BO LY HOP</v>
          </cell>
          <cell r="G1258">
            <v>10000</v>
          </cell>
        </row>
        <row r="1259">
          <cell r="A1259" t="str">
            <v>22201-R02-0002</v>
          </cell>
          <cell r="B1259" t="str">
            <v>DÜa bè ly hîp</v>
          </cell>
          <cell r="C1259" t="str">
            <v>N01</v>
          </cell>
          <cell r="D1259" t="str">
            <v>Xe BONUS 125</v>
          </cell>
          <cell r="E1259" t="str">
            <v>c¸i</v>
          </cell>
          <cell r="F1259" t="str">
            <v>BO LY HOP</v>
          </cell>
          <cell r="G1259">
            <v>19000</v>
          </cell>
        </row>
        <row r="1260">
          <cell r="A1260" t="str">
            <v>22201-X01-0003</v>
          </cell>
          <cell r="B1260" t="str">
            <v>DÜa bè ly hîp</v>
          </cell>
          <cell r="C1260" t="str">
            <v>X01</v>
          </cell>
          <cell r="D1260" t="str">
            <v>Xe ANGEL 80</v>
          </cell>
          <cell r="E1260" t="str">
            <v>c¸i</v>
          </cell>
          <cell r="F1260" t="str">
            <v>BO LY HOP</v>
          </cell>
          <cell r="G1260">
            <v>19000</v>
          </cell>
        </row>
        <row r="1261">
          <cell r="A1261" t="str">
            <v>22300-G02-0000</v>
          </cell>
          <cell r="B1261" t="str">
            <v>Bè ly hîp (3 cµng)</v>
          </cell>
          <cell r="C1261" t="str">
            <v>G02</v>
          </cell>
          <cell r="D1261" t="str">
            <v>Xe ga PASSING 110</v>
          </cell>
          <cell r="E1261" t="str">
            <v>c¸i</v>
          </cell>
          <cell r="F1261" t="str">
            <v>BO LY HOP</v>
          </cell>
          <cell r="G1261">
            <v>160000</v>
          </cell>
        </row>
        <row r="1262">
          <cell r="A1262" t="str">
            <v>22300-M3G-0008</v>
          </cell>
          <cell r="B1262" t="str">
            <v>Bé truyÒn ®éng ly hîp</v>
          </cell>
          <cell r="C1262" t="str">
            <v>M3G</v>
          </cell>
          <cell r="D1262" t="str">
            <v>Xe STAR 110 (Th¾ng ®Üa)</v>
          </cell>
          <cell r="E1262" t="str">
            <v>bé</v>
          </cell>
          <cell r="F1262" t="str">
            <v>TRUYEN LY HOP</v>
          </cell>
          <cell r="G1262">
            <v>300000</v>
          </cell>
        </row>
        <row r="1263">
          <cell r="A1263" t="str">
            <v>22300-M3G-0102</v>
          </cell>
          <cell r="B1263" t="str">
            <v>Bé truyÒn ®éng ly hîp</v>
          </cell>
          <cell r="C1263" t="str">
            <v>M3G</v>
          </cell>
          <cell r="D1263" t="str">
            <v>Xe STAR 110 (Th¾ng ®Üa)</v>
          </cell>
          <cell r="E1263" t="str">
            <v>bé</v>
          </cell>
          <cell r="F1263" t="str">
            <v>TRUYEN LY HOP</v>
          </cell>
          <cell r="G1263">
            <v>300000</v>
          </cell>
        </row>
        <row r="1264">
          <cell r="A1264" t="str">
            <v>22300-M9A-0004</v>
          </cell>
          <cell r="B1264" t="str">
            <v>Bé truyÒn ®éng ly hîp</v>
          </cell>
          <cell r="C1264" t="str">
            <v>H5K</v>
          </cell>
          <cell r="D1264" t="str">
            <v>Xe EXCEL I 150</v>
          </cell>
          <cell r="E1264" t="str">
            <v>bé</v>
          </cell>
          <cell r="F1264" t="str">
            <v>TRUYEN LY HOP</v>
          </cell>
          <cell r="G1264">
            <v>300000</v>
          </cell>
        </row>
        <row r="1265">
          <cell r="A1265" t="str">
            <v>22300-M9Q-0000</v>
          </cell>
          <cell r="B1265" t="str">
            <v>Bé truyÒn ®éng ly hîp</v>
          </cell>
          <cell r="C1265" t="str">
            <v>M9B</v>
          </cell>
          <cell r="D1265" t="str">
            <v>Xe ATTILA 125 (§êi ®Çu, tay n¾m sau ng¾n)</v>
          </cell>
          <cell r="E1265" t="str">
            <v>bé</v>
          </cell>
          <cell r="F1265" t="str">
            <v>TRUYEN LY HOP</v>
          </cell>
          <cell r="G1265">
            <v>300000</v>
          </cell>
        </row>
        <row r="1266">
          <cell r="A1266" t="str">
            <v>22300-SB1-0000</v>
          </cell>
          <cell r="B1266" t="str">
            <v>Bé truyÒn ®éng ly hîp</v>
          </cell>
          <cell r="C1266" t="str">
            <v>SB1</v>
          </cell>
          <cell r="D1266" t="str">
            <v>Xe SANDA BOSS 100 (DREAM)</v>
          </cell>
          <cell r="E1266" t="str">
            <v>bé</v>
          </cell>
          <cell r="F1266" t="str">
            <v>TRUYEN LY HOP</v>
          </cell>
          <cell r="G1266">
            <v>150000</v>
          </cell>
        </row>
        <row r="1267">
          <cell r="A1267" t="str">
            <v>22300-X01-0000</v>
          </cell>
          <cell r="B1267" t="str">
            <v>Bé truyÒn ®éng ly hîp</v>
          </cell>
          <cell r="C1267" t="str">
            <v>X01</v>
          </cell>
          <cell r="D1267" t="str">
            <v>Xe ANGEL 80</v>
          </cell>
          <cell r="E1267" t="str">
            <v>bé</v>
          </cell>
          <cell r="F1267" t="str">
            <v>TRUYEN LY HOP</v>
          </cell>
          <cell r="G1267">
            <v>300000</v>
          </cell>
        </row>
        <row r="1268">
          <cell r="A1268" t="str">
            <v>22310-A11-0000</v>
          </cell>
          <cell r="B1268" t="str">
            <v>TÊm Ðp bé ly hîp A</v>
          </cell>
          <cell r="C1268" t="str">
            <v>X11</v>
          </cell>
          <cell r="D1268" t="str">
            <v>Xe ANGEL 80</v>
          </cell>
          <cell r="E1268" t="str">
            <v>c¸i</v>
          </cell>
          <cell r="F1268" t="str">
            <v>EP LY HOP</v>
          </cell>
          <cell r="G1268">
            <v>30000</v>
          </cell>
        </row>
        <row r="1269">
          <cell r="A1269" t="str">
            <v>22310-M36-0001</v>
          </cell>
          <cell r="B1269" t="str">
            <v>TÊm Ðp bé ly hîp A</v>
          </cell>
          <cell r="C1269" t="str">
            <v>M36</v>
          </cell>
          <cell r="D1269" t="str">
            <v>Xe MAGIC 100 (Th¾ng ®ïm)</v>
          </cell>
          <cell r="E1269" t="str">
            <v>c¸i</v>
          </cell>
          <cell r="F1269" t="str">
            <v>EP LY HOP</v>
          </cell>
          <cell r="G1269">
            <v>35000</v>
          </cell>
        </row>
        <row r="1270">
          <cell r="A1270" t="str">
            <v>22311-107-0002</v>
          </cell>
          <cell r="B1270" t="str">
            <v>DÜa thÐp bé ly hîp</v>
          </cell>
          <cell r="C1270" t="str">
            <v>M3G</v>
          </cell>
          <cell r="D1270" t="str">
            <v>Xe STAR 110 (Th¾ng ®Üa)</v>
          </cell>
          <cell r="E1270" t="str">
            <v>c¸i</v>
          </cell>
          <cell r="F1270" t="str">
            <v>DIA THEP LY HOP</v>
          </cell>
          <cell r="G1270">
            <v>23000</v>
          </cell>
        </row>
        <row r="1271">
          <cell r="A1271" t="str">
            <v>22311-R02-0001</v>
          </cell>
          <cell r="B1271" t="str">
            <v>DÜa thÐp bé ly hîp</v>
          </cell>
          <cell r="C1271" t="str">
            <v>N01</v>
          </cell>
          <cell r="D1271" t="str">
            <v>Xe BONUS 125</v>
          </cell>
          <cell r="E1271" t="str">
            <v>c¸i</v>
          </cell>
          <cell r="F1271" t="str">
            <v>DIA THEP LY HOP</v>
          </cell>
          <cell r="G1271">
            <v>16000</v>
          </cell>
        </row>
        <row r="1272">
          <cell r="A1272" t="str">
            <v>22321-041-0000</v>
          </cell>
          <cell r="B1272" t="str">
            <v>DÜa bè ly hîp B</v>
          </cell>
          <cell r="C1272" t="str">
            <v>X01</v>
          </cell>
          <cell r="D1272" t="str">
            <v>Xe ANGEL 80</v>
          </cell>
          <cell r="E1272" t="str">
            <v>c¸i</v>
          </cell>
          <cell r="F1272" t="str">
            <v>BO LY HOP</v>
          </cell>
          <cell r="G1272">
            <v>45000</v>
          </cell>
        </row>
        <row r="1273">
          <cell r="A1273" t="str">
            <v>22321-X01-0000</v>
          </cell>
          <cell r="B1273" t="str">
            <v>DÜa bè ly hîp A</v>
          </cell>
          <cell r="C1273" t="str">
            <v>X01</v>
          </cell>
          <cell r="D1273" t="str">
            <v>Xe ANGEL 80</v>
          </cell>
          <cell r="E1273" t="str">
            <v>c¸i</v>
          </cell>
          <cell r="F1273" t="str">
            <v>BO LY HOP</v>
          </cell>
          <cell r="G1273">
            <v>23000</v>
          </cell>
        </row>
        <row r="1274">
          <cell r="A1274" t="str">
            <v>22331-M51-0000</v>
          </cell>
          <cell r="B1274" t="str">
            <v>DÜa bè ly hîp B</v>
          </cell>
          <cell r="C1274" t="str">
            <v>M51</v>
          </cell>
          <cell r="D1274" t="str">
            <v xml:space="preserve">Xe ANGEL HI </v>
          </cell>
          <cell r="E1274" t="str">
            <v>c¸i</v>
          </cell>
          <cell r="F1274" t="str">
            <v>BO LY HOP</v>
          </cell>
          <cell r="G1274">
            <v>17000</v>
          </cell>
        </row>
        <row r="1275">
          <cell r="A1275" t="str">
            <v>22331-X01-0001</v>
          </cell>
          <cell r="B1275" t="str">
            <v>DÜa bè ly hîp B</v>
          </cell>
          <cell r="C1275" t="str">
            <v>X01</v>
          </cell>
          <cell r="D1275" t="str">
            <v>Xe ANGEL 80</v>
          </cell>
          <cell r="E1275" t="str">
            <v>c¸i</v>
          </cell>
          <cell r="F1275" t="str">
            <v>BO LY HOP</v>
          </cell>
          <cell r="G1275">
            <v>19000</v>
          </cell>
        </row>
        <row r="1276">
          <cell r="A1276" t="str">
            <v>22341-M36-0002</v>
          </cell>
          <cell r="B1276" t="str">
            <v>§Üa thÐp C</v>
          </cell>
          <cell r="C1276" t="str">
            <v>M36</v>
          </cell>
          <cell r="D1276" t="str">
            <v>Xe MAGIC 100 (Th¾ng ®ïm)</v>
          </cell>
          <cell r="E1276" t="str">
            <v>c¸i</v>
          </cell>
          <cell r="F1276" t="str">
            <v>DIA THEP LY HOP</v>
          </cell>
          <cell r="G1276">
            <v>11000</v>
          </cell>
        </row>
        <row r="1277">
          <cell r="A1277" t="str">
            <v>22350-M3G-0005</v>
          </cell>
          <cell r="B1277" t="str">
            <v>M©m Ðp ly hîp</v>
          </cell>
          <cell r="C1277" t="str">
            <v>M3G</v>
          </cell>
          <cell r="D1277" t="str">
            <v>Xe STAR 110 (Th¾ng ®Üa)</v>
          </cell>
          <cell r="E1277" t="str">
            <v>c¸i</v>
          </cell>
          <cell r="F1277" t="str">
            <v>MAM EP LY HOP</v>
          </cell>
          <cell r="G1277">
            <v>50000</v>
          </cell>
        </row>
        <row r="1278">
          <cell r="A1278" t="str">
            <v>22350-M3G-0101</v>
          </cell>
          <cell r="B1278" t="str">
            <v>M©m Ðp ly hîp</v>
          </cell>
          <cell r="C1278" t="str">
            <v>M3G</v>
          </cell>
          <cell r="D1278" t="str">
            <v>Xe STAR 110 (Th¾ng ®Üa)</v>
          </cell>
          <cell r="E1278" t="str">
            <v>c¸i</v>
          </cell>
          <cell r="F1278" t="str">
            <v>MAM EP LY HOP</v>
          </cell>
          <cell r="G1278">
            <v>50000</v>
          </cell>
        </row>
        <row r="1279">
          <cell r="A1279" t="str">
            <v>22350-M9Q-0000</v>
          </cell>
          <cell r="B1279" t="str">
            <v>M©m Ðp ly hîp</v>
          </cell>
          <cell r="C1279" t="str">
            <v>M9B</v>
          </cell>
          <cell r="D1279" t="str">
            <v>Xe ATTILA 125 (§êi ®Çu, tay n¾m sau ng¾n)</v>
          </cell>
          <cell r="E1279" t="str">
            <v>c¸i</v>
          </cell>
          <cell r="F1279" t="str">
            <v>MAM EP LY HOP</v>
          </cell>
          <cell r="G1279">
            <v>80000</v>
          </cell>
        </row>
        <row r="1280">
          <cell r="A1280" t="str">
            <v>22350-N01-0000</v>
          </cell>
          <cell r="B1280" t="str">
            <v>M©m Ðp ly hîp</v>
          </cell>
          <cell r="C1280" t="str">
            <v>N01</v>
          </cell>
          <cell r="D1280" t="str">
            <v>Xe BONUS 125</v>
          </cell>
          <cell r="E1280" t="str">
            <v>c¸i</v>
          </cell>
          <cell r="F1280" t="str">
            <v>MAM EP LY HOP</v>
          </cell>
          <cell r="G1280">
            <v>92000</v>
          </cell>
        </row>
        <row r="1281">
          <cell r="A1281" t="str">
            <v>22350-X01-0002</v>
          </cell>
          <cell r="B1281" t="str">
            <v>N¾p ngoµi cµng truyÒn ®éng ly hîp</v>
          </cell>
          <cell r="C1281" t="str">
            <v>X01</v>
          </cell>
          <cell r="D1281" t="str">
            <v>Xe ANGEL 80</v>
          </cell>
          <cell r="E1281" t="str">
            <v>c¸i</v>
          </cell>
          <cell r="F1281" t="str">
            <v>NAP TRUYEN</v>
          </cell>
          <cell r="G1281">
            <v>28000</v>
          </cell>
        </row>
        <row r="1282">
          <cell r="A1282" t="str">
            <v>22351-178-0204</v>
          </cell>
          <cell r="B1282" t="str">
            <v>M©m Ðp</v>
          </cell>
          <cell r="C1282" t="str">
            <v>X15</v>
          </cell>
          <cell r="D1282" t="str">
            <v>Xe ANGEL 80</v>
          </cell>
          <cell r="E1282" t="str">
            <v>c¸i</v>
          </cell>
          <cell r="F1282" t="str">
            <v>MAM EP LY HOP</v>
          </cell>
          <cell r="G1282">
            <v>80000</v>
          </cell>
        </row>
        <row r="1283">
          <cell r="A1283" t="str">
            <v>22351-M36-0002</v>
          </cell>
          <cell r="B1283" t="str">
            <v>M©m Ðp</v>
          </cell>
          <cell r="C1283" t="str">
            <v>M36</v>
          </cell>
          <cell r="D1283" t="str">
            <v>Xe MAGIC 100 (Th¾ng ®ïm)</v>
          </cell>
          <cell r="E1283" t="str">
            <v>c¸i</v>
          </cell>
          <cell r="F1283" t="str">
            <v>MAM EP LY HOP</v>
          </cell>
          <cell r="G1283">
            <v>80000</v>
          </cell>
        </row>
        <row r="1284">
          <cell r="A1284" t="str">
            <v>22351-M3G-0000</v>
          </cell>
          <cell r="B1284" t="str">
            <v>M©m Ðp</v>
          </cell>
          <cell r="C1284" t="str">
            <v>M3G</v>
          </cell>
          <cell r="D1284" t="str">
            <v>Xe STAR 110 (Th¾ng ®Üa)</v>
          </cell>
          <cell r="E1284" t="str">
            <v>c¸i</v>
          </cell>
          <cell r="F1284" t="str">
            <v>MAM EP LY HOP</v>
          </cell>
          <cell r="G1284">
            <v>80000</v>
          </cell>
        </row>
        <row r="1285">
          <cell r="A1285" t="str">
            <v>22361-M3G-0001</v>
          </cell>
          <cell r="B1285" t="str">
            <v>N¾p ly hîp</v>
          </cell>
          <cell r="C1285" t="str">
            <v>M3G</v>
          </cell>
          <cell r="D1285" t="str">
            <v>Xe STAR 110 (Th¾ng ®Üa)</v>
          </cell>
          <cell r="E1285" t="str">
            <v>c¸i</v>
          </cell>
          <cell r="F1285" t="str">
            <v>NAP LY HOP</v>
          </cell>
          <cell r="G1285">
            <v>20000</v>
          </cell>
        </row>
        <row r="1286">
          <cell r="A1286" t="str">
            <v>22361-M9Q-0000</v>
          </cell>
          <cell r="B1286" t="str">
            <v>N¾p ly hîp</v>
          </cell>
          <cell r="C1286" t="str">
            <v>M9B</v>
          </cell>
          <cell r="D1286" t="str">
            <v>Xe ATTILA 125 (§êi ®Çu, tay n¾m sau ng¾n)</v>
          </cell>
          <cell r="E1286" t="str">
            <v>c¸i</v>
          </cell>
          <cell r="F1286" t="str">
            <v>NAP LY HOP</v>
          </cell>
          <cell r="G1286">
            <v>20000</v>
          </cell>
        </row>
        <row r="1287">
          <cell r="A1287" t="str">
            <v>22361-R02-0001</v>
          </cell>
          <cell r="B1287" t="str">
            <v>N¾p ly hîp</v>
          </cell>
          <cell r="C1287" t="str">
            <v>N01</v>
          </cell>
          <cell r="D1287" t="str">
            <v>Xe BONUS 125</v>
          </cell>
          <cell r="E1287" t="str">
            <v>c¸i</v>
          </cell>
          <cell r="F1287" t="str">
            <v>NAP LY HOP</v>
          </cell>
          <cell r="G1287">
            <v>21000</v>
          </cell>
        </row>
        <row r="1288">
          <cell r="A1288" t="str">
            <v>22361-SB1-0000</v>
          </cell>
          <cell r="B1288" t="str">
            <v>N¾p ly hîp</v>
          </cell>
          <cell r="C1288" t="str">
            <v>SB1</v>
          </cell>
          <cell r="D1288" t="str">
            <v>Xe SANDA BOSS 100 (DREAM)</v>
          </cell>
          <cell r="E1288" t="str">
            <v>c¸i</v>
          </cell>
          <cell r="F1288" t="str">
            <v>NAP LY HOP</v>
          </cell>
          <cell r="G1288">
            <v>9000</v>
          </cell>
        </row>
        <row r="1289">
          <cell r="A1289" t="str">
            <v>22366-N01-0000</v>
          </cell>
          <cell r="B1289" t="str">
            <v>Chèt Ðp</v>
          </cell>
          <cell r="C1289" t="str">
            <v>N01</v>
          </cell>
          <cell r="D1289" t="str">
            <v>Xe BONUS 125</v>
          </cell>
          <cell r="E1289" t="str">
            <v>c¸i</v>
          </cell>
          <cell r="F1289" t="str">
            <v>CHOT</v>
          </cell>
          <cell r="G1289">
            <v>10000</v>
          </cell>
        </row>
        <row r="1290">
          <cell r="A1290" t="str">
            <v>22401-G03-0000</v>
          </cell>
          <cell r="B1290" t="str">
            <v>Lß xo Ðp ly hîp</v>
          </cell>
          <cell r="C1290" t="str">
            <v>G03</v>
          </cell>
          <cell r="D1290" t="str">
            <v>Xe ga ENJOI 50</v>
          </cell>
          <cell r="E1290" t="str">
            <v>c¸i</v>
          </cell>
          <cell r="F1290" t="str">
            <v>LO XO</v>
          </cell>
          <cell r="G1290">
            <v>7000</v>
          </cell>
        </row>
        <row r="1291">
          <cell r="A1291" t="str">
            <v>22401-M36-0000</v>
          </cell>
          <cell r="B1291" t="str">
            <v>Lß xo Ðp ly hîp</v>
          </cell>
          <cell r="C1291" t="str">
            <v>M36</v>
          </cell>
          <cell r="D1291" t="str">
            <v>Xe MAGIC 100 (Th¾ng ®ïm)</v>
          </cell>
          <cell r="E1291" t="str">
            <v>c¸i</v>
          </cell>
          <cell r="F1291" t="str">
            <v>LO XO</v>
          </cell>
          <cell r="G1291">
            <v>4000</v>
          </cell>
        </row>
        <row r="1292">
          <cell r="A1292" t="str">
            <v>22401-M3G-0001</v>
          </cell>
          <cell r="B1292" t="str">
            <v>Lß xo Ðp ly hîp</v>
          </cell>
          <cell r="C1292" t="str">
            <v>M3G</v>
          </cell>
          <cell r="D1292" t="str">
            <v>Xe STAR 110 (Th¾ng ®Üa)</v>
          </cell>
          <cell r="E1292" t="str">
            <v>c¸i</v>
          </cell>
          <cell r="F1292" t="str">
            <v>LO XO</v>
          </cell>
          <cell r="G1292">
            <v>3000</v>
          </cell>
        </row>
        <row r="1293">
          <cell r="A1293" t="str">
            <v>22401-M51-0000</v>
          </cell>
          <cell r="B1293" t="str">
            <v>Lß xo Ðp ly hîp</v>
          </cell>
          <cell r="C1293" t="str">
            <v>M51</v>
          </cell>
          <cell r="D1293" t="str">
            <v xml:space="preserve">Xe ANGEL HI </v>
          </cell>
          <cell r="E1293" t="str">
            <v>c¸i</v>
          </cell>
          <cell r="F1293" t="str">
            <v>LO XO</v>
          </cell>
          <cell r="G1293">
            <v>5000</v>
          </cell>
        </row>
        <row r="1294">
          <cell r="A1294" t="str">
            <v>22401-M8Q-0000</v>
          </cell>
          <cell r="B1294" t="str">
            <v>Lß xo Ðp ly hîp</v>
          </cell>
          <cell r="C1294" t="str">
            <v>X01</v>
          </cell>
          <cell r="D1294" t="str">
            <v>Xe ANGEL 80</v>
          </cell>
          <cell r="E1294" t="str">
            <v>c¸i</v>
          </cell>
          <cell r="F1294" t="str">
            <v>LO XO</v>
          </cell>
          <cell r="G1294">
            <v>5000</v>
          </cell>
        </row>
        <row r="1295">
          <cell r="A1295" t="str">
            <v>22401-M9Q-0000</v>
          </cell>
          <cell r="B1295" t="str">
            <v>Lß xo Ðp ly hîp</v>
          </cell>
          <cell r="C1295" t="str">
            <v>M9B</v>
          </cell>
          <cell r="D1295" t="str">
            <v>Xe ATTILA 125 (§êi ®Çu, tay n¾m sau ng¾n)</v>
          </cell>
          <cell r="E1295" t="str">
            <v>c¸i</v>
          </cell>
          <cell r="F1295" t="str">
            <v>LO XO</v>
          </cell>
          <cell r="G1295">
            <v>6000</v>
          </cell>
        </row>
        <row r="1296">
          <cell r="A1296" t="str">
            <v>22401-N01-0000</v>
          </cell>
          <cell r="B1296" t="str">
            <v>Lß xo Ðp ly hîp</v>
          </cell>
          <cell r="C1296" t="str">
            <v>N01</v>
          </cell>
          <cell r="D1296" t="str">
            <v>Xe BONUS 125</v>
          </cell>
          <cell r="E1296" t="str">
            <v>c¸i</v>
          </cell>
          <cell r="F1296" t="str">
            <v>LO XO</v>
          </cell>
          <cell r="G1296">
            <v>7000</v>
          </cell>
        </row>
        <row r="1297">
          <cell r="A1297" t="str">
            <v>22401-X01-0000</v>
          </cell>
          <cell r="B1297" t="str">
            <v>Lß xo Ðp ly hîp</v>
          </cell>
          <cell r="C1297" t="str">
            <v>X01</v>
          </cell>
          <cell r="D1297" t="str">
            <v>Xe ANGEL 80</v>
          </cell>
          <cell r="E1297" t="str">
            <v>c¸i</v>
          </cell>
          <cell r="F1297" t="str">
            <v>LO XO</v>
          </cell>
          <cell r="G1297">
            <v>6000</v>
          </cell>
        </row>
        <row r="1298">
          <cell r="A1298" t="str">
            <v>22411-178-0001</v>
          </cell>
          <cell r="B1298" t="str">
            <v>Lß xo nh¶ ly hîp</v>
          </cell>
          <cell r="C1298" t="str">
            <v>X11</v>
          </cell>
          <cell r="D1298" t="str">
            <v>Xe ANGEL 80</v>
          </cell>
          <cell r="E1298" t="str">
            <v>c¸i</v>
          </cell>
          <cell r="F1298" t="str">
            <v>LO XO</v>
          </cell>
          <cell r="G1298">
            <v>5000</v>
          </cell>
        </row>
        <row r="1299">
          <cell r="A1299" t="str">
            <v>22411-M36-0001</v>
          </cell>
          <cell r="B1299" t="str">
            <v>Lß xo nh¶ ly hîp</v>
          </cell>
          <cell r="C1299" t="str">
            <v>M36</v>
          </cell>
          <cell r="D1299" t="str">
            <v>Xe MAGIC 100 (Th¾ng ®ïm)</v>
          </cell>
          <cell r="E1299" t="str">
            <v>c¸i</v>
          </cell>
          <cell r="F1299" t="str">
            <v>LO XO</v>
          </cell>
          <cell r="G1299">
            <v>5000</v>
          </cell>
        </row>
        <row r="1300">
          <cell r="A1300" t="str">
            <v>22421-040-0002</v>
          </cell>
          <cell r="B1300" t="str">
            <v>Lß xo gi¶m chÊn ly hîp</v>
          </cell>
          <cell r="C1300" t="str">
            <v>X11</v>
          </cell>
          <cell r="D1300" t="str">
            <v>Xe ANGEL 80</v>
          </cell>
          <cell r="E1300" t="str">
            <v>c¸i</v>
          </cell>
          <cell r="F1300" t="str">
            <v>LO XO</v>
          </cell>
          <cell r="G1300">
            <v>4000</v>
          </cell>
        </row>
        <row r="1301">
          <cell r="A1301" t="str">
            <v>22530-H3B-0001</v>
          </cell>
          <cell r="B1301" t="str">
            <v>Cµng bè ly hîp</v>
          </cell>
          <cell r="C1301" t="str">
            <v>VS1</v>
          </cell>
          <cell r="D1301" t="str">
            <v xml:space="preserve">Xe EXCEL II 150 </v>
          </cell>
          <cell r="E1301" t="str">
            <v>c¸i</v>
          </cell>
          <cell r="F1301" t="str">
            <v>CANG BO LY HOP</v>
          </cell>
          <cell r="G1301">
            <v>280000</v>
          </cell>
        </row>
        <row r="1302">
          <cell r="A1302" t="str">
            <v>22530-M3G-0000</v>
          </cell>
          <cell r="B1302" t="str">
            <v>Cµng bè ly hîp</v>
          </cell>
          <cell r="C1302" t="str">
            <v>M3G</v>
          </cell>
          <cell r="D1302" t="str">
            <v>Xe STAR 110 (Th¾ng ®Üa)</v>
          </cell>
          <cell r="E1302" t="str">
            <v>c¸i</v>
          </cell>
          <cell r="F1302" t="str">
            <v>CANG BO LY HOP</v>
          </cell>
          <cell r="G1302">
            <v>80000</v>
          </cell>
        </row>
        <row r="1303">
          <cell r="A1303" t="str">
            <v>22530-M3G-0101</v>
          </cell>
          <cell r="B1303" t="str">
            <v>Cµng bè ly hîp</v>
          </cell>
          <cell r="C1303" t="str">
            <v>VA2</v>
          </cell>
          <cell r="D1303" t="str">
            <v xml:space="preserve">Xe ANGEL 100 </v>
          </cell>
          <cell r="E1303" t="str">
            <v>c¸i</v>
          </cell>
          <cell r="F1303" t="str">
            <v>CANG BO LY HOP</v>
          </cell>
          <cell r="G1303">
            <v>80000</v>
          </cell>
        </row>
        <row r="1304">
          <cell r="A1304" t="str">
            <v>22530-M9P-0000</v>
          </cell>
          <cell r="B1304" t="str">
            <v>Bè ba cµng (3 miÕng)</v>
          </cell>
          <cell r="C1304" t="str">
            <v>SA2</v>
          </cell>
          <cell r="D1304" t="str">
            <v>Xe SALUT (MÉu xe WAVE)</v>
          </cell>
          <cell r="E1304" t="str">
            <v>c¸i</v>
          </cell>
          <cell r="F1304" t="str">
            <v>BO LY HOP</v>
          </cell>
          <cell r="G1304">
            <v>80000</v>
          </cell>
        </row>
        <row r="1305">
          <cell r="A1305" t="str">
            <v>22530-M9Q-0000</v>
          </cell>
          <cell r="B1305" t="str">
            <v>Cµng bè ly hîp</v>
          </cell>
          <cell r="C1305" t="str">
            <v>M9B</v>
          </cell>
          <cell r="D1305" t="str">
            <v>Xe ATTILA 125 (§êi ®Çu, tay n¾m sau ng¾n)</v>
          </cell>
          <cell r="E1305" t="str">
            <v>c¸i</v>
          </cell>
          <cell r="F1305" t="str">
            <v>CANG BO LY HOP</v>
          </cell>
          <cell r="G1305">
            <v>280000</v>
          </cell>
        </row>
        <row r="1306">
          <cell r="A1306" t="str">
            <v>22530-X01-0001</v>
          </cell>
          <cell r="B1306" t="str">
            <v>Cµng bè ly hîp</v>
          </cell>
          <cell r="C1306" t="str">
            <v>X01</v>
          </cell>
          <cell r="D1306" t="str">
            <v>Xe ANGEL 80</v>
          </cell>
          <cell r="E1306" t="str">
            <v>c¸i</v>
          </cell>
          <cell r="F1306" t="str">
            <v>CANG BO LY HOP</v>
          </cell>
          <cell r="G1306">
            <v>73000</v>
          </cell>
        </row>
        <row r="1307">
          <cell r="A1307" t="str">
            <v>22531-178-0000</v>
          </cell>
          <cell r="B1307" t="str">
            <v>§èi träng ly t©m</v>
          </cell>
          <cell r="C1307" t="str">
            <v>X11</v>
          </cell>
          <cell r="D1307" t="str">
            <v>Xe ANGEL 80</v>
          </cell>
          <cell r="E1307" t="str">
            <v>c¸i</v>
          </cell>
          <cell r="F1307" t="str">
            <v>DOI TRONG</v>
          </cell>
          <cell r="G1307">
            <v>3000</v>
          </cell>
        </row>
        <row r="1308">
          <cell r="A1308" t="str">
            <v>22535-A11-0000</v>
          </cell>
          <cell r="B1308" t="str">
            <v>Vßng chÆn ®èi träng ly t©m</v>
          </cell>
          <cell r="C1308" t="str">
            <v>X01</v>
          </cell>
          <cell r="D1308" t="str">
            <v>Xe ANGEL 80</v>
          </cell>
          <cell r="E1308" t="str">
            <v>c¸i</v>
          </cell>
          <cell r="F1308" t="str">
            <v>DINH VI</v>
          </cell>
          <cell r="G1308">
            <v>7000</v>
          </cell>
        </row>
        <row r="1309">
          <cell r="A1309" t="str">
            <v>22535-G03-0000</v>
          </cell>
          <cell r="B1309" t="str">
            <v>Cµng bè ly hîp</v>
          </cell>
          <cell r="C1309" t="str">
            <v>G03</v>
          </cell>
          <cell r="D1309" t="str">
            <v>Xe ga ENJOI 50</v>
          </cell>
          <cell r="E1309" t="str">
            <v>c¸i</v>
          </cell>
          <cell r="F1309" t="str">
            <v>CANG BO LY HOP</v>
          </cell>
          <cell r="G1309">
            <v>182000</v>
          </cell>
        </row>
        <row r="1310">
          <cell r="A1310" t="str">
            <v>22536-A11-0000</v>
          </cell>
          <cell r="B1310" t="str">
            <v>Vßng chÆn ®èi träng ly t©m</v>
          </cell>
          <cell r="C1310" t="str">
            <v>X01</v>
          </cell>
          <cell r="D1310" t="str">
            <v>Xe ANGEL 80</v>
          </cell>
          <cell r="E1310" t="str">
            <v>c¸i</v>
          </cell>
          <cell r="F1310" t="str">
            <v>DINH VI</v>
          </cell>
          <cell r="G1310">
            <v>9000</v>
          </cell>
        </row>
        <row r="1311">
          <cell r="A1311" t="str">
            <v>22606-M3G-0000</v>
          </cell>
          <cell r="B1311" t="str">
            <v>Lß xo mét chiÒu</v>
          </cell>
          <cell r="C1311" t="str">
            <v>M3G</v>
          </cell>
          <cell r="D1311" t="str">
            <v>Xe STAR 110 (Th¾ng ®Üa)</v>
          </cell>
          <cell r="E1311" t="str">
            <v>c¸i</v>
          </cell>
          <cell r="F1311" t="str">
            <v>LO XO</v>
          </cell>
          <cell r="G1311">
            <v>2000</v>
          </cell>
        </row>
        <row r="1312">
          <cell r="A1312" t="str">
            <v>22630-M3G-0001</v>
          </cell>
          <cell r="B1312" t="str">
            <v>Côm trong ly hîp mét chiÒu</v>
          </cell>
          <cell r="C1312" t="str">
            <v>M3G</v>
          </cell>
          <cell r="D1312" t="str">
            <v>Xe STAR 110 (Th¾ng ®Üa)</v>
          </cell>
          <cell r="E1312" t="str">
            <v>bé</v>
          </cell>
          <cell r="F1312" t="str">
            <v>LY HOP</v>
          </cell>
          <cell r="G1312">
            <v>20000</v>
          </cell>
        </row>
        <row r="1313">
          <cell r="A1313" t="str">
            <v>22641-M3G-0000</v>
          </cell>
          <cell r="B1313" t="str">
            <v>Lß xo Ðp ly hîp B</v>
          </cell>
          <cell r="C1313" t="str">
            <v>M3G</v>
          </cell>
          <cell r="D1313" t="str">
            <v>Xe STAR 110 (Th¾ng ®Üa)</v>
          </cell>
          <cell r="E1313" t="str">
            <v>c¸i</v>
          </cell>
          <cell r="F1313" t="str">
            <v>LO XO</v>
          </cell>
          <cell r="G1313">
            <v>5000</v>
          </cell>
        </row>
        <row r="1314">
          <cell r="A1314" t="str">
            <v>22641-M3G-0100</v>
          </cell>
          <cell r="B1314" t="str">
            <v>Lß xo Ðp ly hîp B</v>
          </cell>
          <cell r="C1314" t="str">
            <v>M3G</v>
          </cell>
          <cell r="D1314" t="str">
            <v>Xe STAR 110 (Th¾ng ®Üa)</v>
          </cell>
          <cell r="E1314" t="str">
            <v>c¸i</v>
          </cell>
          <cell r="F1314" t="str">
            <v>LO XO</v>
          </cell>
          <cell r="G1314">
            <v>5000</v>
          </cell>
        </row>
        <row r="1315">
          <cell r="A1315" t="str">
            <v>22710-N01-0102</v>
          </cell>
          <cell r="B1315" t="str">
            <v>Cèt ®iÒu khiÓn bé ly hîp</v>
          </cell>
          <cell r="C1315" t="str">
            <v>N01</v>
          </cell>
          <cell r="D1315" t="str">
            <v>Xe BONUS 125</v>
          </cell>
          <cell r="E1315" t="str">
            <v>c¸i</v>
          </cell>
          <cell r="F1315" t="str">
            <v>COT LY HOP</v>
          </cell>
          <cell r="G1315">
            <v>33000</v>
          </cell>
        </row>
        <row r="1316">
          <cell r="A1316" t="str">
            <v>22711-SB1-0000</v>
          </cell>
          <cell r="B1316" t="str">
            <v>Nh«ng kÐo sªn t¶i - 14T</v>
          </cell>
          <cell r="C1316" t="str">
            <v>SB1</v>
          </cell>
          <cell r="D1316" t="str">
            <v>Xe SANDA BOSS 100 (DREAM)</v>
          </cell>
          <cell r="E1316" t="str">
            <v>c¸i</v>
          </cell>
          <cell r="F1316" t="str">
            <v>NHONG SEN TAI</v>
          </cell>
          <cell r="G1316">
            <v>16500</v>
          </cell>
        </row>
        <row r="1317">
          <cell r="A1317" t="str">
            <v>22712-SB1-0000</v>
          </cell>
          <cell r="B1317" t="str">
            <v>P¸t chÆn nh«ng t¶i</v>
          </cell>
          <cell r="C1317" t="str">
            <v>SB1</v>
          </cell>
          <cell r="D1317" t="str">
            <v>Xe SANDA BOSS 100 (DREAM)</v>
          </cell>
          <cell r="E1317" t="str">
            <v>c¸i</v>
          </cell>
          <cell r="F1317" t="str">
            <v>PAT</v>
          </cell>
          <cell r="G1317">
            <v>2000</v>
          </cell>
        </row>
        <row r="1318">
          <cell r="A1318" t="str">
            <v>22804-GB2-0000</v>
          </cell>
          <cell r="B1318" t="str">
            <v>Cao su gi¶m chÊn</v>
          </cell>
          <cell r="C1318" t="str">
            <v>G03</v>
          </cell>
          <cell r="D1318" t="str">
            <v>Xe ga ENJOI 50</v>
          </cell>
          <cell r="E1318" t="str">
            <v>c¸i</v>
          </cell>
          <cell r="F1318" t="str">
            <v>CAO SU GIAM CHAN</v>
          </cell>
          <cell r="G1318">
            <v>5000</v>
          </cell>
        </row>
        <row r="1319">
          <cell r="A1319" t="str">
            <v>22804-M3G-0000</v>
          </cell>
          <cell r="B1319" t="str">
            <v>Cao su gi¶m chÊn</v>
          </cell>
          <cell r="C1319" t="str">
            <v>M3G</v>
          </cell>
          <cell r="D1319" t="str">
            <v>Xe STAR 110 (Th¾ng ®Üa)</v>
          </cell>
          <cell r="E1319" t="str">
            <v>c¸i</v>
          </cell>
          <cell r="F1319" t="str">
            <v>CAO SU GIAM CHAN</v>
          </cell>
          <cell r="G1319">
            <v>4000</v>
          </cell>
        </row>
        <row r="1320">
          <cell r="A1320" t="str">
            <v>22804-M9Q-0000</v>
          </cell>
          <cell r="B1320" t="str">
            <v>Cao su gi¶m chÊn</v>
          </cell>
          <cell r="C1320" t="str">
            <v>M9B</v>
          </cell>
          <cell r="D1320" t="str">
            <v>Xe ATTILA 125 (§êi ®Çu, tay n¾m sau ng¾n)</v>
          </cell>
          <cell r="E1320" t="str">
            <v>c¸i</v>
          </cell>
          <cell r="F1320" t="str">
            <v>CAO SU GIAM CHAN</v>
          </cell>
          <cell r="G1320">
            <v>5000</v>
          </cell>
        </row>
        <row r="1321">
          <cell r="A1321" t="str">
            <v>22804-X01-0000</v>
          </cell>
          <cell r="B1321" t="str">
            <v>Cao su gi¶m chÊn</v>
          </cell>
          <cell r="C1321" t="str">
            <v>X01</v>
          </cell>
          <cell r="D1321" t="str">
            <v>Xe ANGEL 80</v>
          </cell>
          <cell r="E1321" t="str">
            <v>c¸i</v>
          </cell>
          <cell r="F1321" t="str">
            <v>CAO SU GIAM CHAN</v>
          </cell>
          <cell r="G1321">
            <v>2000</v>
          </cell>
        </row>
        <row r="1322">
          <cell r="A1322" t="str">
            <v>22810-SB1-0000</v>
          </cell>
          <cell r="B1322" t="str">
            <v>CÇn Ðp ly hîp</v>
          </cell>
          <cell r="C1322" t="str">
            <v>SB1</v>
          </cell>
          <cell r="D1322" t="str">
            <v>Xe SANDA BOSS 100 (DREAM)</v>
          </cell>
          <cell r="E1322" t="str">
            <v>c¸i</v>
          </cell>
          <cell r="F1322" t="str">
            <v>CAN EP LY HOP</v>
          </cell>
          <cell r="G1322">
            <v>25000</v>
          </cell>
        </row>
        <row r="1323">
          <cell r="A1323" t="str">
            <v>22810-VA2-0000</v>
          </cell>
          <cell r="B1323" t="str">
            <v>CÇn Ðp ly hîp</v>
          </cell>
          <cell r="C1323" t="str">
            <v>VA2</v>
          </cell>
          <cell r="D1323" t="str">
            <v xml:space="preserve">Xe ANGEL 100 </v>
          </cell>
          <cell r="E1323" t="str">
            <v>c¸i</v>
          </cell>
          <cell r="F1323" t="str">
            <v>CAN EP LY HOP</v>
          </cell>
          <cell r="G1323">
            <v>45000</v>
          </cell>
        </row>
        <row r="1324">
          <cell r="A1324" t="str">
            <v>22811-M36-0102</v>
          </cell>
          <cell r="B1324" t="str">
            <v>CÇn Ðp ly hîp</v>
          </cell>
          <cell r="C1324" t="str">
            <v>M36</v>
          </cell>
          <cell r="D1324" t="str">
            <v>Xe MAGIC 100 (Th¾ng ®ïm)</v>
          </cell>
          <cell r="E1324" t="str">
            <v>c¸i</v>
          </cell>
          <cell r="F1324" t="str">
            <v>CAN EP LY HOP</v>
          </cell>
          <cell r="G1324">
            <v>35000</v>
          </cell>
        </row>
        <row r="1325">
          <cell r="A1325" t="str">
            <v>22811-M36-0200</v>
          </cell>
          <cell r="B1325" t="str">
            <v>CÇn Ðp ly hîp</v>
          </cell>
          <cell r="C1325" t="str">
            <v>M3C</v>
          </cell>
          <cell r="D1325" t="str">
            <v>Xe MAGIC 100 (Th¾ng ®ïm)</v>
          </cell>
          <cell r="E1325" t="str">
            <v>c¸i</v>
          </cell>
          <cell r="F1325" t="str">
            <v>CAN EP LY HOP</v>
          </cell>
          <cell r="G1325">
            <v>50000</v>
          </cell>
        </row>
        <row r="1326">
          <cell r="A1326" t="str">
            <v>22811-M3G-0002</v>
          </cell>
          <cell r="B1326" t="str">
            <v>CÇn Ðp ly hîp</v>
          </cell>
          <cell r="C1326" t="str">
            <v>M3G</v>
          </cell>
          <cell r="D1326" t="str">
            <v>Xe STAR 110 (Th¾ng ®Üa)</v>
          </cell>
          <cell r="E1326" t="str">
            <v>c¸i</v>
          </cell>
          <cell r="F1326" t="str">
            <v>CAN EP LY HOP</v>
          </cell>
          <cell r="G1326">
            <v>55000</v>
          </cell>
        </row>
        <row r="1327">
          <cell r="A1327" t="str">
            <v>22811-M51-0101</v>
          </cell>
          <cell r="B1327" t="str">
            <v>CÇn Ðp ly hîp</v>
          </cell>
          <cell r="C1327" t="str">
            <v>M51</v>
          </cell>
          <cell r="D1327" t="str">
            <v xml:space="preserve">Xe ANGEL HI </v>
          </cell>
          <cell r="E1327" t="str">
            <v>c¸i</v>
          </cell>
          <cell r="F1327" t="str">
            <v>CAN EP LY HOP</v>
          </cell>
          <cell r="G1327">
            <v>50000</v>
          </cell>
        </row>
        <row r="1328">
          <cell r="A1328" t="str">
            <v>22811-X11-0003</v>
          </cell>
          <cell r="B1328" t="str">
            <v>CÇn Ðp ly hîp</v>
          </cell>
          <cell r="C1328" t="str">
            <v>X11</v>
          </cell>
          <cell r="D1328" t="str">
            <v>Xe ANGEL 80</v>
          </cell>
          <cell r="E1328" t="str">
            <v>c¸i</v>
          </cell>
          <cell r="F1328" t="str">
            <v>CAN EP LY HOP</v>
          </cell>
          <cell r="G1328">
            <v>23000</v>
          </cell>
        </row>
        <row r="1329">
          <cell r="A1329" t="str">
            <v>22815-R02-0000</v>
          </cell>
          <cell r="B1329" t="str">
            <v>Lß xo cèt ®iÒu khiÓn ly hîp</v>
          </cell>
          <cell r="C1329" t="str">
            <v>N01</v>
          </cell>
          <cell r="D1329" t="str">
            <v>Xe BONUS 125</v>
          </cell>
          <cell r="E1329" t="str">
            <v>c¸i</v>
          </cell>
          <cell r="F1329" t="str">
            <v>LO XO</v>
          </cell>
          <cell r="G1329">
            <v>10000</v>
          </cell>
        </row>
        <row r="1330">
          <cell r="A1330" t="str">
            <v>22820-918-0100</v>
          </cell>
          <cell r="B1330" t="str">
            <v>Cam Ðp ly hîp</v>
          </cell>
          <cell r="C1330" t="str">
            <v>X11</v>
          </cell>
          <cell r="D1330" t="str">
            <v>Xe ANGEL 80</v>
          </cell>
          <cell r="E1330" t="str">
            <v>c¸i</v>
          </cell>
          <cell r="F1330" t="str">
            <v>CAM LY HOP</v>
          </cell>
          <cell r="G1330">
            <v>15000</v>
          </cell>
        </row>
        <row r="1331">
          <cell r="A1331" t="str">
            <v>22820-M3G-0001</v>
          </cell>
          <cell r="B1331" t="str">
            <v>Cam Ðp ly hîp</v>
          </cell>
          <cell r="C1331" t="str">
            <v>M3G</v>
          </cell>
          <cell r="D1331" t="str">
            <v>Xe STAR 110 (Th¾ng ®Üa)</v>
          </cell>
          <cell r="E1331" t="str">
            <v>c¸i</v>
          </cell>
          <cell r="F1331" t="str">
            <v>CAM LY HOP</v>
          </cell>
          <cell r="G1331">
            <v>80000</v>
          </cell>
        </row>
        <row r="1332">
          <cell r="A1332" t="str">
            <v>22820-M51-0000</v>
          </cell>
          <cell r="B1332" t="str">
            <v>Cam Ðp ly hîp</v>
          </cell>
          <cell r="C1332" t="str">
            <v>M51</v>
          </cell>
          <cell r="D1332" t="str">
            <v xml:space="preserve">Xe ANGEL HI </v>
          </cell>
          <cell r="E1332" t="str">
            <v>c¸i</v>
          </cell>
          <cell r="F1332" t="str">
            <v>CAM LY HOP</v>
          </cell>
          <cell r="G1332">
            <v>15000</v>
          </cell>
        </row>
        <row r="1333">
          <cell r="A1333" t="str">
            <v>22820-M8Q-0001</v>
          </cell>
          <cell r="B1333" t="str">
            <v>Cam Ðp ly hîp</v>
          </cell>
          <cell r="C1333" t="str">
            <v>X11</v>
          </cell>
          <cell r="D1333" t="str">
            <v>Xe ANGEL 80</v>
          </cell>
          <cell r="E1333" t="str">
            <v>c¸i</v>
          </cell>
          <cell r="F1333" t="str">
            <v>CAM LY HOP</v>
          </cell>
          <cell r="G1333">
            <v>12000</v>
          </cell>
        </row>
        <row r="1334">
          <cell r="A1334" t="str">
            <v>22820-SB1-0000</v>
          </cell>
          <cell r="B1334" t="str">
            <v>Cam Ðp ly hîp</v>
          </cell>
          <cell r="C1334" t="str">
            <v>SB1</v>
          </cell>
          <cell r="D1334" t="str">
            <v>Xe SANDA BOSS 100 (DREAM)</v>
          </cell>
          <cell r="E1334" t="str">
            <v>c¸i</v>
          </cell>
          <cell r="F1334" t="str">
            <v>CAM LY HOP</v>
          </cell>
          <cell r="G1334">
            <v>15000</v>
          </cell>
        </row>
        <row r="1335">
          <cell r="A1335" t="str">
            <v>22820-VA2-0001</v>
          </cell>
          <cell r="B1335" t="str">
            <v>Cam Ðp ly hîp</v>
          </cell>
          <cell r="C1335" t="str">
            <v>VA2</v>
          </cell>
          <cell r="D1335" t="str">
            <v xml:space="preserve">Xe ANGEL 100 </v>
          </cell>
          <cell r="E1335" t="str">
            <v>c¸i</v>
          </cell>
          <cell r="F1335" t="str">
            <v>CAM LY HOP</v>
          </cell>
          <cell r="G1335">
            <v>15000</v>
          </cell>
        </row>
        <row r="1336">
          <cell r="A1336" t="str">
            <v>22821-A02-3000</v>
          </cell>
          <cell r="B1336" t="str">
            <v>Vµnh ®Üa cam</v>
          </cell>
          <cell r="C1336" t="str">
            <v>X11</v>
          </cell>
          <cell r="D1336" t="str">
            <v>Xe ANGEL 80</v>
          </cell>
          <cell r="E1336" t="str">
            <v>c¸i</v>
          </cell>
          <cell r="F1336" t="str">
            <v>DIA CAM</v>
          </cell>
          <cell r="G1336">
            <v>29000</v>
          </cell>
        </row>
        <row r="1337">
          <cell r="A1337" t="str">
            <v>22821-M3G-0001</v>
          </cell>
          <cell r="B1337" t="str">
            <v>Vµnh ®Üa cam</v>
          </cell>
          <cell r="C1337" t="str">
            <v>M3G</v>
          </cell>
          <cell r="D1337" t="str">
            <v>Xe STAR 110 (Th¾ng ®Üa)</v>
          </cell>
          <cell r="E1337" t="str">
            <v>c¸i</v>
          </cell>
          <cell r="F1337" t="str">
            <v>DIA CAM</v>
          </cell>
          <cell r="G1337">
            <v>50000</v>
          </cell>
        </row>
        <row r="1338">
          <cell r="A1338" t="str">
            <v>22825-046-0001</v>
          </cell>
          <cell r="B1338" t="str">
            <v>Lß xo cÇn Ðp ly hîp</v>
          </cell>
          <cell r="C1338" t="str">
            <v>X11</v>
          </cell>
          <cell r="D1338" t="str">
            <v>Xe ANGEL 80</v>
          </cell>
          <cell r="E1338" t="str">
            <v>c¸i</v>
          </cell>
          <cell r="F1338" t="str">
            <v>LO XO</v>
          </cell>
          <cell r="G1338">
            <v>2000</v>
          </cell>
        </row>
        <row r="1339">
          <cell r="A1339" t="str">
            <v>22830-M8Q-0001</v>
          </cell>
          <cell r="B1339" t="str">
            <v>C¬ cÊu n©ng ly hîp</v>
          </cell>
          <cell r="C1339" t="str">
            <v>X11</v>
          </cell>
          <cell r="D1339" t="str">
            <v>Xe ANGEL 80</v>
          </cell>
          <cell r="E1339" t="str">
            <v>c¸i</v>
          </cell>
          <cell r="F1339" t="str">
            <v>NANG LY HOP</v>
          </cell>
          <cell r="G1339">
            <v>21000</v>
          </cell>
        </row>
        <row r="1340">
          <cell r="A1340" t="str">
            <v>22830-X01-0002</v>
          </cell>
          <cell r="B1340" t="str">
            <v>C¬ cÊu n©ng ly hîp</v>
          </cell>
          <cell r="C1340" t="str">
            <v>X01</v>
          </cell>
          <cell r="D1340" t="str">
            <v>Xe ANGEL 80</v>
          </cell>
          <cell r="E1340" t="str">
            <v>c¸i</v>
          </cell>
          <cell r="F1340" t="str">
            <v>NANG LY HOP</v>
          </cell>
          <cell r="G1340">
            <v>20000</v>
          </cell>
        </row>
        <row r="1341">
          <cell r="A1341" t="str">
            <v>22835-M3G-0002</v>
          </cell>
          <cell r="B1341" t="str">
            <v>Cam ly hîp</v>
          </cell>
          <cell r="C1341" t="str">
            <v>M3G</v>
          </cell>
          <cell r="D1341" t="str">
            <v>Xe STAR 110 (Th¾ng ®Üa)</v>
          </cell>
          <cell r="E1341" t="str">
            <v>c¸i</v>
          </cell>
          <cell r="F1341" t="str">
            <v>CAM LY HOP</v>
          </cell>
          <cell r="G1341">
            <v>20000</v>
          </cell>
        </row>
        <row r="1342">
          <cell r="A1342" t="str">
            <v>22838-N01-0000</v>
          </cell>
          <cell r="B1342" t="str">
            <v>Gi¸ ®ì d©y ly hîp</v>
          </cell>
          <cell r="C1342" t="str">
            <v>N01</v>
          </cell>
          <cell r="D1342" t="str">
            <v>Xe BONUS 125</v>
          </cell>
          <cell r="E1342" t="str">
            <v>c¸i</v>
          </cell>
          <cell r="F1342" t="str">
            <v>GIA DO</v>
          </cell>
          <cell r="G1342">
            <v>6000</v>
          </cell>
        </row>
        <row r="1343">
          <cell r="A1343" t="str">
            <v>22838-N02-0100</v>
          </cell>
          <cell r="B1343" t="str">
            <v>Gi¸ ®ì d©y ly hîp</v>
          </cell>
          <cell r="C1343" t="str">
            <v>N02</v>
          </cell>
          <cell r="D1343" t="str">
            <v>Xe HUSKY 150</v>
          </cell>
          <cell r="E1343" t="str">
            <v>c¸i</v>
          </cell>
          <cell r="F1343" t="str">
            <v>GIA DO</v>
          </cell>
          <cell r="G1343">
            <v>7000</v>
          </cell>
        </row>
        <row r="1344">
          <cell r="A1344" t="str">
            <v>22846-040-010A</v>
          </cell>
          <cell r="B1344" t="str">
            <v>èc ®iÒu chØnh ly hîp</v>
          </cell>
          <cell r="C1344" t="str">
            <v>X11</v>
          </cell>
          <cell r="D1344" t="str">
            <v>Xe ANGEL 80</v>
          </cell>
          <cell r="E1344" t="str">
            <v>c¸i</v>
          </cell>
          <cell r="F1344" t="str">
            <v>OC CHINH LY HOP</v>
          </cell>
          <cell r="G1344">
            <v>20000</v>
          </cell>
        </row>
        <row r="1345">
          <cell r="A1345" t="str">
            <v>22846-M3G-0001</v>
          </cell>
          <cell r="B1345" t="str">
            <v>èc ®iÒu chØnh ly hîp</v>
          </cell>
          <cell r="C1345" t="str">
            <v>M3G</v>
          </cell>
          <cell r="D1345" t="str">
            <v>Xe STAR 110 (Th¾ng ®Üa)</v>
          </cell>
          <cell r="E1345" t="str">
            <v>c¸i</v>
          </cell>
          <cell r="F1345" t="str">
            <v>OC CHINH LY HOP</v>
          </cell>
          <cell r="G1345">
            <v>20000</v>
          </cell>
        </row>
        <row r="1346">
          <cell r="A1346" t="str">
            <v>22846-SB1-0000</v>
          </cell>
          <cell r="B1346" t="str">
            <v>èc ®iÒu chØnh ly hîp</v>
          </cell>
          <cell r="C1346" t="str">
            <v>SB1</v>
          </cell>
          <cell r="D1346" t="str">
            <v>Xe SANDA BOSS 100 (DREAM)</v>
          </cell>
          <cell r="E1346" t="str">
            <v>c¸i</v>
          </cell>
          <cell r="F1346" t="str">
            <v>OC CHINH LY HOP</v>
          </cell>
          <cell r="G1346">
            <v>10000</v>
          </cell>
        </row>
        <row r="1347">
          <cell r="A1347" t="str">
            <v>22860-046-0000</v>
          </cell>
          <cell r="B1347" t="str">
            <v>§Õ bi ly hîp</v>
          </cell>
          <cell r="C1347" t="str">
            <v>X11</v>
          </cell>
          <cell r="D1347" t="str">
            <v>Xe ANGEL 80</v>
          </cell>
          <cell r="E1347" t="str">
            <v>c¸i</v>
          </cell>
          <cell r="F1347" t="str">
            <v>DE LY HOP</v>
          </cell>
          <cell r="G1347">
            <v>10000</v>
          </cell>
        </row>
        <row r="1348">
          <cell r="A1348" t="str">
            <v>22860-M8Q-0001</v>
          </cell>
          <cell r="B1348" t="str">
            <v>§Õ bi ly hîp</v>
          </cell>
          <cell r="C1348" t="str">
            <v>X01</v>
          </cell>
          <cell r="D1348" t="str">
            <v>Xe ANGEL 80</v>
          </cell>
          <cell r="E1348" t="str">
            <v>c¸i</v>
          </cell>
          <cell r="F1348" t="str">
            <v>DE LY HOP</v>
          </cell>
          <cell r="G1348">
            <v>22000</v>
          </cell>
        </row>
        <row r="1349">
          <cell r="A1349" t="str">
            <v>22860-SB1-0000</v>
          </cell>
          <cell r="B1349" t="str">
            <v>B¹c ®an n©ng ly hîp</v>
          </cell>
          <cell r="C1349" t="str">
            <v>SB1</v>
          </cell>
          <cell r="D1349" t="str">
            <v>Xe SANDA BOSS 100 (DREAM)</v>
          </cell>
          <cell r="E1349" t="str">
            <v>c¸i</v>
          </cell>
          <cell r="F1349" t="str">
            <v>BAC DAN</v>
          </cell>
          <cell r="G1349">
            <v>15000</v>
          </cell>
        </row>
        <row r="1350">
          <cell r="A1350" t="str">
            <v>22864-VA2-0000</v>
          </cell>
          <cell r="B1350" t="str">
            <v>èc ®iÒu chØnh ly hîp</v>
          </cell>
          <cell r="C1350" t="str">
            <v>VA2</v>
          </cell>
          <cell r="D1350" t="str">
            <v xml:space="preserve">Xe ANGEL 100 </v>
          </cell>
          <cell r="E1350" t="str">
            <v>c¸i</v>
          </cell>
          <cell r="F1350" t="str">
            <v>OC CHINH LY HOP</v>
          </cell>
          <cell r="G1350">
            <v>18000</v>
          </cell>
        </row>
        <row r="1351">
          <cell r="A1351" t="str">
            <v>22870-N01-0104</v>
          </cell>
          <cell r="B1351" t="str">
            <v>Bé d©y ly hîp</v>
          </cell>
          <cell r="C1351" t="str">
            <v>N01</v>
          </cell>
          <cell r="D1351" t="str">
            <v>Xe BONUS 125</v>
          </cell>
          <cell r="E1351" t="str">
            <v>bé</v>
          </cell>
          <cell r="F1351" t="str">
            <v>DAY LY HOP</v>
          </cell>
          <cell r="G1351">
            <v>20000</v>
          </cell>
        </row>
        <row r="1352">
          <cell r="A1352" t="str">
            <v>22870-N02-0106</v>
          </cell>
          <cell r="B1352" t="str">
            <v>Bé d©y ly hîp</v>
          </cell>
          <cell r="C1352" t="str">
            <v>N02</v>
          </cell>
          <cell r="D1352" t="str">
            <v>Xe HUSKY 150</v>
          </cell>
          <cell r="E1352" t="str">
            <v>bé</v>
          </cell>
          <cell r="F1352" t="str">
            <v>DAY LY HOP</v>
          </cell>
          <cell r="G1352">
            <v>37000</v>
          </cell>
        </row>
        <row r="1353">
          <cell r="A1353" t="str">
            <v>22901-001-0000</v>
          </cell>
          <cell r="B1353" t="str">
            <v>Phe gµi bé ly hîp</v>
          </cell>
          <cell r="C1353" t="str">
            <v>N01</v>
          </cell>
          <cell r="D1353" t="str">
            <v>Xe BONUS 125</v>
          </cell>
          <cell r="E1353" t="str">
            <v>c¸i</v>
          </cell>
          <cell r="F1353" t="str">
            <v>PHE</v>
          </cell>
          <cell r="G1353">
            <v>11000</v>
          </cell>
        </row>
        <row r="1354">
          <cell r="A1354" t="str">
            <v>22911-M36-0000</v>
          </cell>
          <cell r="B1354" t="str">
            <v>èng lãt 17mm</v>
          </cell>
          <cell r="C1354" t="str">
            <v>M36</v>
          </cell>
          <cell r="D1354" t="str">
            <v>Xe MAGIC 100 (Th¾ng ®ïm)</v>
          </cell>
          <cell r="E1354" t="str">
            <v>c¸i</v>
          </cell>
          <cell r="F1354" t="str">
            <v>BAC LY HOP</v>
          </cell>
          <cell r="G1354">
            <v>12000</v>
          </cell>
        </row>
        <row r="1355">
          <cell r="A1355" t="str">
            <v>23010-G02-0000</v>
          </cell>
          <cell r="B1355" t="str">
            <v>Puly truyÒn ®éng</v>
          </cell>
          <cell r="C1355" t="str">
            <v>G02</v>
          </cell>
          <cell r="D1355" t="str">
            <v>Xe ga PASSING 110</v>
          </cell>
          <cell r="E1355" t="str">
            <v>c¸i</v>
          </cell>
          <cell r="F1355" t="str">
            <v>PULY</v>
          </cell>
          <cell r="G1355">
            <v>594000</v>
          </cell>
        </row>
        <row r="1356">
          <cell r="A1356" t="str">
            <v>23010-G03-0000</v>
          </cell>
          <cell r="B1356" t="str">
            <v>Puly truyÒn ®éng</v>
          </cell>
          <cell r="C1356" t="str">
            <v>G03</v>
          </cell>
          <cell r="D1356" t="str">
            <v>Xe ga ENJOI 50</v>
          </cell>
          <cell r="E1356" t="str">
            <v>c¸i</v>
          </cell>
          <cell r="F1356" t="str">
            <v>PULY</v>
          </cell>
          <cell r="G1356">
            <v>700000</v>
          </cell>
        </row>
        <row r="1357">
          <cell r="A1357" t="str">
            <v>23010-H5K-0000</v>
          </cell>
          <cell r="B1357" t="str">
            <v>Puly truyÒn ®éng</v>
          </cell>
          <cell r="C1357" t="str">
            <v>H5K</v>
          </cell>
          <cell r="D1357" t="str">
            <v>Xe EXCEL I 150</v>
          </cell>
          <cell r="E1357" t="str">
            <v>c¸i</v>
          </cell>
          <cell r="F1357" t="str">
            <v>PULY</v>
          </cell>
          <cell r="G1357">
            <v>1200000</v>
          </cell>
        </row>
        <row r="1358">
          <cell r="A1358" t="str">
            <v>23010-M92-0007</v>
          </cell>
          <cell r="B1358" t="str">
            <v>Puly truyÒn ®éng</v>
          </cell>
          <cell r="C1358" t="str">
            <v>M9B</v>
          </cell>
          <cell r="D1358" t="str">
            <v>Xe ATTILA 125 (§êi ®Çu, tay n¾m sau ng¾n)</v>
          </cell>
          <cell r="E1358" t="str">
            <v>c¸i</v>
          </cell>
          <cell r="F1358" t="str">
            <v>PULY</v>
          </cell>
          <cell r="G1358">
            <v>1200000</v>
          </cell>
        </row>
        <row r="1359">
          <cell r="A1359" t="str">
            <v>23010-M9A-001</v>
          </cell>
          <cell r="B1359" t="str">
            <v>Puly truyÒn ®éng</v>
          </cell>
          <cell r="C1359" t="str">
            <v>M9R</v>
          </cell>
          <cell r="D1359" t="str">
            <v>Xe ATTILA VICTORIA (Th¾ng ®ïm)</v>
          </cell>
          <cell r="E1359" t="str">
            <v>c¸i</v>
          </cell>
          <cell r="F1359" t="str">
            <v>PULY</v>
          </cell>
          <cell r="G1359">
            <v>1200000</v>
          </cell>
        </row>
        <row r="1360">
          <cell r="A1360" t="str">
            <v>23010-VA2-0000</v>
          </cell>
          <cell r="B1360" t="str">
            <v>Puly chÝnh</v>
          </cell>
          <cell r="C1360" t="str">
            <v>VA2</v>
          </cell>
          <cell r="D1360" t="str">
            <v xml:space="preserve">Xe ANGEL 100 </v>
          </cell>
          <cell r="E1360" t="str">
            <v>c¸i</v>
          </cell>
          <cell r="F1360" t="str">
            <v>PULY</v>
          </cell>
          <cell r="G1360">
            <v>330000</v>
          </cell>
        </row>
        <row r="1361">
          <cell r="A1361" t="str">
            <v>23010-VS1-0002</v>
          </cell>
          <cell r="B1361" t="str">
            <v>Puly truyÒn ®éng</v>
          </cell>
          <cell r="C1361" t="str">
            <v>VS1</v>
          </cell>
          <cell r="D1361" t="str">
            <v xml:space="preserve">Xe EXCEL II 150 </v>
          </cell>
          <cell r="E1361" t="str">
            <v>c¸i</v>
          </cell>
          <cell r="F1361" t="str">
            <v>PULY</v>
          </cell>
          <cell r="G1361">
            <v>1200000</v>
          </cell>
        </row>
        <row r="1362">
          <cell r="A1362" t="str">
            <v>23010-VT1-0000</v>
          </cell>
          <cell r="B1362" t="str">
            <v>Puly truyÒn ®éng</v>
          </cell>
          <cell r="C1362" t="str">
            <v>VT1</v>
          </cell>
          <cell r="D1362" t="str">
            <v>Xe ATTILA VICTORIA (Th¾ng ®Üa)</v>
          </cell>
          <cell r="E1362" t="str">
            <v>c¸i</v>
          </cell>
          <cell r="F1362" t="str">
            <v>PULY</v>
          </cell>
          <cell r="G1362">
            <v>1200000</v>
          </cell>
        </row>
        <row r="1363">
          <cell r="A1363" t="str">
            <v>23020-VA2-0000</v>
          </cell>
          <cell r="B1363" t="str">
            <v>Puly</v>
          </cell>
          <cell r="C1363" t="str">
            <v>VA2</v>
          </cell>
          <cell r="D1363" t="str">
            <v xml:space="preserve">Xe ANGEL 100 </v>
          </cell>
          <cell r="E1363" t="str">
            <v>c¸i</v>
          </cell>
          <cell r="F1363" t="str">
            <v>PULY</v>
          </cell>
          <cell r="G1363">
            <v>450000</v>
          </cell>
        </row>
        <row r="1364">
          <cell r="A1364" t="str">
            <v>23100-G02-0003</v>
          </cell>
          <cell r="B1364" t="str">
            <v>D©y curoa</v>
          </cell>
          <cell r="C1364" t="str">
            <v>G02</v>
          </cell>
          <cell r="D1364" t="str">
            <v>Xe ga PASSING 110</v>
          </cell>
          <cell r="E1364" t="str">
            <v>c¸i</v>
          </cell>
          <cell r="F1364" t="str">
            <v>CUROA</v>
          </cell>
          <cell r="G1364">
            <v>150000</v>
          </cell>
        </row>
        <row r="1365">
          <cell r="A1365" t="str">
            <v>23100-G03-0000</v>
          </cell>
          <cell r="B1365" t="str">
            <v>D©y curoa</v>
          </cell>
          <cell r="C1365" t="str">
            <v>G03</v>
          </cell>
          <cell r="D1365" t="str">
            <v>Xe ga ENJOI 50</v>
          </cell>
          <cell r="E1365" t="str">
            <v>c¸i</v>
          </cell>
          <cell r="F1365" t="str">
            <v>CUROA</v>
          </cell>
          <cell r="G1365">
            <v>150000</v>
          </cell>
        </row>
        <row r="1366">
          <cell r="A1366" t="str">
            <v>23100-H3A-0000</v>
          </cell>
          <cell r="B1366" t="str">
            <v>D©y curoa</v>
          </cell>
          <cell r="C1366" t="str">
            <v>H5K</v>
          </cell>
          <cell r="D1366" t="str">
            <v>Xe EXCEL I 150</v>
          </cell>
          <cell r="E1366" t="str">
            <v>c¸i</v>
          </cell>
          <cell r="F1366" t="str">
            <v>CUROA</v>
          </cell>
          <cell r="G1366">
            <v>160000</v>
          </cell>
        </row>
        <row r="1367">
          <cell r="A1367" t="str">
            <v>23100-M92-0030</v>
          </cell>
          <cell r="B1367" t="str">
            <v>D©y curoa</v>
          </cell>
          <cell r="C1367" t="str">
            <v>M9B</v>
          </cell>
          <cell r="D1367" t="str">
            <v>Xe ATTILA 125 (§êi ®Çu, tay n¾m sau ng¾n)</v>
          </cell>
          <cell r="E1367" t="str">
            <v>c¸i</v>
          </cell>
          <cell r="F1367" t="str">
            <v>CUROA</v>
          </cell>
          <cell r="G1367">
            <v>160000</v>
          </cell>
        </row>
        <row r="1368">
          <cell r="A1368" t="str">
            <v>23100-VS1-0000</v>
          </cell>
          <cell r="B1368" t="str">
            <v>D©y curoa</v>
          </cell>
          <cell r="C1368" t="str">
            <v>VS1</v>
          </cell>
          <cell r="D1368" t="str">
            <v xml:space="preserve">Xe EXCEL II 150 </v>
          </cell>
          <cell r="E1368" t="str">
            <v>c¸i</v>
          </cell>
          <cell r="F1368" t="str">
            <v>CUROA</v>
          </cell>
          <cell r="G1368">
            <v>160000</v>
          </cell>
        </row>
        <row r="1369">
          <cell r="A1369" t="str">
            <v>23110-A08-0001</v>
          </cell>
          <cell r="B1369" t="str">
            <v>Nh«ng hó lín</v>
          </cell>
          <cell r="C1369" t="str">
            <v>M36</v>
          </cell>
          <cell r="D1369" t="str">
            <v>Xe MAGIC 100 (Th¾ng ®ïm)</v>
          </cell>
          <cell r="E1369" t="str">
            <v>c¸i</v>
          </cell>
          <cell r="F1369" t="str">
            <v>NHONG HU</v>
          </cell>
          <cell r="G1369">
            <v>200000</v>
          </cell>
        </row>
        <row r="1370">
          <cell r="A1370" t="str">
            <v>23110-X11-0000</v>
          </cell>
          <cell r="B1370" t="str">
            <v>Nh«ng hó lín</v>
          </cell>
          <cell r="C1370" t="str">
            <v>X11</v>
          </cell>
          <cell r="D1370" t="str">
            <v>Xe ANGEL 80</v>
          </cell>
          <cell r="E1370" t="str">
            <v>c¸i</v>
          </cell>
          <cell r="F1370" t="str">
            <v>NHONG HU</v>
          </cell>
          <cell r="G1370">
            <v>220000</v>
          </cell>
        </row>
        <row r="1371">
          <cell r="A1371" t="str">
            <v>23112-178-020B</v>
          </cell>
          <cell r="B1371" t="str">
            <v>èng xoay lâi ly hîp</v>
          </cell>
          <cell r="C1371" t="str">
            <v>X11</v>
          </cell>
          <cell r="D1371" t="str">
            <v>Xe ANGEL 80</v>
          </cell>
          <cell r="E1371" t="str">
            <v>c¸i</v>
          </cell>
          <cell r="F1371" t="str">
            <v>ONG XOAY LY HOP</v>
          </cell>
          <cell r="G1371">
            <v>27000</v>
          </cell>
        </row>
        <row r="1372">
          <cell r="A1372" t="str">
            <v>23112-M36-0001</v>
          </cell>
          <cell r="B1372" t="str">
            <v>èng xoay lâi ly hîp</v>
          </cell>
          <cell r="C1372" t="str">
            <v>M36</v>
          </cell>
          <cell r="D1372" t="str">
            <v>Xe MAGIC 100 (Th¾ng ®ïm)</v>
          </cell>
          <cell r="E1372" t="str">
            <v>c¸i</v>
          </cell>
          <cell r="F1372" t="str">
            <v>ONG XOAY LY HOP</v>
          </cell>
          <cell r="G1372">
            <v>35000</v>
          </cell>
        </row>
        <row r="1373">
          <cell r="A1373" t="str">
            <v>23112-M36-0101</v>
          </cell>
          <cell r="B1373" t="str">
            <v>èng xoay lâi ly hîp</v>
          </cell>
          <cell r="C1373" t="str">
            <v>M3F</v>
          </cell>
          <cell r="D1373" t="str">
            <v>Xe MAGIC S (Th¾ng ®Üa)</v>
          </cell>
          <cell r="E1373" t="str">
            <v>c¸i</v>
          </cell>
          <cell r="F1373" t="str">
            <v>ONG XOAY LY HOP</v>
          </cell>
          <cell r="G1373">
            <v>35000</v>
          </cell>
        </row>
        <row r="1374">
          <cell r="A1374" t="str">
            <v>23112-M3G-0003</v>
          </cell>
          <cell r="B1374" t="str">
            <v>èng lãt ly hîp</v>
          </cell>
          <cell r="C1374" t="str">
            <v>VA2</v>
          </cell>
          <cell r="D1374" t="str">
            <v xml:space="preserve">Xe ANGEL 100 </v>
          </cell>
          <cell r="E1374" t="str">
            <v>c¸i</v>
          </cell>
          <cell r="F1374" t="str">
            <v>BAC LY HOP</v>
          </cell>
          <cell r="G1374">
            <v>10000</v>
          </cell>
        </row>
        <row r="1375">
          <cell r="A1375" t="str">
            <v>23112-M51-0000</v>
          </cell>
          <cell r="B1375" t="str">
            <v>èng xoay lâi ly hîp</v>
          </cell>
          <cell r="C1375" t="str">
            <v>M51</v>
          </cell>
          <cell r="D1375" t="str">
            <v xml:space="preserve">Xe ANGEL HI </v>
          </cell>
          <cell r="E1375" t="str">
            <v>c¸i</v>
          </cell>
          <cell r="F1375" t="str">
            <v>ONG XOAY LY HOP</v>
          </cell>
          <cell r="G1375">
            <v>35000</v>
          </cell>
        </row>
        <row r="1376">
          <cell r="A1376" t="str">
            <v>23112-SB1-0000</v>
          </cell>
          <cell r="B1376" t="str">
            <v>èng lãt t©m ly hîp</v>
          </cell>
          <cell r="C1376" t="str">
            <v>SB1</v>
          </cell>
          <cell r="D1376" t="str">
            <v>Xe SANDA BOSS 100 (DREAM)</v>
          </cell>
          <cell r="E1376" t="str">
            <v>c¸i</v>
          </cell>
          <cell r="F1376" t="str">
            <v>BAC LY HOP</v>
          </cell>
          <cell r="G1376">
            <v>6000</v>
          </cell>
        </row>
        <row r="1377">
          <cell r="A1377" t="str">
            <v>23113-M3F-0001</v>
          </cell>
          <cell r="B1377" t="str">
            <v>SPRING</v>
          </cell>
          <cell r="C1377" t="str">
            <v>VA3</v>
          </cell>
          <cell r="D1377" t="str">
            <v xml:space="preserve">Xe NEW ANGEL HI </v>
          </cell>
          <cell r="E1377" t="str">
            <v>c¸i</v>
          </cell>
          <cell r="F1377" t="str">
            <v>KHONG TEN</v>
          </cell>
          <cell r="G1377">
            <v>15000</v>
          </cell>
        </row>
        <row r="1378">
          <cell r="A1378" t="str">
            <v>23113-M8Q-3001</v>
          </cell>
          <cell r="B1378" t="str">
            <v>DÜa Ðp nh«ng DRIVEN GEAR DAMPER</v>
          </cell>
          <cell r="C1378" t="str">
            <v>M3G</v>
          </cell>
          <cell r="D1378" t="str">
            <v>Xe STAR 110 (Th¾ng ®Üa)</v>
          </cell>
          <cell r="E1378" t="str">
            <v>c¸i</v>
          </cell>
          <cell r="F1378" t="str">
            <v>DIA EP NHONG</v>
          </cell>
          <cell r="G1378">
            <v>5000</v>
          </cell>
        </row>
        <row r="1379">
          <cell r="A1379" t="str">
            <v>23114-X01-0001</v>
          </cell>
          <cell r="B1379" t="str">
            <v>DÜa Ðp nh«ng s¬ cÊp</v>
          </cell>
          <cell r="C1379" t="str">
            <v>X01</v>
          </cell>
          <cell r="D1379" t="str">
            <v>Xe ANGEL 80</v>
          </cell>
          <cell r="E1379" t="str">
            <v>c¸i</v>
          </cell>
          <cell r="F1379" t="str">
            <v>DIA EP NHONG</v>
          </cell>
          <cell r="G1379">
            <v>22000</v>
          </cell>
        </row>
        <row r="1380">
          <cell r="A1380" t="str">
            <v>23115-X01-0001</v>
          </cell>
          <cell r="B1380" t="str">
            <v>èng lãt nh«ng truyÒn ®éng</v>
          </cell>
          <cell r="C1380" t="str">
            <v>X01</v>
          </cell>
          <cell r="D1380" t="str">
            <v>Xe ANGEL 80</v>
          </cell>
          <cell r="E1380" t="str">
            <v>c¸i</v>
          </cell>
          <cell r="F1380" t="str">
            <v>BAC TRUYEN</v>
          </cell>
          <cell r="G1380">
            <v>12000</v>
          </cell>
        </row>
        <row r="1381">
          <cell r="A1381" t="str">
            <v>23117-M3G-0100</v>
          </cell>
          <cell r="B1381" t="str">
            <v>Lß xo vªnh</v>
          </cell>
          <cell r="C1381" t="str">
            <v>M3G</v>
          </cell>
          <cell r="D1381" t="str">
            <v>Xe STAR 110 (Th¾ng ®Üa)</v>
          </cell>
          <cell r="E1381" t="str">
            <v>c¸i</v>
          </cell>
          <cell r="F1381" t="str">
            <v>LO XO</v>
          </cell>
          <cell r="G1381">
            <v>15000</v>
          </cell>
        </row>
        <row r="1382">
          <cell r="A1382" t="str">
            <v>23117-X01-0002</v>
          </cell>
          <cell r="B1382" t="str">
            <v>DÜa ®Ýp Ðp</v>
          </cell>
          <cell r="C1382" t="str">
            <v>X01</v>
          </cell>
          <cell r="D1382" t="str">
            <v>Xe ANGEL 80</v>
          </cell>
          <cell r="E1382" t="str">
            <v>c¸i</v>
          </cell>
          <cell r="F1382" t="str">
            <v>DIA EP NHONG</v>
          </cell>
          <cell r="G1382">
            <v>15000</v>
          </cell>
        </row>
        <row r="1383">
          <cell r="A1383" t="str">
            <v>23118-X01-0002</v>
          </cell>
          <cell r="B1383" t="str">
            <v>B¹c c¸ch</v>
          </cell>
          <cell r="C1383" t="str">
            <v>X01</v>
          </cell>
          <cell r="D1383" t="str">
            <v>Xe ANGEL 80</v>
          </cell>
          <cell r="E1383" t="str">
            <v>c¸i</v>
          </cell>
          <cell r="F1383" t="str">
            <v>BAC</v>
          </cell>
          <cell r="G1383">
            <v>2000</v>
          </cell>
        </row>
        <row r="1384">
          <cell r="A1384" t="str">
            <v>23120-GN5-912</v>
          </cell>
          <cell r="B1384" t="str">
            <v>Nh«ng hó</v>
          </cell>
          <cell r="C1384" t="str">
            <v>C100</v>
          </cell>
          <cell r="D1384" t="str">
            <v>Xe SANDA BOSS 100 (DREAM)</v>
          </cell>
          <cell r="E1384" t="str">
            <v>c¸i</v>
          </cell>
          <cell r="F1384" t="str">
            <v>NHONG HU</v>
          </cell>
          <cell r="G1384">
            <v>250000</v>
          </cell>
        </row>
        <row r="1385">
          <cell r="A1385" t="str">
            <v>23120-M36-0000</v>
          </cell>
          <cell r="B1385" t="str">
            <v>Nh«ng hó nhá</v>
          </cell>
          <cell r="C1385" t="str">
            <v>M36</v>
          </cell>
          <cell r="D1385" t="str">
            <v>Xe MAGIC 100 (Th¾ng ®ïm)</v>
          </cell>
          <cell r="E1385" t="str">
            <v>c¸i</v>
          </cell>
          <cell r="F1385" t="str">
            <v>NHONG HU</v>
          </cell>
          <cell r="G1385">
            <v>90000</v>
          </cell>
        </row>
        <row r="1386">
          <cell r="A1386" t="str">
            <v>23120-M3G-0004</v>
          </cell>
          <cell r="B1386" t="str">
            <v xml:space="preserve">Nh«ng hó nhá </v>
          </cell>
          <cell r="C1386" t="str">
            <v>M3G</v>
          </cell>
          <cell r="D1386" t="str">
            <v>Xe STAR 110 (Th¾ng ®Üa)</v>
          </cell>
          <cell r="E1386" t="str">
            <v>c¸i</v>
          </cell>
          <cell r="F1386" t="str">
            <v>NHONG HU</v>
          </cell>
          <cell r="G1386">
            <v>76000</v>
          </cell>
        </row>
        <row r="1387">
          <cell r="A1387" t="str">
            <v>23120-M3G-0102</v>
          </cell>
          <cell r="B1387" t="str">
            <v>Côm nh«ng khëi ®éng</v>
          </cell>
          <cell r="C1387" t="str">
            <v>VA2</v>
          </cell>
          <cell r="D1387" t="str">
            <v xml:space="preserve">Xe ANGEL 100 </v>
          </cell>
          <cell r="E1387" t="str">
            <v>bé</v>
          </cell>
          <cell r="F1387" t="str">
            <v>NHONG KHOI DONG</v>
          </cell>
          <cell r="G1387">
            <v>76000</v>
          </cell>
        </row>
        <row r="1388">
          <cell r="A1388" t="str">
            <v>23120-X11-0100</v>
          </cell>
          <cell r="B1388" t="str">
            <v xml:space="preserve">Nh«ng hó nhá </v>
          </cell>
          <cell r="C1388" t="str">
            <v>X11</v>
          </cell>
          <cell r="D1388" t="str">
            <v>Xe ANGEL 80</v>
          </cell>
          <cell r="E1388" t="str">
            <v>c¸i</v>
          </cell>
          <cell r="F1388" t="str">
            <v>NHONG HU</v>
          </cell>
          <cell r="G1388">
            <v>90000</v>
          </cell>
        </row>
        <row r="1389">
          <cell r="A1389" t="str">
            <v>23121-B04-0000</v>
          </cell>
          <cell r="B1389" t="str">
            <v xml:space="preserve">Nh«ng hó nhá </v>
          </cell>
          <cell r="C1389" t="str">
            <v>N01</v>
          </cell>
          <cell r="D1389" t="str">
            <v>Xe BONUS 125</v>
          </cell>
          <cell r="E1389" t="str">
            <v>c¸i</v>
          </cell>
          <cell r="F1389" t="str">
            <v>NHONG HU</v>
          </cell>
          <cell r="G1389">
            <v>95000</v>
          </cell>
        </row>
        <row r="1390">
          <cell r="A1390" t="str">
            <v>23122-M3G-0301</v>
          </cell>
          <cell r="B1390" t="str">
            <v>Nh«ng phô</v>
          </cell>
          <cell r="C1390" t="str">
            <v>M3G</v>
          </cell>
          <cell r="D1390" t="str">
            <v>Xe STAR 110 (Th¾ng ®Üa)</v>
          </cell>
          <cell r="E1390" t="str">
            <v>c¸i</v>
          </cell>
          <cell r="F1390" t="str">
            <v>NHONG PHU</v>
          </cell>
          <cell r="G1390">
            <v>40000</v>
          </cell>
        </row>
        <row r="1391">
          <cell r="A1391" t="str">
            <v>23123-M3G-0100</v>
          </cell>
          <cell r="B1391" t="str">
            <v>èng lãt</v>
          </cell>
          <cell r="C1391" t="str">
            <v>M3G</v>
          </cell>
          <cell r="D1391" t="str">
            <v>Xe STAR 110 (Th¾ng ®Üa)</v>
          </cell>
          <cell r="E1391" t="str">
            <v>c¸i</v>
          </cell>
          <cell r="F1391" t="str">
            <v>BAC</v>
          </cell>
          <cell r="G1391">
            <v>10000</v>
          </cell>
        </row>
        <row r="1392">
          <cell r="A1392" t="str">
            <v>23124-M3G-0100</v>
          </cell>
          <cell r="B1392" t="str">
            <v>Lß xo nh«ng phô</v>
          </cell>
          <cell r="C1392" t="str">
            <v>M3G</v>
          </cell>
          <cell r="D1392" t="str">
            <v>Xe STAR 110 (Th¾ng ®Üa)</v>
          </cell>
          <cell r="E1392" t="str">
            <v>c¸i</v>
          </cell>
          <cell r="F1392" t="str">
            <v>LO XO</v>
          </cell>
          <cell r="G1392">
            <v>10000</v>
          </cell>
        </row>
        <row r="1393">
          <cell r="A1393" t="str">
            <v>23124-VA2-0001</v>
          </cell>
          <cell r="B1393" t="str">
            <v>Lß xo nh«ng phô</v>
          </cell>
          <cell r="C1393" t="str">
            <v>VA2</v>
          </cell>
          <cell r="D1393" t="str">
            <v xml:space="preserve">Xe ANGEL 100 </v>
          </cell>
          <cell r="E1393" t="str">
            <v>c¸i</v>
          </cell>
          <cell r="F1393" t="str">
            <v>LO XO</v>
          </cell>
          <cell r="G1393">
            <v>10000</v>
          </cell>
        </row>
        <row r="1394">
          <cell r="A1394" t="str">
            <v>23125-M3G-0100</v>
          </cell>
          <cell r="B1394" t="str">
            <v>Chèt 1.4mm</v>
          </cell>
          <cell r="C1394" t="str">
            <v>M3G</v>
          </cell>
          <cell r="D1394" t="str">
            <v>Xe STAR 110 (Th¾ng ®Üa)</v>
          </cell>
          <cell r="E1394" t="str">
            <v>c¸i</v>
          </cell>
          <cell r="F1394" t="str">
            <v>CHOT</v>
          </cell>
          <cell r="G1394">
            <v>2000</v>
          </cell>
        </row>
        <row r="1395">
          <cell r="A1395" t="str">
            <v>23127-SB1-0000</v>
          </cell>
          <cell r="B1395" t="str">
            <v>Vßng chÆn 17</v>
          </cell>
          <cell r="C1395" t="str">
            <v>SB1</v>
          </cell>
          <cell r="D1395" t="str">
            <v>Xe SANDA BOSS 100 (DREAM)</v>
          </cell>
          <cell r="E1395" t="str">
            <v>c¸i</v>
          </cell>
          <cell r="F1395" t="str">
            <v>DINH VI</v>
          </cell>
          <cell r="G1395">
            <v>5000</v>
          </cell>
        </row>
        <row r="1396">
          <cell r="A1396" t="str">
            <v>23130-X01-0000</v>
          </cell>
          <cell r="B1396" t="str">
            <v>DÜa t©m ly hîp</v>
          </cell>
          <cell r="C1396" t="str">
            <v>X01</v>
          </cell>
          <cell r="D1396" t="str">
            <v>Xe ANGEL 80</v>
          </cell>
          <cell r="E1396" t="str">
            <v>c¸i</v>
          </cell>
          <cell r="F1396" t="str">
            <v>DIA LY HOP</v>
          </cell>
          <cell r="G1396">
            <v>59000</v>
          </cell>
        </row>
        <row r="1397">
          <cell r="A1397" t="str">
            <v>23200-G03-0000</v>
          </cell>
          <cell r="B1397" t="str">
            <v>M©m truyÒn ®éng</v>
          </cell>
          <cell r="C1397" t="str">
            <v>G03</v>
          </cell>
          <cell r="D1397" t="str">
            <v>Xe ga ENJOI 50</v>
          </cell>
          <cell r="E1397" t="str">
            <v>c¸i</v>
          </cell>
          <cell r="F1397" t="str">
            <v>MAM TRUYEN</v>
          </cell>
          <cell r="G1397">
            <v>419000</v>
          </cell>
        </row>
        <row r="1398">
          <cell r="A1398" t="str">
            <v>23200-M92-0003</v>
          </cell>
          <cell r="B1398" t="str">
            <v>M©m truyÒn ®éng</v>
          </cell>
          <cell r="C1398" t="str">
            <v>M9B</v>
          </cell>
          <cell r="D1398" t="str">
            <v>Xe ATTILA 125 (§êi ®Çu, tay n¾m sau ng¾n)</v>
          </cell>
          <cell r="E1398" t="str">
            <v>c¸i</v>
          </cell>
          <cell r="F1398" t="str">
            <v>MAM TRUYEN</v>
          </cell>
          <cell r="G1398">
            <v>409000</v>
          </cell>
        </row>
        <row r="1399">
          <cell r="A1399" t="str">
            <v>23210-M36-0000</v>
          </cell>
          <cell r="B1399" t="str">
            <v>Bé trôc s¬ cÊp (trôc chÝnh)</v>
          </cell>
          <cell r="C1399" t="str">
            <v>M36</v>
          </cell>
          <cell r="D1399" t="str">
            <v>Xe MAGIC 100 (Th¾ng ®ïm)</v>
          </cell>
          <cell r="E1399" t="str">
            <v>bé</v>
          </cell>
          <cell r="F1399" t="str">
            <v>COT SO CAP</v>
          </cell>
          <cell r="G1399">
            <v>524000</v>
          </cell>
        </row>
        <row r="1400">
          <cell r="A1400" t="str">
            <v>23210-M3B-0000</v>
          </cell>
          <cell r="B1400" t="str">
            <v>Bé trôc s¬ cÊp (trôc chÝnh)</v>
          </cell>
          <cell r="C1400" t="str">
            <v>M3F</v>
          </cell>
          <cell r="D1400" t="str">
            <v>Xe MAGIC S (Th¾ng ®Üa)</v>
          </cell>
          <cell r="E1400" t="str">
            <v>bé</v>
          </cell>
          <cell r="F1400" t="str">
            <v>COT SO CAP</v>
          </cell>
          <cell r="G1400">
            <v>524000</v>
          </cell>
        </row>
        <row r="1401">
          <cell r="A1401" t="str">
            <v>23210-M3G-0001</v>
          </cell>
          <cell r="B1401" t="str">
            <v>Bé trôc s¬ cÊp (trôc chÝnh)</v>
          </cell>
          <cell r="C1401" t="str">
            <v>M3G</v>
          </cell>
          <cell r="D1401" t="str">
            <v>Xe STAR 110 (Th¾ng ®Üa)</v>
          </cell>
          <cell r="E1401" t="str">
            <v>bé</v>
          </cell>
          <cell r="F1401" t="str">
            <v>COT SO CAP</v>
          </cell>
          <cell r="G1401">
            <v>524000</v>
          </cell>
        </row>
        <row r="1402">
          <cell r="A1402" t="str">
            <v>23210-SB1-0000</v>
          </cell>
          <cell r="B1402" t="str">
            <v>Bé trôc s¬ cÊp (trôc chÝnh)</v>
          </cell>
          <cell r="C1402" t="str">
            <v>SB1</v>
          </cell>
          <cell r="D1402" t="str">
            <v>Xe SANDA BOSS 100 (DREAM)</v>
          </cell>
          <cell r="E1402" t="str">
            <v>bé</v>
          </cell>
          <cell r="F1402" t="str">
            <v>COT SO CAP</v>
          </cell>
          <cell r="G1402">
            <v>250000</v>
          </cell>
        </row>
        <row r="1403">
          <cell r="A1403" t="str">
            <v>23211-M36-0000</v>
          </cell>
          <cell r="B1403" t="str">
            <v>Trôc s¬ cÊp</v>
          </cell>
          <cell r="C1403" t="str">
            <v>M36</v>
          </cell>
          <cell r="D1403" t="str">
            <v>Xe MAGIC 100 (Th¾ng ®ïm)</v>
          </cell>
          <cell r="E1403" t="str">
            <v>c¸i</v>
          </cell>
          <cell r="F1403" t="str">
            <v>COT SO CAP</v>
          </cell>
          <cell r="G1403">
            <v>122000</v>
          </cell>
        </row>
        <row r="1404">
          <cell r="A1404" t="str">
            <v>23211-M3B-0000</v>
          </cell>
          <cell r="B1404" t="str">
            <v>Trôc s¬ cÊp</v>
          </cell>
          <cell r="C1404" t="str">
            <v>M3F</v>
          </cell>
          <cell r="D1404" t="str">
            <v>Xe MAGIC S (Th¾ng ®Üa)</v>
          </cell>
          <cell r="E1404" t="str">
            <v>c¸i</v>
          </cell>
          <cell r="F1404" t="str">
            <v>COT SO CAP</v>
          </cell>
          <cell r="G1404">
            <v>170000</v>
          </cell>
        </row>
        <row r="1405">
          <cell r="A1405" t="str">
            <v>23211-M3G-0001</v>
          </cell>
          <cell r="B1405" t="str">
            <v>Trôc s¬ cÊp</v>
          </cell>
          <cell r="C1405" t="str">
            <v>M3G</v>
          </cell>
          <cell r="D1405" t="str">
            <v>Xe STAR 110 (Th¾ng ®Üa)</v>
          </cell>
          <cell r="E1405" t="str">
            <v>c¸i</v>
          </cell>
          <cell r="F1405" t="str">
            <v>COT SO CAP</v>
          </cell>
          <cell r="G1405">
            <v>170000</v>
          </cell>
        </row>
        <row r="1406">
          <cell r="A1406" t="str">
            <v>23211-N01-0003</v>
          </cell>
          <cell r="B1406" t="str">
            <v>Trôc s¬ cÊp</v>
          </cell>
          <cell r="C1406" t="str">
            <v>N01</v>
          </cell>
          <cell r="D1406" t="str">
            <v>Xe BONUS 125</v>
          </cell>
          <cell r="E1406" t="str">
            <v>c¸i</v>
          </cell>
          <cell r="F1406" t="str">
            <v>COT SO CAP</v>
          </cell>
          <cell r="G1406">
            <v>182000</v>
          </cell>
        </row>
        <row r="1407">
          <cell r="A1407" t="str">
            <v>23211-N04-0004</v>
          </cell>
          <cell r="B1407" t="str">
            <v>Trôc s¬ cÊp</v>
          </cell>
          <cell r="C1407" t="str">
            <v>N02</v>
          </cell>
          <cell r="D1407" t="str">
            <v>Xe HUSKY 150</v>
          </cell>
          <cell r="E1407" t="str">
            <v>c¸i</v>
          </cell>
          <cell r="F1407" t="str">
            <v>COT SO CAP</v>
          </cell>
          <cell r="G1407">
            <v>171000</v>
          </cell>
        </row>
        <row r="1408">
          <cell r="A1408" t="str">
            <v>23211-VA2-0000</v>
          </cell>
          <cell r="B1408" t="str">
            <v>Trôc s¬ cÊp</v>
          </cell>
          <cell r="C1408" t="str">
            <v>VA2</v>
          </cell>
          <cell r="D1408" t="str">
            <v xml:space="preserve">Xe ANGEL 100 </v>
          </cell>
          <cell r="E1408" t="str">
            <v>c¸i</v>
          </cell>
          <cell r="F1408" t="str">
            <v>COT SO CAP</v>
          </cell>
          <cell r="G1408">
            <v>170000</v>
          </cell>
        </row>
        <row r="1409">
          <cell r="A1409" t="str">
            <v>23211-X01-0005</v>
          </cell>
          <cell r="B1409" t="str">
            <v>Trôc s¬ cÊp</v>
          </cell>
          <cell r="C1409" t="str">
            <v>X01</v>
          </cell>
          <cell r="D1409" t="str">
            <v>Xe ANGEL 80</v>
          </cell>
          <cell r="E1409" t="str">
            <v>c¸i</v>
          </cell>
          <cell r="F1409" t="str">
            <v>COT SO CAP</v>
          </cell>
          <cell r="G1409">
            <v>147000</v>
          </cell>
        </row>
        <row r="1410">
          <cell r="A1410" t="str">
            <v>23211-X11-0000</v>
          </cell>
          <cell r="B1410" t="str">
            <v>Trôc s¬ cÊp</v>
          </cell>
          <cell r="C1410" t="str">
            <v>X11</v>
          </cell>
          <cell r="D1410" t="str">
            <v>Xe ANGEL 80</v>
          </cell>
          <cell r="E1410" t="str">
            <v>c¸i</v>
          </cell>
          <cell r="F1410" t="str">
            <v>COT SO CAP</v>
          </cell>
          <cell r="G1410">
            <v>103000</v>
          </cell>
        </row>
        <row r="1411">
          <cell r="A1411" t="str">
            <v>23212-X11-0000</v>
          </cell>
          <cell r="B1411" t="str">
            <v>B¹c lãt</v>
          </cell>
          <cell r="C1411" t="str">
            <v>X11</v>
          </cell>
          <cell r="D1411" t="str">
            <v>Xe ANGEL 80</v>
          </cell>
          <cell r="E1411" t="str">
            <v>c¸i</v>
          </cell>
          <cell r="F1411" t="str">
            <v>BAC</v>
          </cell>
          <cell r="G1411">
            <v>11000</v>
          </cell>
        </row>
        <row r="1412">
          <cell r="A1412" t="str">
            <v>23213-X01-0000</v>
          </cell>
          <cell r="B1412" t="str">
            <v>P¸t chÆn B¹c ®an</v>
          </cell>
          <cell r="C1412" t="str">
            <v>X01</v>
          </cell>
          <cell r="D1412" t="str">
            <v>Xe ANGEL 80</v>
          </cell>
          <cell r="E1412" t="str">
            <v>c¸i</v>
          </cell>
          <cell r="F1412" t="str">
            <v>PAT</v>
          </cell>
          <cell r="G1412">
            <v>11000</v>
          </cell>
        </row>
        <row r="1413">
          <cell r="A1413" t="str">
            <v>23217-M3G-0002</v>
          </cell>
          <cell r="B1413" t="str">
            <v>Phe cµi 17mm</v>
          </cell>
          <cell r="C1413" t="str">
            <v>VA2</v>
          </cell>
          <cell r="D1413" t="str">
            <v xml:space="preserve">Xe ANGEL 100 </v>
          </cell>
          <cell r="E1413" t="str">
            <v>c¸i</v>
          </cell>
          <cell r="F1413" t="str">
            <v>PHE</v>
          </cell>
          <cell r="G1413">
            <v>2000</v>
          </cell>
        </row>
        <row r="1414">
          <cell r="A1414" t="str">
            <v>2321A-M51-0001</v>
          </cell>
          <cell r="B1414" t="str">
            <v>Bé trôc s¬ cÊp (trôc chÝnh)</v>
          </cell>
          <cell r="C1414" t="str">
            <v>M51</v>
          </cell>
          <cell r="D1414" t="str">
            <v xml:space="preserve">Xe ANGEL HI </v>
          </cell>
          <cell r="E1414" t="str">
            <v>bé</v>
          </cell>
          <cell r="F1414" t="str">
            <v>COT SO CAP</v>
          </cell>
          <cell r="G1414">
            <v>330000</v>
          </cell>
        </row>
        <row r="1415">
          <cell r="A1415" t="str">
            <v>2321A-N01-0000</v>
          </cell>
          <cell r="B1415" t="str">
            <v>Bé trôc s¬ cÊp (trôc chÝnh)</v>
          </cell>
          <cell r="C1415" t="str">
            <v>N01</v>
          </cell>
          <cell r="D1415" t="str">
            <v>Xe BONUS 125</v>
          </cell>
          <cell r="E1415" t="str">
            <v>bé</v>
          </cell>
          <cell r="F1415" t="str">
            <v>COT SO CAP</v>
          </cell>
          <cell r="G1415">
            <v>251000</v>
          </cell>
        </row>
        <row r="1416">
          <cell r="A1416" t="str">
            <v>2321A-N04-0100</v>
          </cell>
          <cell r="B1416" t="str">
            <v>Bé trôc s¬ cÊp (trôc chÝnh)</v>
          </cell>
          <cell r="C1416" t="str">
            <v>N02</v>
          </cell>
          <cell r="D1416" t="str">
            <v>Xe HUSKY 150</v>
          </cell>
          <cell r="E1416" t="str">
            <v>bé</v>
          </cell>
          <cell r="F1416" t="str">
            <v>COT SO CAP</v>
          </cell>
          <cell r="G1416">
            <v>251000</v>
          </cell>
        </row>
        <row r="1417">
          <cell r="A1417" t="str">
            <v>2321A-X01-0000</v>
          </cell>
          <cell r="B1417" t="str">
            <v>Bé trôc s¬ cÊp (trôc chÝnh)</v>
          </cell>
          <cell r="C1417" t="str">
            <v>X01</v>
          </cell>
          <cell r="D1417" t="str">
            <v>Xe ANGEL 80</v>
          </cell>
          <cell r="E1417" t="str">
            <v>bé</v>
          </cell>
          <cell r="F1417" t="str">
            <v>COT SO CAP</v>
          </cell>
          <cell r="G1417">
            <v>330000</v>
          </cell>
        </row>
        <row r="1418">
          <cell r="A1418" t="str">
            <v>23220-G03-0001</v>
          </cell>
          <cell r="B1418" t="str">
            <v>Bé trôc thø cÊp</v>
          </cell>
          <cell r="C1418" t="str">
            <v>G03</v>
          </cell>
          <cell r="D1418" t="str">
            <v>Xe ga ENJOI 50</v>
          </cell>
          <cell r="E1418" t="str">
            <v>bé</v>
          </cell>
          <cell r="F1418" t="str">
            <v>COT THU CAP</v>
          </cell>
          <cell r="G1418">
            <v>305000</v>
          </cell>
        </row>
        <row r="1419">
          <cell r="A1419" t="str">
            <v>23220-M36-0001</v>
          </cell>
          <cell r="B1419" t="str">
            <v>Bé trôc thø cÊp</v>
          </cell>
          <cell r="C1419" t="str">
            <v>M36</v>
          </cell>
          <cell r="D1419" t="str">
            <v>Xe MAGIC 100 (Th¾ng ®ïm)</v>
          </cell>
          <cell r="E1419" t="str">
            <v>bé</v>
          </cell>
          <cell r="F1419" t="str">
            <v>COT THU CAP</v>
          </cell>
          <cell r="G1419">
            <v>441000</v>
          </cell>
        </row>
        <row r="1420">
          <cell r="A1420" t="str">
            <v>23220-M36-0101</v>
          </cell>
          <cell r="B1420" t="str">
            <v>Bé trôc thø cÊp</v>
          </cell>
          <cell r="C1420" t="str">
            <v>M3G</v>
          </cell>
          <cell r="D1420" t="str">
            <v>Xe STAR 110 (Th¾ng ®Üa)</v>
          </cell>
          <cell r="E1420" t="str">
            <v>bé</v>
          </cell>
          <cell r="F1420" t="str">
            <v>COT THU CAP</v>
          </cell>
          <cell r="G1420">
            <v>600000</v>
          </cell>
        </row>
        <row r="1421">
          <cell r="A1421" t="str">
            <v>23220-M92-0001</v>
          </cell>
          <cell r="B1421" t="str">
            <v>Bé trôc thø cÊp</v>
          </cell>
          <cell r="C1421" t="str">
            <v>M9B</v>
          </cell>
          <cell r="D1421" t="str">
            <v>Xe ATTILA 125 (§êi ®Çu, tay n¾m sau ng¾n)</v>
          </cell>
          <cell r="E1421" t="str">
            <v>bé</v>
          </cell>
          <cell r="F1421" t="str">
            <v>COT THU CAP</v>
          </cell>
          <cell r="G1421">
            <v>350000</v>
          </cell>
        </row>
        <row r="1422">
          <cell r="A1422" t="str">
            <v>23220-N01-0000</v>
          </cell>
          <cell r="B1422" t="str">
            <v>Bé trôc thø cÊp</v>
          </cell>
          <cell r="C1422" t="str">
            <v>N01</v>
          </cell>
          <cell r="D1422" t="str">
            <v>Xe BONUS 125</v>
          </cell>
          <cell r="E1422" t="str">
            <v>bé</v>
          </cell>
          <cell r="F1422" t="str">
            <v>COT THU CAP</v>
          </cell>
          <cell r="G1422">
            <v>182000</v>
          </cell>
        </row>
        <row r="1423">
          <cell r="A1423" t="str">
            <v>23220-N04-0202</v>
          </cell>
          <cell r="B1423" t="str">
            <v>Bé trôc thø cÊp</v>
          </cell>
          <cell r="C1423" t="str">
            <v>N02</v>
          </cell>
          <cell r="D1423" t="str">
            <v>Xe HUSKY 150</v>
          </cell>
          <cell r="E1423" t="str">
            <v>bé</v>
          </cell>
          <cell r="F1423" t="str">
            <v>COT THU CAP</v>
          </cell>
          <cell r="G1423">
            <v>128000</v>
          </cell>
        </row>
        <row r="1424">
          <cell r="A1424" t="str">
            <v>23220-SB1-0000</v>
          </cell>
          <cell r="B1424" t="str">
            <v>Bé trôc thø cÊp</v>
          </cell>
          <cell r="C1424" t="str">
            <v>SB1</v>
          </cell>
          <cell r="D1424" t="str">
            <v>Xe SANDA BOSS 100 (DREAM)</v>
          </cell>
          <cell r="E1424" t="str">
            <v>bé</v>
          </cell>
          <cell r="F1424" t="str">
            <v>COT THU CAP</v>
          </cell>
          <cell r="G1424">
            <v>250000</v>
          </cell>
        </row>
        <row r="1425">
          <cell r="A1425" t="str">
            <v>23220-X01-0000</v>
          </cell>
          <cell r="B1425" t="str">
            <v>Bé trôc thø cÊp</v>
          </cell>
          <cell r="C1425" t="str">
            <v>X01</v>
          </cell>
          <cell r="D1425" t="str">
            <v>Xe ANGEL 80</v>
          </cell>
          <cell r="E1425" t="str">
            <v>bé</v>
          </cell>
          <cell r="F1425" t="str">
            <v>COT THU CAP</v>
          </cell>
          <cell r="G1425">
            <v>165000</v>
          </cell>
        </row>
        <row r="1426">
          <cell r="A1426" t="str">
            <v>23221-M36-0001</v>
          </cell>
          <cell r="B1426" t="str">
            <v>Trôc thø cÊp</v>
          </cell>
          <cell r="C1426" t="str">
            <v>M36</v>
          </cell>
          <cell r="D1426" t="str">
            <v>Xe MAGIC 100 (Th¾ng ®ïm)</v>
          </cell>
          <cell r="E1426" t="str">
            <v>c¸i</v>
          </cell>
          <cell r="F1426" t="str">
            <v>COT THU CAP</v>
          </cell>
          <cell r="G1426">
            <v>94000</v>
          </cell>
        </row>
        <row r="1427">
          <cell r="A1427" t="str">
            <v>23221-N01-0001</v>
          </cell>
          <cell r="B1427" t="str">
            <v>Trôc thø cÊp</v>
          </cell>
          <cell r="C1427" t="str">
            <v>N01</v>
          </cell>
          <cell r="D1427" t="str">
            <v>Xe BONUS 125</v>
          </cell>
          <cell r="E1427" t="str">
            <v>c¸i</v>
          </cell>
          <cell r="F1427" t="str">
            <v>COT THU CAP</v>
          </cell>
          <cell r="G1427">
            <v>137000</v>
          </cell>
        </row>
        <row r="1428">
          <cell r="A1428" t="str">
            <v>23221-N04-0200</v>
          </cell>
          <cell r="B1428" t="str">
            <v>Trôc thø cÊp</v>
          </cell>
          <cell r="C1428" t="str">
            <v>N02</v>
          </cell>
          <cell r="D1428" t="str">
            <v>Xe HUSKY 150</v>
          </cell>
          <cell r="E1428" t="str">
            <v>c¸i</v>
          </cell>
          <cell r="F1428" t="str">
            <v>COT THU CAP</v>
          </cell>
          <cell r="G1428">
            <v>139000</v>
          </cell>
        </row>
        <row r="1429">
          <cell r="A1429" t="str">
            <v>23221-VA2-0001</v>
          </cell>
          <cell r="B1429" t="str">
            <v>Trôc thø cÊp</v>
          </cell>
          <cell r="C1429" t="str">
            <v>VA2</v>
          </cell>
          <cell r="D1429" t="str">
            <v xml:space="preserve">Xe ANGEL 100 </v>
          </cell>
          <cell r="E1429" t="str">
            <v>c¸i</v>
          </cell>
          <cell r="F1429" t="str">
            <v>COT THU CAP</v>
          </cell>
          <cell r="G1429">
            <v>90000</v>
          </cell>
        </row>
        <row r="1430">
          <cell r="A1430" t="str">
            <v>23221-X01-0101</v>
          </cell>
          <cell r="B1430" t="str">
            <v>Trôc thø cÊp</v>
          </cell>
          <cell r="C1430" t="str">
            <v>X01</v>
          </cell>
          <cell r="D1430" t="str">
            <v>Xe ANGEL 80</v>
          </cell>
          <cell r="E1430" t="str">
            <v>c¸i</v>
          </cell>
          <cell r="F1430" t="str">
            <v>COT THU CAP</v>
          </cell>
          <cell r="G1430">
            <v>84000</v>
          </cell>
        </row>
        <row r="1431">
          <cell r="A1431" t="str">
            <v>23223-N01-3000</v>
          </cell>
          <cell r="B1431" t="str">
            <v>N¾p 8mm</v>
          </cell>
          <cell r="C1431" t="str">
            <v>N01</v>
          </cell>
          <cell r="D1431" t="str">
            <v>Xe BONUS 125</v>
          </cell>
          <cell r="E1431" t="str">
            <v>c¸i</v>
          </cell>
          <cell r="F1431" t="str">
            <v>NAP DAY</v>
          </cell>
          <cell r="G1431">
            <v>6000</v>
          </cell>
        </row>
        <row r="1432">
          <cell r="A1432" t="str">
            <v>23225-GN2-0000</v>
          </cell>
          <cell r="B1432" t="str">
            <v>Chèt dÉn h­íng</v>
          </cell>
          <cell r="C1432" t="str">
            <v>G03</v>
          </cell>
          <cell r="D1432" t="str">
            <v>Xe ga ENJOI 50</v>
          </cell>
          <cell r="E1432" t="str">
            <v>c¸i</v>
          </cell>
          <cell r="F1432" t="str">
            <v>CHOT DAN</v>
          </cell>
          <cell r="G1432">
            <v>3000</v>
          </cell>
        </row>
        <row r="1433">
          <cell r="A1433" t="str">
            <v>23226-GC8-0000</v>
          </cell>
          <cell r="B1433" t="str">
            <v>Con l¨n dÉn h­êng</v>
          </cell>
          <cell r="C1433" t="str">
            <v>G02</v>
          </cell>
          <cell r="D1433" t="str">
            <v>Xe ga PASSING 110</v>
          </cell>
          <cell r="E1433" t="str">
            <v>c¸i</v>
          </cell>
          <cell r="F1433" t="str">
            <v>CON LAN</v>
          </cell>
          <cell r="G1433">
            <v>16000</v>
          </cell>
        </row>
        <row r="1434">
          <cell r="A1434" t="str">
            <v>2322A-M51-0002</v>
          </cell>
          <cell r="B1434" t="str">
            <v>Bé sè thø cÊp</v>
          </cell>
          <cell r="C1434" t="str">
            <v>M51</v>
          </cell>
          <cell r="D1434" t="str">
            <v xml:space="preserve">Xe ANGEL HI </v>
          </cell>
          <cell r="E1434" t="str">
            <v>bé</v>
          </cell>
          <cell r="F1434" t="str">
            <v>HOP SO</v>
          </cell>
          <cell r="G1434">
            <v>450000</v>
          </cell>
        </row>
        <row r="1435">
          <cell r="A1435" t="str">
            <v>2322A-N01-0000</v>
          </cell>
          <cell r="B1435" t="str">
            <v>Bé sè thø cÊp</v>
          </cell>
          <cell r="C1435" t="str">
            <v>N01</v>
          </cell>
          <cell r="D1435" t="str">
            <v>Xe BONUS 125</v>
          </cell>
          <cell r="E1435" t="str">
            <v>bé</v>
          </cell>
          <cell r="F1435" t="str">
            <v>HOP SO</v>
          </cell>
          <cell r="G1435">
            <v>549000</v>
          </cell>
        </row>
        <row r="1436">
          <cell r="A1436" t="str">
            <v>2322A-N04-0200</v>
          </cell>
          <cell r="B1436" t="str">
            <v>Bé sè thø cÊp</v>
          </cell>
          <cell r="C1436" t="str">
            <v>N02</v>
          </cell>
          <cell r="D1436" t="str">
            <v>Xe HUSKY 150</v>
          </cell>
          <cell r="E1436" t="str">
            <v>bé</v>
          </cell>
          <cell r="F1436" t="str">
            <v>HOP SO</v>
          </cell>
          <cell r="G1436">
            <v>670000</v>
          </cell>
        </row>
        <row r="1437">
          <cell r="A1437" t="str">
            <v>2322A-X01-0000</v>
          </cell>
          <cell r="B1437" t="str">
            <v>Bé sè thø cÊp</v>
          </cell>
          <cell r="C1437" t="str">
            <v>X01</v>
          </cell>
          <cell r="D1437" t="str">
            <v>Xe ANGEL 80</v>
          </cell>
          <cell r="E1437" t="str">
            <v>bé</v>
          </cell>
          <cell r="F1437" t="str">
            <v>HOP SO</v>
          </cell>
          <cell r="G1437">
            <v>385000</v>
          </cell>
        </row>
        <row r="1438">
          <cell r="A1438" t="str">
            <v>23233-G03-0000</v>
          </cell>
          <cell r="B1438" t="str">
            <v>Lß xo m©m truyÒn ®éng</v>
          </cell>
          <cell r="C1438" t="str">
            <v>G03</v>
          </cell>
          <cell r="D1438" t="str">
            <v>Xe ga ENJOI 50</v>
          </cell>
          <cell r="E1438" t="str">
            <v>c¸i</v>
          </cell>
          <cell r="F1438" t="str">
            <v>LO XO</v>
          </cell>
          <cell r="G1438">
            <v>23000</v>
          </cell>
        </row>
        <row r="1439">
          <cell r="A1439" t="str">
            <v>23233-M92-0000</v>
          </cell>
          <cell r="B1439" t="str">
            <v>Lß xo m©m truyÒn ®éng</v>
          </cell>
          <cell r="C1439" t="str">
            <v>M9B</v>
          </cell>
          <cell r="D1439" t="str">
            <v>Xe ATTILA 125 (§êi ®Çu, tay n¾m sau ng¾n)</v>
          </cell>
          <cell r="E1439" t="str">
            <v>c¸i</v>
          </cell>
          <cell r="F1439" t="str">
            <v>LO XO</v>
          </cell>
          <cell r="G1439">
            <v>23000</v>
          </cell>
        </row>
        <row r="1440">
          <cell r="A1440" t="str">
            <v>23237-G03-0000</v>
          </cell>
          <cell r="B1440" t="str">
            <v>èng chËn nhít</v>
          </cell>
          <cell r="C1440" t="str">
            <v>G03</v>
          </cell>
          <cell r="D1440" t="str">
            <v>Xe ga ENJOI 50</v>
          </cell>
          <cell r="E1440" t="str">
            <v>c¸i</v>
          </cell>
          <cell r="F1440" t="str">
            <v>ONG CHAN NHOT</v>
          </cell>
          <cell r="G1440">
            <v>23000</v>
          </cell>
        </row>
        <row r="1441">
          <cell r="A1441" t="str">
            <v>23238-G08-0100</v>
          </cell>
          <cell r="B1441" t="str">
            <v>èng lãt lß xo</v>
          </cell>
          <cell r="C1441" t="str">
            <v>G03</v>
          </cell>
          <cell r="D1441" t="str">
            <v>Xe ga ENJOI 50</v>
          </cell>
          <cell r="E1441" t="str">
            <v>c¸i</v>
          </cell>
          <cell r="F1441" t="str">
            <v>BAC</v>
          </cell>
          <cell r="G1441">
            <v>19000</v>
          </cell>
        </row>
        <row r="1442">
          <cell r="A1442" t="str">
            <v>23238-M9Q-0000</v>
          </cell>
          <cell r="B1442" t="str">
            <v>èng lãt lß xo</v>
          </cell>
          <cell r="C1442" t="str">
            <v>M9B</v>
          </cell>
          <cell r="D1442" t="str">
            <v>Xe ATTILA 125 (§êi ®Çu, tay n¾m sau ng¾n)</v>
          </cell>
          <cell r="E1442" t="str">
            <v>c¸i</v>
          </cell>
          <cell r="F1442" t="str">
            <v>BAC</v>
          </cell>
          <cell r="G1442">
            <v>19000</v>
          </cell>
        </row>
        <row r="1443">
          <cell r="A1443" t="str">
            <v>23411-G02-0000</v>
          </cell>
          <cell r="B1443" t="str">
            <v>Trôc s¬ cÊp</v>
          </cell>
          <cell r="C1443" t="str">
            <v>G02</v>
          </cell>
          <cell r="D1443" t="str">
            <v>Xe ga PASSING 110</v>
          </cell>
          <cell r="E1443" t="str">
            <v>c¸i</v>
          </cell>
          <cell r="F1443" t="str">
            <v>COT SO CAP</v>
          </cell>
          <cell r="G1443">
            <v>209000</v>
          </cell>
        </row>
        <row r="1444">
          <cell r="A1444" t="str">
            <v>23411-G03-0001</v>
          </cell>
          <cell r="B1444" t="str">
            <v>Trôc s¬ cÊp</v>
          </cell>
          <cell r="C1444" t="str">
            <v>G03</v>
          </cell>
          <cell r="D1444" t="str">
            <v>Xe ga ENJOI 50</v>
          </cell>
          <cell r="E1444" t="str">
            <v>c¸i</v>
          </cell>
          <cell r="F1444" t="str">
            <v>COT SO CAP</v>
          </cell>
          <cell r="G1444">
            <v>301000</v>
          </cell>
        </row>
        <row r="1445">
          <cell r="A1445" t="str">
            <v>23411-H3A-0003</v>
          </cell>
          <cell r="B1445" t="str">
            <v>Trôc s¬ cÊp</v>
          </cell>
          <cell r="C1445" t="str">
            <v>VS1</v>
          </cell>
          <cell r="D1445" t="str">
            <v xml:space="preserve">Xe EXCEL II 150 </v>
          </cell>
          <cell r="E1445" t="str">
            <v>c¸i</v>
          </cell>
          <cell r="F1445" t="str">
            <v>COT SO CAP</v>
          </cell>
          <cell r="G1445">
            <v>275000</v>
          </cell>
        </row>
        <row r="1446">
          <cell r="A1446" t="str">
            <v>23411-M92-0003</v>
          </cell>
          <cell r="B1446" t="str">
            <v>Trôc s¬ cÊp</v>
          </cell>
          <cell r="C1446" t="str">
            <v>M9B</v>
          </cell>
          <cell r="D1446" t="str">
            <v>Xe ATTILA 125 (§êi ®Çu, tay n¾m sau ng¾n)</v>
          </cell>
          <cell r="E1446" t="str">
            <v>c¸i</v>
          </cell>
          <cell r="F1446" t="str">
            <v>COT SO CAP</v>
          </cell>
          <cell r="G1446">
            <v>250000</v>
          </cell>
        </row>
        <row r="1447">
          <cell r="A1447" t="str">
            <v>23420-G02-0000</v>
          </cell>
          <cell r="B1447" t="str">
            <v>Côm trôc trung gian</v>
          </cell>
          <cell r="C1447" t="str">
            <v>G02</v>
          </cell>
          <cell r="D1447" t="str">
            <v>Xe ga PASSING 110</v>
          </cell>
          <cell r="E1447" t="str">
            <v>bé</v>
          </cell>
          <cell r="F1447" t="str">
            <v>COT TRUNG GIAN</v>
          </cell>
          <cell r="G1447">
            <v>318000</v>
          </cell>
        </row>
        <row r="1448">
          <cell r="A1448" t="str">
            <v>23420-G03-0002</v>
          </cell>
          <cell r="B1448" t="str">
            <v>Côm trôc trung gian</v>
          </cell>
          <cell r="C1448" t="str">
            <v>G03</v>
          </cell>
          <cell r="D1448" t="str">
            <v>Xe ga ENJOI 50</v>
          </cell>
          <cell r="E1448" t="str">
            <v>bé</v>
          </cell>
          <cell r="F1448" t="str">
            <v>COT TRUNG GIAN</v>
          </cell>
          <cell r="G1448">
            <v>354000</v>
          </cell>
        </row>
        <row r="1449">
          <cell r="A1449" t="str">
            <v>23420-H3A-0003</v>
          </cell>
          <cell r="B1449" t="str">
            <v>Côm trôc trung gian</v>
          </cell>
          <cell r="C1449" t="str">
            <v>VS1</v>
          </cell>
          <cell r="D1449" t="str">
            <v xml:space="preserve">Xe EXCEL II 150 </v>
          </cell>
          <cell r="E1449" t="str">
            <v>bé</v>
          </cell>
          <cell r="F1449" t="str">
            <v>COT TRUNG GIAN</v>
          </cell>
          <cell r="G1449">
            <v>300000</v>
          </cell>
        </row>
        <row r="1450">
          <cell r="A1450" t="str">
            <v>23420-H5B-0000</v>
          </cell>
          <cell r="B1450" t="str">
            <v>Côm trôc trung gian</v>
          </cell>
          <cell r="C1450" t="str">
            <v>VT1</v>
          </cell>
          <cell r="D1450" t="str">
            <v>Xe ATTILA VICTORIA (Th¾ng ®Üa)</v>
          </cell>
          <cell r="E1450" t="str">
            <v>bé</v>
          </cell>
          <cell r="F1450" t="str">
            <v>COT TRUNG GIAN</v>
          </cell>
          <cell r="G1450">
            <v>270000</v>
          </cell>
        </row>
        <row r="1451">
          <cell r="A1451" t="str">
            <v>23420-M92-0003</v>
          </cell>
          <cell r="B1451" t="str">
            <v>Côm trôc trung gian</v>
          </cell>
          <cell r="C1451" t="str">
            <v>M9B</v>
          </cell>
          <cell r="D1451" t="str">
            <v>Xe ATTILA 125 (§êi ®Çu, tay n¾m sau ng¾n)</v>
          </cell>
          <cell r="E1451" t="str">
            <v>bé</v>
          </cell>
          <cell r="F1451" t="str">
            <v>COT TRUNG GIAN</v>
          </cell>
          <cell r="G1451">
            <v>270000</v>
          </cell>
        </row>
        <row r="1452">
          <cell r="A1452" t="str">
            <v>23420-X01-0000</v>
          </cell>
          <cell r="B1452" t="str">
            <v>Nh«ng C-1</v>
          </cell>
          <cell r="C1452" t="str">
            <v>X01</v>
          </cell>
          <cell r="D1452" t="str">
            <v>Xe ANGEL 80</v>
          </cell>
          <cell r="E1452" t="str">
            <v>c¸i</v>
          </cell>
          <cell r="F1452" t="str">
            <v>NHONG SO</v>
          </cell>
          <cell r="G1452">
            <v>84000</v>
          </cell>
        </row>
        <row r="1453">
          <cell r="A1453" t="str">
            <v>23421-G02-0000</v>
          </cell>
          <cell r="B1453" t="str">
            <v>Trôc trung gian</v>
          </cell>
          <cell r="C1453" t="str">
            <v>G02</v>
          </cell>
          <cell r="D1453" t="str">
            <v>Xe ga PASSING 110</v>
          </cell>
          <cell r="E1453" t="str">
            <v>c¸i</v>
          </cell>
          <cell r="F1453" t="str">
            <v>COT TRUNG GIAN</v>
          </cell>
          <cell r="G1453">
            <v>68100</v>
          </cell>
        </row>
        <row r="1454">
          <cell r="A1454" t="str">
            <v>23421-M36-0001</v>
          </cell>
          <cell r="B1454" t="str">
            <v>Nh«ng C-1</v>
          </cell>
          <cell r="C1454" t="str">
            <v>M36</v>
          </cell>
          <cell r="D1454" t="str">
            <v>Xe MAGIC 100 (Th¾ng ®ïm)</v>
          </cell>
          <cell r="E1454" t="str">
            <v>c¸i</v>
          </cell>
          <cell r="F1454" t="str">
            <v>NHONG SO</v>
          </cell>
          <cell r="G1454">
            <v>97000</v>
          </cell>
        </row>
        <row r="1455">
          <cell r="A1455" t="str">
            <v>23421-VA2-0001</v>
          </cell>
          <cell r="B1455" t="str">
            <v>Nh«ng C-1</v>
          </cell>
          <cell r="C1455" t="str">
            <v>VA2</v>
          </cell>
          <cell r="D1455" t="str">
            <v xml:space="preserve">Xe ANGEL 100 </v>
          </cell>
          <cell r="E1455" t="str">
            <v>c¸i</v>
          </cell>
          <cell r="F1455" t="str">
            <v>NHONG SO</v>
          </cell>
          <cell r="G1455">
            <v>90000</v>
          </cell>
        </row>
        <row r="1456">
          <cell r="A1456" t="str">
            <v>23422-G03-0000</v>
          </cell>
          <cell r="B1456" t="str">
            <v>Nh«ng trôc trung gian</v>
          </cell>
          <cell r="C1456" t="str">
            <v>G03</v>
          </cell>
          <cell r="D1456" t="str">
            <v>Xe ga ENJOI 50</v>
          </cell>
          <cell r="E1456" t="str">
            <v>c¸i</v>
          </cell>
          <cell r="F1456" t="str">
            <v>NHONG TRUNG GIAN</v>
          </cell>
          <cell r="G1456">
            <v>68100</v>
          </cell>
        </row>
        <row r="1457">
          <cell r="A1457" t="str">
            <v>23422-VA2-0000</v>
          </cell>
          <cell r="B1457" t="str">
            <v>èng lãt 20*9</v>
          </cell>
          <cell r="C1457" t="str">
            <v>VA2</v>
          </cell>
          <cell r="D1457" t="str">
            <v xml:space="preserve">Xe ANGEL 100 </v>
          </cell>
          <cell r="E1457" t="str">
            <v>c¸i</v>
          </cell>
          <cell r="F1457" t="str">
            <v>BAC</v>
          </cell>
          <cell r="G1457">
            <v>10000</v>
          </cell>
        </row>
        <row r="1458">
          <cell r="A1458" t="str">
            <v>23422-X01-0000</v>
          </cell>
          <cell r="B1458" t="str">
            <v>èng lãt</v>
          </cell>
          <cell r="C1458" t="str">
            <v>X01</v>
          </cell>
          <cell r="D1458" t="str">
            <v>Xe ANGEL 80</v>
          </cell>
          <cell r="E1458" t="str">
            <v>c¸i</v>
          </cell>
          <cell r="F1458" t="str">
            <v>BAC</v>
          </cell>
          <cell r="G1458">
            <v>10000</v>
          </cell>
        </row>
        <row r="1459">
          <cell r="A1459" t="str">
            <v>23426-N01-0001</v>
          </cell>
          <cell r="B1459" t="str">
            <v>Nh«ng sè  C-1</v>
          </cell>
          <cell r="C1459" t="str">
            <v>N01</v>
          </cell>
          <cell r="D1459" t="str">
            <v>Xe BONUS 125</v>
          </cell>
          <cell r="E1459" t="str">
            <v>c¸i</v>
          </cell>
          <cell r="F1459" t="str">
            <v>NHONG SO</v>
          </cell>
          <cell r="G1459">
            <v>77000</v>
          </cell>
        </row>
        <row r="1460">
          <cell r="A1460" t="str">
            <v>23426-N04-0001</v>
          </cell>
          <cell r="B1460" t="str">
            <v>Nh«ng sè  C-1</v>
          </cell>
          <cell r="C1460" t="str">
            <v>N02</v>
          </cell>
          <cell r="D1460" t="str">
            <v>Xe HUSKY 150</v>
          </cell>
          <cell r="E1460" t="str">
            <v>c¸i</v>
          </cell>
          <cell r="F1460" t="str">
            <v>NHONG SO</v>
          </cell>
          <cell r="G1460">
            <v>77000</v>
          </cell>
        </row>
        <row r="1461">
          <cell r="A1461" t="str">
            <v>23427-N01-0000</v>
          </cell>
          <cell r="B1461" t="str">
            <v>B¹c sè  C-1</v>
          </cell>
          <cell r="C1461" t="str">
            <v>N01</v>
          </cell>
          <cell r="D1461" t="str">
            <v>Xe BONUS 125</v>
          </cell>
          <cell r="E1461" t="str">
            <v>c¸i</v>
          </cell>
          <cell r="F1461" t="str">
            <v>BAC</v>
          </cell>
          <cell r="G1461">
            <v>20000</v>
          </cell>
        </row>
        <row r="1462">
          <cell r="A1462" t="str">
            <v>2342A-N04-0000</v>
          </cell>
          <cell r="B1462" t="str">
            <v>Bé nh«ng sè C1</v>
          </cell>
          <cell r="C1462" t="str">
            <v>N02</v>
          </cell>
          <cell r="D1462" t="str">
            <v>Xe HUSKY 150</v>
          </cell>
          <cell r="E1462" t="str">
            <v>bé</v>
          </cell>
          <cell r="F1462" t="str">
            <v>NHONG SO</v>
          </cell>
          <cell r="G1462">
            <v>97000</v>
          </cell>
        </row>
        <row r="1463">
          <cell r="A1463" t="str">
            <v>23430-G03-0000</v>
          </cell>
          <cell r="B1463" t="str">
            <v>Bé trôc thø cÊp</v>
          </cell>
          <cell r="C1463" t="str">
            <v>G03</v>
          </cell>
          <cell r="D1463" t="str">
            <v>Xe ga ENJOI 50</v>
          </cell>
          <cell r="E1463" t="str">
            <v>bé</v>
          </cell>
          <cell r="F1463" t="str">
            <v>COT THU CAP</v>
          </cell>
          <cell r="G1463">
            <v>337000</v>
          </cell>
        </row>
        <row r="1464">
          <cell r="A1464" t="str">
            <v>23430-X01-0000</v>
          </cell>
          <cell r="B1464" t="str">
            <v>Nh«ng M-2</v>
          </cell>
          <cell r="C1464" t="str">
            <v>X01</v>
          </cell>
          <cell r="D1464" t="str">
            <v>Xe ANGEL 80</v>
          </cell>
          <cell r="E1464" t="str">
            <v>c¸i</v>
          </cell>
          <cell r="F1464" t="str">
            <v>NHONG SO</v>
          </cell>
          <cell r="G1464">
            <v>77000</v>
          </cell>
        </row>
        <row r="1465">
          <cell r="A1465" t="str">
            <v>23431-G02-0000</v>
          </cell>
          <cell r="B1465" t="str">
            <v>Trôc thø cÊp</v>
          </cell>
          <cell r="C1465" t="str">
            <v>G02</v>
          </cell>
          <cell r="D1465" t="str">
            <v>Xe ga PASSING 110</v>
          </cell>
          <cell r="E1465" t="str">
            <v>c¸i</v>
          </cell>
          <cell r="F1465" t="str">
            <v>COT THU CAP</v>
          </cell>
          <cell r="G1465">
            <v>139000</v>
          </cell>
        </row>
        <row r="1466">
          <cell r="A1466" t="str">
            <v>23431-G03-0102</v>
          </cell>
          <cell r="B1466" t="str">
            <v>Trôc thø cÊp</v>
          </cell>
          <cell r="C1466" t="str">
            <v>G03</v>
          </cell>
          <cell r="D1466" t="str">
            <v>Xe ga ENJOI 50</v>
          </cell>
          <cell r="E1466" t="str">
            <v>c¸i</v>
          </cell>
          <cell r="F1466" t="str">
            <v>COT THU CAP</v>
          </cell>
          <cell r="G1466">
            <v>166000</v>
          </cell>
        </row>
        <row r="1467">
          <cell r="A1467" t="str">
            <v>23431-H3A-0002</v>
          </cell>
          <cell r="B1467" t="str">
            <v>Trôc thø cÊp</v>
          </cell>
          <cell r="C1467" t="str">
            <v>H5K</v>
          </cell>
          <cell r="D1467" t="str">
            <v>Xe EXCEL I 150</v>
          </cell>
          <cell r="E1467" t="str">
            <v>c¸i</v>
          </cell>
          <cell r="F1467" t="str">
            <v>COT THU CAP</v>
          </cell>
          <cell r="G1467">
            <v>180000</v>
          </cell>
        </row>
        <row r="1468">
          <cell r="A1468" t="str">
            <v>23431-M92-0004</v>
          </cell>
          <cell r="B1468" t="str">
            <v>Trôc thø cÊp</v>
          </cell>
          <cell r="C1468" t="str">
            <v>M9B</v>
          </cell>
          <cell r="D1468" t="str">
            <v>Xe ATTILA 125 (§êi ®Çu, tay n¾m sau ng¾n)</v>
          </cell>
          <cell r="E1468" t="str">
            <v>c¸i</v>
          </cell>
          <cell r="F1468" t="str">
            <v>COT THU CAP</v>
          </cell>
          <cell r="G1468">
            <v>152000</v>
          </cell>
        </row>
        <row r="1469">
          <cell r="A1469" t="str">
            <v>23431-N01-0000</v>
          </cell>
          <cell r="B1469" t="str">
            <v>B¹c 15mm</v>
          </cell>
          <cell r="C1469" t="str">
            <v>N01</v>
          </cell>
          <cell r="D1469" t="str">
            <v>Xe BONUS 125</v>
          </cell>
          <cell r="E1469" t="str">
            <v>c¸i</v>
          </cell>
          <cell r="F1469" t="str">
            <v>BAC</v>
          </cell>
          <cell r="G1469">
            <v>20000</v>
          </cell>
        </row>
        <row r="1470">
          <cell r="A1470" t="str">
            <v>23431-VA2-0000</v>
          </cell>
          <cell r="B1470" t="str">
            <v>Nh«ng M-2</v>
          </cell>
          <cell r="C1470" t="str">
            <v>VA2</v>
          </cell>
          <cell r="D1470" t="str">
            <v xml:space="preserve">Xe ANGEL 100 </v>
          </cell>
          <cell r="E1470" t="str">
            <v>c¸i</v>
          </cell>
          <cell r="F1470" t="str">
            <v>NHONG SO</v>
          </cell>
          <cell r="G1470">
            <v>80000</v>
          </cell>
        </row>
        <row r="1471">
          <cell r="A1471" t="str">
            <v>23432-G02-0003</v>
          </cell>
          <cell r="B1471" t="str">
            <v>Nh«ng trôc thø cÊp</v>
          </cell>
          <cell r="C1471" t="str">
            <v>G02</v>
          </cell>
          <cell r="D1471" t="str">
            <v>Xe ga PASSING 110</v>
          </cell>
          <cell r="E1471" t="str">
            <v>c¸i</v>
          </cell>
          <cell r="F1471" t="str">
            <v>NHONG THU CAP</v>
          </cell>
          <cell r="G1471">
            <v>106000</v>
          </cell>
        </row>
        <row r="1472">
          <cell r="A1472" t="str">
            <v>23432-G03-0102</v>
          </cell>
          <cell r="B1472" t="str">
            <v>Nh«ng trôc thø cÊp</v>
          </cell>
          <cell r="C1472" t="str">
            <v>G03</v>
          </cell>
          <cell r="D1472" t="str">
            <v>Xe ga ENJOI 50</v>
          </cell>
          <cell r="E1472" t="str">
            <v>c¸i</v>
          </cell>
          <cell r="F1472" t="str">
            <v>NHONG THU CAP</v>
          </cell>
          <cell r="G1472">
            <v>191000</v>
          </cell>
        </row>
        <row r="1473">
          <cell r="A1473" t="str">
            <v>23432-M92-0002</v>
          </cell>
          <cell r="B1473" t="str">
            <v>Nh«ng trôc thø cÊp</v>
          </cell>
          <cell r="C1473" t="str">
            <v>M9B</v>
          </cell>
          <cell r="D1473" t="str">
            <v>Xe ATTILA 125 (§êi ®Çu, tay n¾m sau ng¾n)</v>
          </cell>
          <cell r="E1473" t="str">
            <v>c¸i</v>
          </cell>
          <cell r="F1473" t="str">
            <v>NHONG THU CAP</v>
          </cell>
          <cell r="G1473">
            <v>147000</v>
          </cell>
        </row>
        <row r="1474">
          <cell r="A1474" t="str">
            <v>23433-G03-0001</v>
          </cell>
          <cell r="B1474" t="str">
            <v>MiÕng thÐp chËn b¹c ®¹n</v>
          </cell>
          <cell r="C1474" t="str">
            <v>G03</v>
          </cell>
          <cell r="D1474" t="str">
            <v>Xe ga ENJOI 50</v>
          </cell>
          <cell r="E1474" t="str">
            <v>c¸i</v>
          </cell>
          <cell r="F1474" t="str">
            <v>DINH VI</v>
          </cell>
          <cell r="G1474">
            <v>36000</v>
          </cell>
        </row>
        <row r="1475">
          <cell r="A1475" t="str">
            <v>23433-M36-0003</v>
          </cell>
          <cell r="B1475" t="str">
            <v>B¹c chËn</v>
          </cell>
          <cell r="C1475" t="str">
            <v>M36</v>
          </cell>
          <cell r="D1475" t="str">
            <v>Xe MAGIC 100 (Th¾ng ®ïm)</v>
          </cell>
          <cell r="E1475" t="str">
            <v>c¸i</v>
          </cell>
          <cell r="F1475" t="str">
            <v>BAC CHAN</v>
          </cell>
          <cell r="G1475">
            <v>12000</v>
          </cell>
        </row>
        <row r="1476">
          <cell r="A1476" t="str">
            <v>23433-X01-0002</v>
          </cell>
          <cell r="B1476" t="str">
            <v>B¹c chËn</v>
          </cell>
          <cell r="C1476" t="str">
            <v>X01</v>
          </cell>
          <cell r="D1476" t="str">
            <v>Xe ANGEL 80</v>
          </cell>
          <cell r="E1476" t="str">
            <v>c¸i</v>
          </cell>
          <cell r="F1476" t="str">
            <v>BAC CHAN</v>
          </cell>
          <cell r="G1476">
            <v>14000</v>
          </cell>
        </row>
        <row r="1477">
          <cell r="A1477" t="str">
            <v>2343K-G02-0000</v>
          </cell>
          <cell r="B1477" t="str">
            <v>Bé trôc thø cÊp</v>
          </cell>
          <cell r="C1477" t="str">
            <v>G02</v>
          </cell>
          <cell r="D1477" t="str">
            <v>Xe ga PASSING 110</v>
          </cell>
          <cell r="E1477" t="str">
            <v>bé</v>
          </cell>
          <cell r="F1477" t="str">
            <v>COT THU CAP</v>
          </cell>
          <cell r="G1477">
            <v>347000</v>
          </cell>
        </row>
        <row r="1478">
          <cell r="A1478" t="str">
            <v>23441-M36-0003</v>
          </cell>
          <cell r="B1478" t="str">
            <v>Nh«ng sè M2</v>
          </cell>
          <cell r="C1478" t="str">
            <v>M36</v>
          </cell>
          <cell r="D1478" t="str">
            <v>Xe MAGIC 100 (Th¾ng ®ïm)</v>
          </cell>
          <cell r="E1478" t="str">
            <v>c¸i</v>
          </cell>
          <cell r="F1478" t="str">
            <v>NHONG SO</v>
          </cell>
          <cell r="G1478">
            <v>98000</v>
          </cell>
        </row>
        <row r="1479">
          <cell r="A1479" t="str">
            <v>23441-N01-0000</v>
          </cell>
          <cell r="B1479" t="str">
            <v>Nh«ng sè M2</v>
          </cell>
          <cell r="C1479" t="str">
            <v>N01</v>
          </cell>
          <cell r="D1479" t="str">
            <v>Xe BONUS 125</v>
          </cell>
          <cell r="E1479" t="str">
            <v>c¸i</v>
          </cell>
          <cell r="F1479" t="str">
            <v>NHONG SO</v>
          </cell>
          <cell r="G1479">
            <v>80000</v>
          </cell>
        </row>
        <row r="1480">
          <cell r="A1480" t="str">
            <v>23441-N04-0000</v>
          </cell>
          <cell r="B1480" t="str">
            <v>Nh«ng sè  C-2</v>
          </cell>
          <cell r="C1480" t="str">
            <v>N02</v>
          </cell>
          <cell r="D1480" t="str">
            <v>Xe HUSKY 150</v>
          </cell>
          <cell r="E1480" t="str">
            <v>c¸i</v>
          </cell>
          <cell r="F1480" t="str">
            <v>NHONG SO</v>
          </cell>
          <cell r="G1480">
            <v>61000</v>
          </cell>
        </row>
        <row r="1481">
          <cell r="A1481" t="str">
            <v>23441-VA2-0001</v>
          </cell>
          <cell r="B1481" t="str">
            <v>Nh«ng C-2</v>
          </cell>
          <cell r="C1481" t="str">
            <v>VA2</v>
          </cell>
          <cell r="D1481" t="str">
            <v xml:space="preserve">Xe ANGEL 100 </v>
          </cell>
          <cell r="E1481" t="str">
            <v>c¸i</v>
          </cell>
          <cell r="F1481" t="str">
            <v>NHONG SO</v>
          </cell>
          <cell r="G1481">
            <v>90000</v>
          </cell>
        </row>
        <row r="1482">
          <cell r="A1482" t="str">
            <v>23451-M36-0000</v>
          </cell>
          <cell r="B1482" t="str">
            <v>Nh«ng sè  C-2</v>
          </cell>
          <cell r="C1482" t="str">
            <v>M36</v>
          </cell>
          <cell r="D1482" t="str">
            <v>Xe MAGIC 100 (Th¾ng ®ïm)</v>
          </cell>
          <cell r="E1482" t="str">
            <v>c¸i</v>
          </cell>
          <cell r="F1482" t="str">
            <v>NHONG SO</v>
          </cell>
          <cell r="G1482">
            <v>90000</v>
          </cell>
        </row>
        <row r="1483">
          <cell r="A1483" t="str">
            <v>23451-N01-0001</v>
          </cell>
          <cell r="B1483" t="str">
            <v>Nh«ng sè  C-2</v>
          </cell>
          <cell r="C1483" t="str">
            <v>N01</v>
          </cell>
          <cell r="D1483" t="str">
            <v>Xe BONUS 125</v>
          </cell>
          <cell r="E1483" t="str">
            <v>c¸i</v>
          </cell>
          <cell r="F1483" t="str">
            <v>NHONG SO</v>
          </cell>
          <cell r="G1483">
            <v>60000</v>
          </cell>
        </row>
        <row r="1484">
          <cell r="A1484" t="str">
            <v>23451-N04-0000</v>
          </cell>
          <cell r="B1484" t="str">
            <v>Nh«ng sè  C-2</v>
          </cell>
          <cell r="C1484" t="str">
            <v>N02</v>
          </cell>
          <cell r="D1484" t="str">
            <v>Xe HUSKY 150</v>
          </cell>
          <cell r="E1484" t="str">
            <v>c¸i</v>
          </cell>
          <cell r="F1484" t="str">
            <v>NHONG SO</v>
          </cell>
          <cell r="G1484">
            <v>119000</v>
          </cell>
        </row>
        <row r="1485">
          <cell r="A1485" t="str">
            <v>23451-VA2-0000</v>
          </cell>
          <cell r="B1485" t="str">
            <v>Nh«ng M-3</v>
          </cell>
          <cell r="C1485" t="str">
            <v>VA2</v>
          </cell>
          <cell r="D1485" t="str">
            <v xml:space="preserve">Xe ANGEL 100 </v>
          </cell>
          <cell r="E1485" t="str">
            <v>c¸i</v>
          </cell>
          <cell r="F1485" t="str">
            <v>NHONG SO</v>
          </cell>
          <cell r="G1485">
            <v>100000</v>
          </cell>
        </row>
        <row r="1486">
          <cell r="A1486" t="str">
            <v>23451-X01-3001</v>
          </cell>
          <cell r="B1486" t="str">
            <v>Nh«ng sè  C-2</v>
          </cell>
          <cell r="C1486" t="str">
            <v>X01</v>
          </cell>
          <cell r="D1486" t="str">
            <v>Xe ANGEL 80</v>
          </cell>
          <cell r="E1486" t="str">
            <v>c¸i</v>
          </cell>
          <cell r="F1486" t="str">
            <v>NHONG SO</v>
          </cell>
          <cell r="G1486">
            <v>73000</v>
          </cell>
        </row>
        <row r="1487">
          <cell r="A1487" t="str">
            <v>23461-M36-0001</v>
          </cell>
          <cell r="B1487" t="str">
            <v>Nh«ng sè M-3</v>
          </cell>
          <cell r="C1487" t="str">
            <v>M36</v>
          </cell>
          <cell r="D1487" t="str">
            <v>Xe MAGIC 100 (Th¾ng ®ïm)</v>
          </cell>
          <cell r="E1487" t="str">
            <v>c¸i</v>
          </cell>
          <cell r="F1487" t="str">
            <v>NHONG SO</v>
          </cell>
          <cell r="G1487">
            <v>109000</v>
          </cell>
        </row>
        <row r="1488">
          <cell r="A1488" t="str">
            <v>23461-N01-0001</v>
          </cell>
          <cell r="B1488" t="str">
            <v>Nh«ng sè M-3</v>
          </cell>
          <cell r="C1488" t="str">
            <v>N01</v>
          </cell>
          <cell r="D1488" t="str">
            <v>Xe BONUS 125</v>
          </cell>
          <cell r="E1488" t="str">
            <v>c¸i</v>
          </cell>
          <cell r="F1488" t="str">
            <v>NHONG SO</v>
          </cell>
          <cell r="G1488">
            <v>80000</v>
          </cell>
        </row>
        <row r="1489">
          <cell r="A1489" t="str">
            <v>23461-N02-0000</v>
          </cell>
          <cell r="B1489" t="str">
            <v>Nh«ng sè M-3</v>
          </cell>
          <cell r="C1489" t="str">
            <v>N02</v>
          </cell>
          <cell r="D1489" t="str">
            <v>Xe HUSKY 150</v>
          </cell>
          <cell r="E1489" t="str">
            <v>c¸i</v>
          </cell>
          <cell r="F1489" t="str">
            <v>NHONG SO</v>
          </cell>
          <cell r="G1489">
            <v>104000</v>
          </cell>
        </row>
        <row r="1490">
          <cell r="A1490" t="str">
            <v>23461-VA2-0000</v>
          </cell>
          <cell r="B1490" t="str">
            <v>Nh«ng C-3</v>
          </cell>
          <cell r="C1490" t="str">
            <v>VA2</v>
          </cell>
          <cell r="D1490" t="str">
            <v xml:space="preserve">Xe ANGEL 100 </v>
          </cell>
          <cell r="E1490" t="str">
            <v>c¸i</v>
          </cell>
          <cell r="F1490" t="str">
            <v>NHONG SO</v>
          </cell>
          <cell r="G1490">
            <v>110000</v>
          </cell>
        </row>
        <row r="1491">
          <cell r="A1491" t="str">
            <v>23471-M36-0000</v>
          </cell>
          <cell r="B1491" t="str">
            <v>Nh«ng sè C-3</v>
          </cell>
          <cell r="C1491" t="str">
            <v>M36</v>
          </cell>
          <cell r="D1491" t="str">
            <v>Xe MAGIC 100 (Th¾ng ®ïm)</v>
          </cell>
          <cell r="E1491" t="str">
            <v>c¸i</v>
          </cell>
          <cell r="F1491" t="str">
            <v>NHONG SO</v>
          </cell>
          <cell r="G1491">
            <v>111000</v>
          </cell>
        </row>
        <row r="1492">
          <cell r="A1492" t="str">
            <v>23471-N01-0001</v>
          </cell>
          <cell r="B1492" t="str">
            <v>Nh«ng sè C-3</v>
          </cell>
          <cell r="C1492" t="str">
            <v>N01</v>
          </cell>
          <cell r="D1492" t="str">
            <v>Xe BONUS 125</v>
          </cell>
          <cell r="E1492" t="str">
            <v>c¸i</v>
          </cell>
          <cell r="F1492" t="str">
            <v>NHONG SO</v>
          </cell>
          <cell r="G1492">
            <v>70000</v>
          </cell>
        </row>
        <row r="1493">
          <cell r="A1493" t="str">
            <v>23471-N02-0000</v>
          </cell>
          <cell r="B1493" t="str">
            <v>Nh«ng sè C-3</v>
          </cell>
          <cell r="C1493" t="str">
            <v>N02</v>
          </cell>
          <cell r="D1493" t="str">
            <v>Xe HUSKY 150</v>
          </cell>
          <cell r="E1493" t="str">
            <v>c¸i</v>
          </cell>
          <cell r="F1493" t="str">
            <v>NHONG SO</v>
          </cell>
          <cell r="G1493">
            <v>78000</v>
          </cell>
        </row>
        <row r="1494">
          <cell r="A1494" t="str">
            <v>23471-VA2-0000</v>
          </cell>
          <cell r="B1494" t="str">
            <v>Nh«ng M-4</v>
          </cell>
          <cell r="C1494" t="str">
            <v>VA2</v>
          </cell>
          <cell r="D1494" t="str">
            <v xml:space="preserve">Xe ANGEL 100 </v>
          </cell>
          <cell r="E1494" t="str">
            <v>c¸i</v>
          </cell>
          <cell r="F1494" t="str">
            <v>NHONG SO</v>
          </cell>
          <cell r="G1494">
            <v>110000</v>
          </cell>
        </row>
        <row r="1495">
          <cell r="A1495" t="str">
            <v>23471-X01-0002</v>
          </cell>
          <cell r="B1495" t="str">
            <v>Nh«ng M-3</v>
          </cell>
          <cell r="C1495" t="str">
            <v>X01</v>
          </cell>
          <cell r="D1495" t="str">
            <v>Xe ANGEL 80</v>
          </cell>
          <cell r="E1495" t="str">
            <v>c¸i</v>
          </cell>
          <cell r="F1495" t="str">
            <v>NHONG SO</v>
          </cell>
          <cell r="G1495">
            <v>106000</v>
          </cell>
        </row>
        <row r="1496">
          <cell r="A1496" t="str">
            <v>23475-X01-0001</v>
          </cell>
          <cell r="B1496" t="str">
            <v>Mãng tr­ît</v>
          </cell>
          <cell r="C1496" t="str">
            <v>X01</v>
          </cell>
          <cell r="D1496" t="str">
            <v>Xe ANGEL 80</v>
          </cell>
          <cell r="E1496" t="str">
            <v>c¸i</v>
          </cell>
          <cell r="F1496" t="str">
            <v>MONG TRUOT</v>
          </cell>
          <cell r="G1496">
            <v>47000</v>
          </cell>
        </row>
        <row r="1497">
          <cell r="A1497" t="str">
            <v>23481-M36-0001</v>
          </cell>
          <cell r="B1497" t="str">
            <v>Nh«ng sè M-4</v>
          </cell>
          <cell r="C1497" t="str">
            <v>M36</v>
          </cell>
          <cell r="D1497" t="str">
            <v>Xe MAGIC 100 (Th¾ng ®ïm)</v>
          </cell>
          <cell r="E1497" t="str">
            <v>c¸i</v>
          </cell>
          <cell r="F1497" t="str">
            <v>NHONG SO</v>
          </cell>
          <cell r="G1497">
            <v>100000</v>
          </cell>
        </row>
        <row r="1498">
          <cell r="A1498" t="str">
            <v>23481-N01-0001</v>
          </cell>
          <cell r="B1498" t="str">
            <v>Nh«ng sè M-4</v>
          </cell>
          <cell r="C1498" t="str">
            <v>N01</v>
          </cell>
          <cell r="D1498" t="str">
            <v>Xe BONUS 125</v>
          </cell>
          <cell r="E1498" t="str">
            <v>c¸i</v>
          </cell>
          <cell r="F1498" t="str">
            <v>NHONG SO</v>
          </cell>
          <cell r="G1498">
            <v>70000</v>
          </cell>
        </row>
        <row r="1499">
          <cell r="A1499" t="str">
            <v>23481-N02-0000</v>
          </cell>
          <cell r="B1499" t="str">
            <v>Nh«ng sè M-4</v>
          </cell>
          <cell r="C1499" t="str">
            <v>N02</v>
          </cell>
          <cell r="D1499" t="str">
            <v>Xe HUSKY 150</v>
          </cell>
          <cell r="E1499" t="str">
            <v>c¸i</v>
          </cell>
          <cell r="F1499" t="str">
            <v>NHONG SO</v>
          </cell>
          <cell r="G1499">
            <v>78000</v>
          </cell>
        </row>
        <row r="1500">
          <cell r="A1500" t="str">
            <v>23481-VA2-0001</v>
          </cell>
          <cell r="B1500" t="str">
            <v>Nh«ng C-4</v>
          </cell>
          <cell r="C1500" t="str">
            <v>VA2</v>
          </cell>
          <cell r="D1500" t="str">
            <v xml:space="preserve">Xe ANGEL 100 </v>
          </cell>
          <cell r="E1500" t="str">
            <v>c¸i</v>
          </cell>
          <cell r="F1500" t="str">
            <v>NHONG SO</v>
          </cell>
          <cell r="G1500">
            <v>110000</v>
          </cell>
        </row>
        <row r="1501">
          <cell r="A1501" t="str">
            <v>23481-X01-0000</v>
          </cell>
          <cell r="B1501" t="str">
            <v>Nh«ng C-3</v>
          </cell>
          <cell r="C1501" t="str">
            <v>X01</v>
          </cell>
          <cell r="D1501" t="str">
            <v>Xe ANGEL 80</v>
          </cell>
          <cell r="E1501" t="str">
            <v>c¸i</v>
          </cell>
          <cell r="F1501" t="str">
            <v>NHONG SO</v>
          </cell>
          <cell r="G1501">
            <v>110000</v>
          </cell>
        </row>
        <row r="1502">
          <cell r="A1502" t="str">
            <v>23491-M36-0000</v>
          </cell>
          <cell r="B1502" t="str">
            <v>Nh«ng C-4</v>
          </cell>
          <cell r="C1502" t="str">
            <v>M36</v>
          </cell>
          <cell r="D1502" t="str">
            <v>Xe MAGIC 100 (Th¾ng ®ïm)</v>
          </cell>
          <cell r="E1502" t="str">
            <v>c¸i</v>
          </cell>
          <cell r="F1502" t="str">
            <v>NHONG SO</v>
          </cell>
          <cell r="G1502">
            <v>110000</v>
          </cell>
        </row>
        <row r="1503">
          <cell r="A1503" t="str">
            <v>23491-N01-0001</v>
          </cell>
          <cell r="B1503" t="str">
            <v>Nh«ng C-4</v>
          </cell>
          <cell r="C1503" t="str">
            <v>N01</v>
          </cell>
          <cell r="D1503" t="str">
            <v>Xe BONUS 125</v>
          </cell>
          <cell r="E1503" t="str">
            <v>c¸i</v>
          </cell>
          <cell r="F1503" t="str">
            <v>NHONG SO</v>
          </cell>
          <cell r="G1503">
            <v>100000</v>
          </cell>
        </row>
        <row r="1504">
          <cell r="A1504" t="str">
            <v>23491-N02-0000</v>
          </cell>
          <cell r="B1504" t="str">
            <v>Nh«ng C-4</v>
          </cell>
          <cell r="C1504" t="str">
            <v>N02</v>
          </cell>
          <cell r="D1504" t="str">
            <v>Xe HUSKY 150</v>
          </cell>
          <cell r="E1504" t="str">
            <v>c¸i</v>
          </cell>
          <cell r="F1504" t="str">
            <v>NHONG SO</v>
          </cell>
          <cell r="G1504">
            <v>72000</v>
          </cell>
        </row>
        <row r="1505">
          <cell r="A1505" t="str">
            <v>23501-N04-0000</v>
          </cell>
          <cell r="B1505" t="str">
            <v>Nh«ng sè M-5</v>
          </cell>
          <cell r="C1505" t="str">
            <v>N02</v>
          </cell>
          <cell r="D1505" t="str">
            <v>Xe HUSKY 150</v>
          </cell>
          <cell r="E1505" t="str">
            <v>c¸i</v>
          </cell>
          <cell r="F1505" t="str">
            <v>NHONG SO</v>
          </cell>
          <cell r="G1505">
            <v>67000</v>
          </cell>
        </row>
        <row r="1506">
          <cell r="A1506" t="str">
            <v>23511-N04-0100</v>
          </cell>
          <cell r="B1506" t="str">
            <v>Nh«ng sè C-5</v>
          </cell>
          <cell r="C1506" t="str">
            <v>N02</v>
          </cell>
          <cell r="D1506" t="str">
            <v>Xe HUSKY 150</v>
          </cell>
          <cell r="E1506" t="str">
            <v>c¸i</v>
          </cell>
          <cell r="F1506" t="str">
            <v>NHONG SO</v>
          </cell>
          <cell r="G1506">
            <v>87000</v>
          </cell>
        </row>
        <row r="1507">
          <cell r="A1507" t="str">
            <v>23531-N01-0001</v>
          </cell>
          <cell r="B1507" t="str">
            <v>Nh«ng khëi ®éng kh«ng t¶i s¬ cÊp</v>
          </cell>
          <cell r="C1507" t="str">
            <v>N01</v>
          </cell>
          <cell r="D1507" t="str">
            <v>Xe BONUS 125</v>
          </cell>
          <cell r="E1507" t="str">
            <v>c¸i</v>
          </cell>
          <cell r="F1507" t="str">
            <v>NHONG KHOI DONG</v>
          </cell>
          <cell r="G1507">
            <v>83000</v>
          </cell>
        </row>
        <row r="1508">
          <cell r="A1508" t="str">
            <v>23800-N01-0200</v>
          </cell>
          <cell r="B1508" t="str">
            <v>Nh«ng kÐo sªn t¶i - 14T</v>
          </cell>
          <cell r="C1508" t="str">
            <v>N01</v>
          </cell>
          <cell r="D1508" t="str">
            <v>Xe BONUS 125</v>
          </cell>
          <cell r="E1508" t="str">
            <v>c¸i</v>
          </cell>
          <cell r="F1508" t="str">
            <v>NHONG SEN TAI</v>
          </cell>
          <cell r="G1508">
            <v>36000</v>
          </cell>
        </row>
        <row r="1509">
          <cell r="A1509" t="str">
            <v>23800-X01-0200</v>
          </cell>
          <cell r="B1509" t="str">
            <v>Nh«ng kÐo sªn t¶i - 13T</v>
          </cell>
          <cell r="C1509" t="str">
            <v>X01</v>
          </cell>
          <cell r="D1509" t="str">
            <v>Xe ANGEL 80</v>
          </cell>
          <cell r="E1509" t="str">
            <v>c¸i</v>
          </cell>
          <cell r="F1509" t="str">
            <v>NHONG SEN TAI</v>
          </cell>
          <cell r="G1509">
            <v>18000</v>
          </cell>
        </row>
        <row r="1510">
          <cell r="A1510" t="str">
            <v>23800-X11-0000</v>
          </cell>
          <cell r="B1510" t="str">
            <v>Nh«ng kÐo sªn t¶i - 14T</v>
          </cell>
          <cell r="C1510" t="str">
            <v>X11</v>
          </cell>
          <cell r="D1510" t="str">
            <v>Xe ANGEL 80</v>
          </cell>
          <cell r="E1510" t="str">
            <v>c¸i</v>
          </cell>
          <cell r="F1510" t="str">
            <v>NHONG SEN TAI</v>
          </cell>
          <cell r="G1510">
            <v>18000</v>
          </cell>
        </row>
        <row r="1511">
          <cell r="A1511" t="str">
            <v>23801-M36-0000</v>
          </cell>
          <cell r="B1511" t="str">
            <v>Nh«ng kÐo sªn t¶i - 14T</v>
          </cell>
          <cell r="C1511" t="str">
            <v>M36</v>
          </cell>
          <cell r="D1511" t="str">
            <v>Xe MAGIC 100 (Th¾ng ®ïm)</v>
          </cell>
          <cell r="E1511" t="str">
            <v>c¸i</v>
          </cell>
          <cell r="F1511" t="str">
            <v>NHONG SEN TAI</v>
          </cell>
          <cell r="G1511">
            <v>18000</v>
          </cell>
        </row>
        <row r="1512">
          <cell r="A1512" t="str">
            <v>23801-N02-0000</v>
          </cell>
          <cell r="B1512" t="str">
            <v>Nh«ng kÐo sªn t¶i - 15T</v>
          </cell>
          <cell r="C1512" t="str">
            <v>N02</v>
          </cell>
          <cell r="D1512" t="str">
            <v>Xe HUSKY 150</v>
          </cell>
          <cell r="E1512" t="str">
            <v>c¸i</v>
          </cell>
          <cell r="F1512" t="str">
            <v>NHONG SEN TAI</v>
          </cell>
          <cell r="G1512">
            <v>39000</v>
          </cell>
        </row>
        <row r="1513">
          <cell r="A1513" t="str">
            <v>23802-M36-0000</v>
          </cell>
          <cell r="B1513" t="str">
            <v>T¾m b¾t nh«ng sªn</v>
          </cell>
          <cell r="C1513" t="str">
            <v>M36</v>
          </cell>
          <cell r="D1513" t="str">
            <v>Xe MAGIC 100 (Th¾ng ®ïm)</v>
          </cell>
          <cell r="E1513" t="str">
            <v>c¸i</v>
          </cell>
          <cell r="F1513" t="str">
            <v xml:space="preserve">BAT NHONG SEN </v>
          </cell>
          <cell r="G1513">
            <v>3000</v>
          </cell>
        </row>
        <row r="1514">
          <cell r="A1514" t="str">
            <v>23802-M3G-0000</v>
          </cell>
          <cell r="B1514" t="str">
            <v>TÊm b¾t nh«ng sªn</v>
          </cell>
          <cell r="C1514" t="str">
            <v>VA2</v>
          </cell>
          <cell r="D1514" t="str">
            <v xml:space="preserve">Xe ANGEL 100 </v>
          </cell>
          <cell r="E1514" t="str">
            <v>c¸i</v>
          </cell>
          <cell r="F1514" t="str">
            <v xml:space="preserve">BAT NHONG SEN </v>
          </cell>
          <cell r="G1514">
            <v>2000</v>
          </cell>
        </row>
        <row r="1515">
          <cell r="A1515" t="str">
            <v>23811-KR3-6000</v>
          </cell>
          <cell r="B1515" t="str">
            <v>ThÐp chËn nh«ng kÐo sªn</v>
          </cell>
          <cell r="C1515" t="str">
            <v>N01</v>
          </cell>
          <cell r="D1515" t="str">
            <v>Xe BONUS 125</v>
          </cell>
          <cell r="E1515" t="str">
            <v>c¸i</v>
          </cell>
          <cell r="F1515" t="str">
            <v>CHAN NHONG</v>
          </cell>
          <cell r="G1515">
            <v>3000</v>
          </cell>
        </row>
        <row r="1516">
          <cell r="A1516" t="str">
            <v>23911-VA2-0000</v>
          </cell>
          <cell r="B1516" t="str">
            <v>èng lãt</v>
          </cell>
          <cell r="C1516" t="str">
            <v>VA2</v>
          </cell>
          <cell r="D1516" t="str">
            <v xml:space="preserve">Xe ANGEL 100 </v>
          </cell>
          <cell r="E1516" t="str">
            <v>c¸i</v>
          </cell>
          <cell r="F1516" t="str">
            <v>BAC</v>
          </cell>
          <cell r="G1516">
            <v>2000</v>
          </cell>
        </row>
        <row r="1517">
          <cell r="A1517" t="str">
            <v>2420A-SB1-0000</v>
          </cell>
          <cell r="B1517" t="str">
            <v>Bé heo sè</v>
          </cell>
          <cell r="C1517" t="str">
            <v>SB1</v>
          </cell>
          <cell r="D1517" t="str">
            <v>Xe SANDA BOSS 100 (DREAM)</v>
          </cell>
          <cell r="E1517" t="str">
            <v>bé</v>
          </cell>
          <cell r="F1517" t="str">
            <v>HOP SO</v>
          </cell>
          <cell r="G1517">
            <v>80000</v>
          </cell>
        </row>
        <row r="1518">
          <cell r="A1518" t="str">
            <v>24211-M36-0000</v>
          </cell>
          <cell r="B1518" t="str">
            <v>Cµng lïa ph¶i</v>
          </cell>
          <cell r="C1518" t="str">
            <v>M36</v>
          </cell>
          <cell r="D1518" t="str">
            <v>Xe MAGIC 100 (Th¾ng ®ïm)</v>
          </cell>
          <cell r="E1518" t="str">
            <v>c¸i</v>
          </cell>
          <cell r="F1518" t="str">
            <v>CANG LUA SO</v>
          </cell>
          <cell r="G1518">
            <v>99000</v>
          </cell>
        </row>
        <row r="1519">
          <cell r="A1519" t="str">
            <v>24211-N01-0000</v>
          </cell>
          <cell r="B1519" t="str">
            <v>Cµng lïa ph¶i</v>
          </cell>
          <cell r="C1519" t="str">
            <v>N01</v>
          </cell>
          <cell r="D1519" t="str">
            <v>Xe BONUS 125</v>
          </cell>
          <cell r="E1519" t="str">
            <v>c¸i</v>
          </cell>
          <cell r="F1519" t="str">
            <v>CANG LUA SO</v>
          </cell>
          <cell r="G1519">
            <v>132000</v>
          </cell>
        </row>
        <row r="1520">
          <cell r="A1520" t="str">
            <v>24211-N04-0000</v>
          </cell>
          <cell r="B1520" t="str">
            <v>Cµng lïa ph¶i</v>
          </cell>
          <cell r="C1520" t="str">
            <v>N02</v>
          </cell>
          <cell r="D1520" t="str">
            <v>Xe HUSKY 150</v>
          </cell>
          <cell r="E1520" t="str">
            <v>c¸i</v>
          </cell>
          <cell r="F1520" t="str">
            <v>CANG LUA SO</v>
          </cell>
          <cell r="G1520">
            <v>134000</v>
          </cell>
        </row>
        <row r="1521">
          <cell r="A1521" t="str">
            <v>24211-VA2-0001</v>
          </cell>
          <cell r="B1521" t="str">
            <v>Cµng sang sè</v>
          </cell>
          <cell r="C1521" t="str">
            <v>VA2</v>
          </cell>
          <cell r="D1521" t="str">
            <v xml:space="preserve">Xe ANGEL 100 </v>
          </cell>
          <cell r="E1521" t="str">
            <v>c¸i</v>
          </cell>
          <cell r="F1521" t="str">
            <v>CANG LUA SO</v>
          </cell>
          <cell r="G1521">
            <v>99000</v>
          </cell>
        </row>
        <row r="1522">
          <cell r="A1522" t="str">
            <v>24211-X01-0003</v>
          </cell>
          <cell r="B1522" t="str">
            <v>Cµng lïa ph¶i</v>
          </cell>
          <cell r="C1522" t="str">
            <v>X01</v>
          </cell>
          <cell r="D1522" t="str">
            <v>Xe ANGEL 80</v>
          </cell>
          <cell r="E1522" t="str">
            <v>c¸i</v>
          </cell>
          <cell r="F1522" t="str">
            <v>CANG LUA SO</v>
          </cell>
          <cell r="G1522">
            <v>99000</v>
          </cell>
        </row>
        <row r="1523">
          <cell r="A1523" t="str">
            <v>24221-M36-0000</v>
          </cell>
          <cell r="B1523" t="str">
            <v>Cµng lïa tr¸i</v>
          </cell>
          <cell r="C1523" t="str">
            <v>M36</v>
          </cell>
          <cell r="D1523" t="str">
            <v>Xe MAGIC 100 (Th¾ng ®ïm)</v>
          </cell>
          <cell r="E1523" t="str">
            <v>c¸i</v>
          </cell>
          <cell r="F1523" t="str">
            <v>CANG LUA SO</v>
          </cell>
          <cell r="G1523">
            <v>99000</v>
          </cell>
        </row>
        <row r="1524">
          <cell r="A1524" t="str">
            <v>24221-N04-0000</v>
          </cell>
          <cell r="B1524" t="str">
            <v>Cµng lïa tr¸i</v>
          </cell>
          <cell r="C1524" t="str">
            <v>N02</v>
          </cell>
          <cell r="D1524" t="str">
            <v>Xe HUSKY 150</v>
          </cell>
          <cell r="E1524" t="str">
            <v>c¸i</v>
          </cell>
          <cell r="F1524" t="str">
            <v>CANG LUA SO</v>
          </cell>
          <cell r="G1524">
            <v>134000</v>
          </cell>
        </row>
        <row r="1525">
          <cell r="A1525" t="str">
            <v>24221-X01-0003</v>
          </cell>
          <cell r="B1525" t="str">
            <v>Cµng lïa tr¸i</v>
          </cell>
          <cell r="C1525" t="str">
            <v>X01</v>
          </cell>
          <cell r="D1525" t="str">
            <v>Xe ANGEL 80</v>
          </cell>
          <cell r="E1525" t="str">
            <v>c¸i</v>
          </cell>
          <cell r="F1525" t="str">
            <v>CANG LUA SO</v>
          </cell>
          <cell r="G1525">
            <v>90000</v>
          </cell>
        </row>
        <row r="1526">
          <cell r="A1526" t="str">
            <v>24231-N01-0000</v>
          </cell>
          <cell r="B1526" t="str">
            <v>Cµng lïa tr¸i</v>
          </cell>
          <cell r="C1526" t="str">
            <v>N01</v>
          </cell>
          <cell r="D1526" t="str">
            <v>Xe BONUS 125</v>
          </cell>
          <cell r="E1526" t="str">
            <v>c¸i</v>
          </cell>
          <cell r="F1526" t="str">
            <v>CANG LUA SO</v>
          </cell>
          <cell r="G1526">
            <v>132000</v>
          </cell>
        </row>
        <row r="1527">
          <cell r="A1527" t="str">
            <v>24231-N04-0000</v>
          </cell>
          <cell r="B1527" t="str">
            <v>Cµng lïa gi÷a</v>
          </cell>
          <cell r="C1527" t="str">
            <v>N02</v>
          </cell>
          <cell r="D1527" t="str">
            <v>Xe HUSKY 150</v>
          </cell>
          <cell r="E1527" t="str">
            <v>c¸i</v>
          </cell>
          <cell r="F1527" t="str">
            <v>CANG LUA SO</v>
          </cell>
          <cell r="G1527">
            <v>134000</v>
          </cell>
        </row>
        <row r="1528">
          <cell r="A1528" t="str">
            <v>24241-N01-0000</v>
          </cell>
          <cell r="B1528" t="str">
            <v>Trôc cµng lïa</v>
          </cell>
          <cell r="C1528" t="str">
            <v>N01</v>
          </cell>
          <cell r="D1528" t="str">
            <v>Xe BONUS 125</v>
          </cell>
          <cell r="E1528" t="str">
            <v>c¸i</v>
          </cell>
          <cell r="F1528" t="str">
            <v>COT CANG</v>
          </cell>
          <cell r="G1528">
            <v>17000</v>
          </cell>
        </row>
        <row r="1529">
          <cell r="A1529" t="str">
            <v>24241-X01-0000</v>
          </cell>
          <cell r="B1529" t="str">
            <v>Trôc cµng lïa</v>
          </cell>
          <cell r="C1529" t="str">
            <v>X01</v>
          </cell>
          <cell r="D1529" t="str">
            <v>Xe ANGEL 80</v>
          </cell>
          <cell r="E1529" t="str">
            <v>c¸i</v>
          </cell>
          <cell r="F1529" t="str">
            <v>COT CANG</v>
          </cell>
          <cell r="G1529">
            <v>17000</v>
          </cell>
        </row>
        <row r="1530">
          <cell r="A1530" t="str">
            <v>24261-VA2-0000</v>
          </cell>
          <cell r="B1530" t="str">
            <v>Chèt dÉn h­íng cµng sang sè</v>
          </cell>
          <cell r="C1530" t="str">
            <v>VA2</v>
          </cell>
          <cell r="D1530" t="str">
            <v xml:space="preserve">Xe ANGEL 100 </v>
          </cell>
          <cell r="E1530" t="str">
            <v>c¸i</v>
          </cell>
          <cell r="F1530" t="str">
            <v>CHOT DAN</v>
          </cell>
          <cell r="G1530">
            <v>5000</v>
          </cell>
        </row>
        <row r="1531">
          <cell r="A1531" t="str">
            <v>24263-028-0003</v>
          </cell>
          <cell r="B1531" t="str">
            <v>KÑp chèt dÉn h­íng cµng sang sè</v>
          </cell>
          <cell r="C1531" t="str">
            <v>VA2</v>
          </cell>
          <cell r="D1531" t="str">
            <v xml:space="preserve">Xe ANGEL 100 </v>
          </cell>
          <cell r="E1531" t="str">
            <v>c¸i</v>
          </cell>
          <cell r="F1531" t="str">
            <v>KEP</v>
          </cell>
          <cell r="G1531">
            <v>3000</v>
          </cell>
        </row>
        <row r="1532">
          <cell r="A1532" t="str">
            <v>24300-M3B-0000</v>
          </cell>
          <cell r="B1532" t="str">
            <v>Heo sè</v>
          </cell>
          <cell r="C1532" t="str">
            <v>M3F</v>
          </cell>
          <cell r="D1532" t="str">
            <v>Xe MAGIC S (Th¾ng ®Üa)</v>
          </cell>
          <cell r="E1532" t="str">
            <v>c¸i</v>
          </cell>
          <cell r="F1532" t="str">
            <v>HOP SO</v>
          </cell>
          <cell r="G1532">
            <v>235000</v>
          </cell>
        </row>
        <row r="1533">
          <cell r="A1533" t="str">
            <v>24300-M3B-0004</v>
          </cell>
          <cell r="B1533" t="str">
            <v>Heo sè</v>
          </cell>
          <cell r="C1533" t="str">
            <v>M3G</v>
          </cell>
          <cell r="D1533" t="str">
            <v>Xe STAR 110 (Th¾ng ®Üa)</v>
          </cell>
          <cell r="E1533" t="str">
            <v>c¸i</v>
          </cell>
          <cell r="F1533" t="str">
            <v>HOP SO</v>
          </cell>
          <cell r="G1533">
            <v>235000</v>
          </cell>
        </row>
        <row r="1534">
          <cell r="A1534" t="str">
            <v>24301-M36-0005</v>
          </cell>
          <cell r="B1534" t="str">
            <v>Heo sè</v>
          </cell>
          <cell r="C1534" t="str">
            <v>M36</v>
          </cell>
          <cell r="D1534" t="str">
            <v>Xe MAGIC 100 (Th¾ng ®ïm)</v>
          </cell>
          <cell r="E1534" t="str">
            <v>c¸i</v>
          </cell>
          <cell r="F1534" t="str">
            <v>HOP SO</v>
          </cell>
          <cell r="G1534">
            <v>134000</v>
          </cell>
        </row>
        <row r="1535">
          <cell r="A1535" t="str">
            <v>24301-M36-0100</v>
          </cell>
          <cell r="B1535" t="str">
            <v>Heo sè</v>
          </cell>
          <cell r="C1535" t="str">
            <v>M3C</v>
          </cell>
          <cell r="D1535" t="str">
            <v>Xe MAGIC 100 (Th¾ng ®ïm)</v>
          </cell>
          <cell r="E1535" t="str">
            <v>c¸i</v>
          </cell>
          <cell r="F1535" t="str">
            <v>HOP SO</v>
          </cell>
          <cell r="G1535">
            <v>235000</v>
          </cell>
        </row>
        <row r="1536">
          <cell r="A1536" t="str">
            <v>24301-M51-0101</v>
          </cell>
          <cell r="B1536" t="str">
            <v>Heo sè</v>
          </cell>
          <cell r="C1536" t="str">
            <v>M51</v>
          </cell>
          <cell r="D1536" t="str">
            <v xml:space="preserve">Xe ANGEL HI </v>
          </cell>
          <cell r="E1536" t="str">
            <v>c¸i</v>
          </cell>
          <cell r="F1536" t="str">
            <v>HOP SO</v>
          </cell>
          <cell r="G1536">
            <v>151000</v>
          </cell>
        </row>
        <row r="1537">
          <cell r="A1537" t="str">
            <v>24301-N01-0000</v>
          </cell>
          <cell r="B1537" t="str">
            <v>Heo sè</v>
          </cell>
          <cell r="C1537" t="str">
            <v>N01</v>
          </cell>
          <cell r="D1537" t="str">
            <v>Xe BONUS 125</v>
          </cell>
          <cell r="E1537" t="str">
            <v>c¸i</v>
          </cell>
          <cell r="F1537" t="str">
            <v>HOP SO</v>
          </cell>
          <cell r="G1537">
            <v>220000</v>
          </cell>
        </row>
        <row r="1538">
          <cell r="A1538" t="str">
            <v>24301-N04-0000</v>
          </cell>
          <cell r="B1538" t="str">
            <v>Heo sè</v>
          </cell>
          <cell r="C1538" t="str">
            <v>N02</v>
          </cell>
          <cell r="D1538" t="str">
            <v>Xe HUSKY 150</v>
          </cell>
          <cell r="E1538" t="str">
            <v>c¸i</v>
          </cell>
          <cell r="F1538" t="str">
            <v>HOP SO</v>
          </cell>
          <cell r="G1538">
            <v>225000</v>
          </cell>
        </row>
        <row r="1539">
          <cell r="A1539" t="str">
            <v>24301-VA2-0002</v>
          </cell>
          <cell r="B1539" t="str">
            <v>Heo sè</v>
          </cell>
          <cell r="C1539" t="str">
            <v>VA2</v>
          </cell>
          <cell r="D1539" t="str">
            <v xml:space="preserve">Xe ANGEL 100 </v>
          </cell>
          <cell r="E1539" t="str">
            <v>c¸i</v>
          </cell>
          <cell r="F1539" t="str">
            <v>HOP SO</v>
          </cell>
          <cell r="G1539">
            <v>150000</v>
          </cell>
        </row>
        <row r="1540">
          <cell r="A1540" t="str">
            <v>24301-X01-0100</v>
          </cell>
          <cell r="B1540" t="str">
            <v>Heo sè</v>
          </cell>
          <cell r="C1540" t="str">
            <v>X01</v>
          </cell>
          <cell r="D1540" t="str">
            <v>Xe ANGEL 80</v>
          </cell>
          <cell r="E1540" t="str">
            <v>c¸i</v>
          </cell>
          <cell r="F1540" t="str">
            <v>HOP SO</v>
          </cell>
          <cell r="G1540">
            <v>150000</v>
          </cell>
        </row>
        <row r="1541">
          <cell r="A1541" t="str">
            <v>24301-X01-0300</v>
          </cell>
          <cell r="B1541" t="str">
            <v>Heo sè</v>
          </cell>
          <cell r="C1541" t="str">
            <v>X15</v>
          </cell>
          <cell r="D1541" t="str">
            <v>Xe ANGEL 80</v>
          </cell>
          <cell r="E1541" t="str">
            <v>c¸i</v>
          </cell>
          <cell r="F1541" t="str">
            <v>HOP SO</v>
          </cell>
          <cell r="G1541">
            <v>150000</v>
          </cell>
        </row>
        <row r="1542">
          <cell r="A1542" t="str">
            <v>24301-X11-0000</v>
          </cell>
          <cell r="B1542" t="str">
            <v>Heo sè</v>
          </cell>
          <cell r="C1542" t="str">
            <v>X11</v>
          </cell>
          <cell r="D1542" t="str">
            <v>Xe ANGEL 80</v>
          </cell>
          <cell r="E1542" t="str">
            <v>c¸i</v>
          </cell>
          <cell r="F1542" t="str">
            <v>HOP SO</v>
          </cell>
          <cell r="G1542">
            <v>150000</v>
          </cell>
        </row>
        <row r="1543">
          <cell r="A1543" t="str">
            <v>24302-M3B-0001</v>
          </cell>
          <cell r="B1543" t="str">
            <v>ChÆn heo sè</v>
          </cell>
          <cell r="C1543" t="str">
            <v>M3G</v>
          </cell>
          <cell r="D1543" t="str">
            <v>Xe STAR 110 (Th¾ng ®Üa)</v>
          </cell>
          <cell r="E1543" t="str">
            <v>c¸i</v>
          </cell>
          <cell r="F1543" t="str">
            <v>CHAN HEO SO</v>
          </cell>
          <cell r="G1543">
            <v>5000</v>
          </cell>
        </row>
        <row r="1544">
          <cell r="A1544" t="str">
            <v>24304-X01-0001</v>
          </cell>
          <cell r="B1544" t="str">
            <v>B¹c heo sè</v>
          </cell>
          <cell r="C1544" t="str">
            <v>M5B</v>
          </cell>
          <cell r="D1544" t="str">
            <v xml:space="preserve">Xe NEW ANGEL HI </v>
          </cell>
          <cell r="E1544" t="str">
            <v>c¸i</v>
          </cell>
          <cell r="F1544" t="str">
            <v>BAC HEO SO</v>
          </cell>
          <cell r="G1544">
            <v>1000</v>
          </cell>
        </row>
        <row r="1545">
          <cell r="A1545" t="str">
            <v>24305-M36-0001</v>
          </cell>
          <cell r="B1545" t="str">
            <v>Lß xo miÕng chËn heo sè</v>
          </cell>
          <cell r="C1545" t="str">
            <v>M36</v>
          </cell>
          <cell r="D1545" t="str">
            <v>Xe MAGIC 100 (Th¾ng ®ïm)</v>
          </cell>
          <cell r="E1545" t="str">
            <v>c¸i</v>
          </cell>
          <cell r="F1545" t="str">
            <v>LO XO</v>
          </cell>
          <cell r="G1545">
            <v>5000</v>
          </cell>
        </row>
        <row r="1546">
          <cell r="A1546" t="str">
            <v>24305-VA2-0001</v>
          </cell>
          <cell r="B1546" t="str">
            <v>Lß xo miÕng chËn heo sè</v>
          </cell>
          <cell r="C1546" t="str">
            <v>VA2</v>
          </cell>
          <cell r="D1546" t="str">
            <v xml:space="preserve">Xe ANGEL 100 </v>
          </cell>
          <cell r="E1546" t="str">
            <v>c¸i</v>
          </cell>
          <cell r="F1546" t="str">
            <v>LO XO</v>
          </cell>
          <cell r="G1546">
            <v>4000</v>
          </cell>
        </row>
        <row r="1547">
          <cell r="A1547" t="str">
            <v>24305-X01-0000</v>
          </cell>
          <cell r="B1547" t="str">
            <v>Lß xo miÕng chËn heo sè</v>
          </cell>
          <cell r="C1547" t="str">
            <v>X15</v>
          </cell>
          <cell r="D1547" t="str">
            <v>Xe ANGEL 80</v>
          </cell>
          <cell r="E1547" t="str">
            <v>c¸i</v>
          </cell>
          <cell r="F1547" t="str">
            <v>LO XO</v>
          </cell>
          <cell r="G1547">
            <v>4000</v>
          </cell>
        </row>
        <row r="1548">
          <cell r="A1548" t="str">
            <v>24306-M36-0002</v>
          </cell>
          <cell r="B1548" t="str">
            <v>MiÕng chËn heo sè</v>
          </cell>
          <cell r="C1548" t="str">
            <v>M36</v>
          </cell>
          <cell r="D1548" t="str">
            <v>Xe MAGIC 100 (Th¾ng ®ïm)</v>
          </cell>
          <cell r="E1548" t="str">
            <v>c¸i</v>
          </cell>
          <cell r="F1548" t="str">
            <v>DINH VI</v>
          </cell>
          <cell r="G1548">
            <v>11000</v>
          </cell>
        </row>
        <row r="1549">
          <cell r="A1549" t="str">
            <v>24306-VA2-0000</v>
          </cell>
          <cell r="B1549" t="str">
            <v>MiÕng chËn heo sè</v>
          </cell>
          <cell r="C1549" t="str">
            <v>VA2</v>
          </cell>
          <cell r="D1549" t="str">
            <v xml:space="preserve">Xe ANGEL 100 </v>
          </cell>
          <cell r="E1549" t="str">
            <v>c¸i</v>
          </cell>
          <cell r="F1549" t="str">
            <v>DINH VI</v>
          </cell>
          <cell r="G1549">
            <v>10000</v>
          </cell>
        </row>
        <row r="1550">
          <cell r="A1550" t="str">
            <v>24306-X01-0000</v>
          </cell>
          <cell r="B1550" t="str">
            <v>MiÕng chËn heo sè</v>
          </cell>
          <cell r="C1550" t="str">
            <v>X01</v>
          </cell>
          <cell r="D1550" t="str">
            <v>Xe ANGEL 80</v>
          </cell>
          <cell r="E1550" t="str">
            <v>c¸i</v>
          </cell>
          <cell r="F1550" t="str">
            <v>DINH VI</v>
          </cell>
          <cell r="G1550">
            <v>10000</v>
          </cell>
        </row>
        <row r="1551">
          <cell r="A1551" t="str">
            <v>2430A-N04-0000</v>
          </cell>
          <cell r="B1551" t="str">
            <v>Bé heo sè</v>
          </cell>
          <cell r="C1551" t="str">
            <v>N02</v>
          </cell>
          <cell r="D1551" t="str">
            <v>Xe HUSKY 150</v>
          </cell>
          <cell r="E1551" t="str">
            <v>bé</v>
          </cell>
          <cell r="F1551" t="str">
            <v>HOP SO</v>
          </cell>
          <cell r="G1551">
            <v>122000</v>
          </cell>
        </row>
        <row r="1552">
          <cell r="A1552" t="str">
            <v>2430A-VA2-0003</v>
          </cell>
          <cell r="B1552" t="str">
            <v>Bé heo sè</v>
          </cell>
          <cell r="C1552" t="str">
            <v>VA2</v>
          </cell>
          <cell r="D1552" t="str">
            <v xml:space="preserve">Xe ANGEL 100 </v>
          </cell>
          <cell r="E1552" t="str">
            <v>bé</v>
          </cell>
          <cell r="F1552" t="str">
            <v>HOP SO</v>
          </cell>
          <cell r="G1552">
            <v>300000</v>
          </cell>
        </row>
        <row r="1553">
          <cell r="A1553" t="str">
            <v>24319-R02-0000</v>
          </cell>
          <cell r="B1553" t="str">
            <v>Lß xo chèt c«ng t¾c sè 0</v>
          </cell>
          <cell r="C1553" t="str">
            <v>X01</v>
          </cell>
          <cell r="D1553" t="str">
            <v>Xe ANGEL 80</v>
          </cell>
          <cell r="E1553" t="str">
            <v>c¸i</v>
          </cell>
          <cell r="F1553" t="str">
            <v>LO XO</v>
          </cell>
          <cell r="G1553">
            <v>2000</v>
          </cell>
        </row>
        <row r="1554">
          <cell r="A1554" t="str">
            <v>24320-VA2-0000</v>
          </cell>
          <cell r="B1554" t="str">
            <v>Vßng tiÕp ®iÓm c«ng t¾c sè</v>
          </cell>
          <cell r="C1554" t="str">
            <v>VA2</v>
          </cell>
          <cell r="D1554" t="str">
            <v xml:space="preserve">Xe ANGEL 100 </v>
          </cell>
          <cell r="E1554" t="str">
            <v>c¸i</v>
          </cell>
          <cell r="F1554" t="str">
            <v>TIEP DIEM CONG TAC</v>
          </cell>
          <cell r="G1554">
            <v>5000</v>
          </cell>
        </row>
        <row r="1555">
          <cell r="A1555" t="str">
            <v>24323-R02-0000</v>
          </cell>
          <cell r="B1555" t="str">
            <v>Chèt c«ng t¾c sè 0</v>
          </cell>
          <cell r="C1555" t="str">
            <v>X01</v>
          </cell>
          <cell r="D1555" t="str">
            <v>Xe ANGEL 80</v>
          </cell>
          <cell r="E1555" t="str">
            <v>c¸i</v>
          </cell>
          <cell r="F1555" t="str">
            <v>CHOT CONG TAC</v>
          </cell>
          <cell r="G1555">
            <v>3000</v>
          </cell>
        </row>
        <row r="1556">
          <cell r="A1556" t="str">
            <v>24331-VA2-0000</v>
          </cell>
          <cell r="B1556" t="str">
            <v>N¾p chôp c«ng t¾c ®Ìn b¸o sè</v>
          </cell>
          <cell r="C1556" t="str">
            <v>VA2</v>
          </cell>
          <cell r="D1556" t="str">
            <v xml:space="preserve">Xe ANGEL 100 </v>
          </cell>
          <cell r="E1556" t="str">
            <v>c¸i</v>
          </cell>
          <cell r="F1556" t="str">
            <v>NAP CONG TAC</v>
          </cell>
          <cell r="G1556">
            <v>10000</v>
          </cell>
        </row>
        <row r="1557">
          <cell r="A1557" t="str">
            <v>24410-N04-0000</v>
          </cell>
          <cell r="B1557" t="str">
            <v>Cam sè</v>
          </cell>
          <cell r="C1557" t="str">
            <v>N02</v>
          </cell>
          <cell r="D1557" t="str">
            <v>Xe HUSKY 150</v>
          </cell>
          <cell r="E1557" t="str">
            <v>c¸i</v>
          </cell>
          <cell r="F1557" t="str">
            <v>CAM SO</v>
          </cell>
          <cell r="G1557">
            <v>39000</v>
          </cell>
        </row>
        <row r="1558">
          <cell r="A1558" t="str">
            <v>24411-M36-0001</v>
          </cell>
          <cell r="B1558" t="str">
            <v>Cam heo sè</v>
          </cell>
          <cell r="C1558" t="str">
            <v>M36</v>
          </cell>
          <cell r="D1558" t="str">
            <v>Xe MAGIC 100 (Th¾ng ®ïm)</v>
          </cell>
          <cell r="E1558" t="str">
            <v>c¸i</v>
          </cell>
          <cell r="F1558" t="str">
            <v>CAM SO</v>
          </cell>
          <cell r="G1558">
            <v>7000</v>
          </cell>
        </row>
        <row r="1559">
          <cell r="A1559" t="str">
            <v>24411-M3B-0000</v>
          </cell>
          <cell r="B1559" t="str">
            <v>Cam heo sè</v>
          </cell>
          <cell r="C1559" t="str">
            <v>M3G</v>
          </cell>
          <cell r="D1559" t="str">
            <v>Xe STAR 110 (Th¾ng ®Üa)</v>
          </cell>
          <cell r="E1559" t="str">
            <v>c¸i</v>
          </cell>
          <cell r="F1559" t="str">
            <v>CAM SO</v>
          </cell>
          <cell r="G1559">
            <v>8000</v>
          </cell>
        </row>
        <row r="1560">
          <cell r="A1560" t="str">
            <v>24411-M3C-0100</v>
          </cell>
          <cell r="B1560" t="str">
            <v>Cam heo sè</v>
          </cell>
          <cell r="C1560" t="str">
            <v>M3C</v>
          </cell>
          <cell r="D1560" t="str">
            <v>Xe MAGIC 100 (Th¾ng ®ïm)</v>
          </cell>
          <cell r="E1560" t="str">
            <v>c¸i</v>
          </cell>
          <cell r="F1560" t="str">
            <v>CAM SO</v>
          </cell>
          <cell r="G1560">
            <v>8000</v>
          </cell>
        </row>
        <row r="1561">
          <cell r="A1561" t="str">
            <v>24411-M51-0101</v>
          </cell>
          <cell r="B1561" t="str">
            <v>Cam heo sè</v>
          </cell>
          <cell r="C1561" t="str">
            <v>M51</v>
          </cell>
          <cell r="D1561" t="str">
            <v xml:space="preserve">Xe ANGEL HI </v>
          </cell>
          <cell r="E1561" t="str">
            <v>c¸i</v>
          </cell>
          <cell r="F1561" t="str">
            <v>CAM SO</v>
          </cell>
          <cell r="G1561">
            <v>8000</v>
          </cell>
        </row>
        <row r="1562">
          <cell r="A1562" t="str">
            <v>24411-N01-0100</v>
          </cell>
          <cell r="B1562" t="str">
            <v>Cam heo sè</v>
          </cell>
          <cell r="C1562" t="str">
            <v>N01</v>
          </cell>
          <cell r="D1562" t="str">
            <v>Xe BONUS 125</v>
          </cell>
          <cell r="E1562" t="str">
            <v>c¸i</v>
          </cell>
          <cell r="F1562" t="str">
            <v>CAM SO</v>
          </cell>
          <cell r="G1562">
            <v>44000</v>
          </cell>
        </row>
        <row r="1563">
          <cell r="A1563" t="str">
            <v>24411-SB1-0000</v>
          </cell>
          <cell r="B1563" t="str">
            <v>Cam heo sè</v>
          </cell>
          <cell r="C1563" t="str">
            <v>SB1</v>
          </cell>
          <cell r="D1563" t="str">
            <v>Xe SANDA BOSS 100 (DREAM)</v>
          </cell>
          <cell r="E1563" t="str">
            <v>c¸i</v>
          </cell>
          <cell r="F1563" t="str">
            <v>CAM SO</v>
          </cell>
          <cell r="G1563">
            <v>5000</v>
          </cell>
        </row>
        <row r="1564">
          <cell r="A1564" t="str">
            <v>24411-VA2-0001</v>
          </cell>
          <cell r="B1564" t="str">
            <v>Cam heo sè</v>
          </cell>
          <cell r="C1564" t="str">
            <v>VA2</v>
          </cell>
          <cell r="D1564" t="str">
            <v xml:space="preserve">Xe ANGEL 100 </v>
          </cell>
          <cell r="E1564" t="str">
            <v>c¸i</v>
          </cell>
          <cell r="F1564" t="str">
            <v>CAM SO</v>
          </cell>
          <cell r="G1564">
            <v>5000</v>
          </cell>
        </row>
        <row r="1565">
          <cell r="A1565" t="str">
            <v>24411-X01-0001</v>
          </cell>
          <cell r="B1565" t="str">
            <v>Cam heo sè</v>
          </cell>
          <cell r="C1565" t="str">
            <v>X01</v>
          </cell>
          <cell r="D1565" t="str">
            <v>Xe ANGEL 80</v>
          </cell>
          <cell r="E1565" t="str">
            <v>c¸i</v>
          </cell>
          <cell r="F1565" t="str">
            <v>CAM SO</v>
          </cell>
          <cell r="G1565">
            <v>5000</v>
          </cell>
        </row>
        <row r="1566">
          <cell r="A1566" t="str">
            <v>24413-M36-0001</v>
          </cell>
          <cell r="B1566" t="str">
            <v>DÜa ®Þnh vÞ sang sè</v>
          </cell>
          <cell r="C1566" t="str">
            <v>M36</v>
          </cell>
          <cell r="D1566" t="str">
            <v>Xe MAGIC 100 (Th¾ng ®ïm)</v>
          </cell>
          <cell r="E1566" t="str">
            <v>c¸i</v>
          </cell>
          <cell r="F1566" t="str">
            <v>DINH VI</v>
          </cell>
          <cell r="G1566">
            <v>2000</v>
          </cell>
        </row>
        <row r="1567">
          <cell r="A1567" t="str">
            <v>24413-M51-0100</v>
          </cell>
          <cell r="B1567" t="str">
            <v>DÜa ®Þnh vÞ sang sè</v>
          </cell>
          <cell r="C1567" t="str">
            <v>M51</v>
          </cell>
          <cell r="D1567" t="str">
            <v xml:space="preserve">Xe ANGEL HI </v>
          </cell>
          <cell r="E1567" t="str">
            <v>c¸i</v>
          </cell>
          <cell r="F1567" t="str">
            <v>DINH VI</v>
          </cell>
          <cell r="G1567">
            <v>3000</v>
          </cell>
        </row>
        <row r="1568">
          <cell r="A1568" t="str">
            <v>24413-X01-0000</v>
          </cell>
          <cell r="B1568" t="str">
            <v>DÜa ®Þnh vÞ sang sè</v>
          </cell>
          <cell r="C1568" t="str">
            <v>X01</v>
          </cell>
          <cell r="D1568" t="str">
            <v>Xe ANGEL 80</v>
          </cell>
          <cell r="E1568" t="str">
            <v>c¸i</v>
          </cell>
          <cell r="F1568" t="str">
            <v>DINH VI</v>
          </cell>
          <cell r="G1568">
            <v>2000</v>
          </cell>
        </row>
        <row r="1569">
          <cell r="A1569" t="str">
            <v>24415-M36-0000</v>
          </cell>
          <cell r="B1569" t="str">
            <v>L«ng ®Òn chËn 26.7mm</v>
          </cell>
          <cell r="C1569" t="str">
            <v>M36</v>
          </cell>
          <cell r="D1569" t="str">
            <v>Xe MAGIC 100 (Th¾ng ®ïm)</v>
          </cell>
          <cell r="E1569" t="str">
            <v>c¸i</v>
          </cell>
          <cell r="F1569" t="str">
            <v>LONG DEN</v>
          </cell>
          <cell r="G1569">
            <v>1000</v>
          </cell>
        </row>
        <row r="1570">
          <cell r="A1570" t="str">
            <v>24415-M51-0000</v>
          </cell>
          <cell r="B1570" t="str">
            <v>L«ng ®Òn chËn 26.7mm</v>
          </cell>
          <cell r="C1570" t="str">
            <v>M51</v>
          </cell>
          <cell r="D1570" t="str">
            <v xml:space="preserve">Xe ANGEL HI </v>
          </cell>
          <cell r="E1570" t="str">
            <v>c¸i</v>
          </cell>
          <cell r="F1570" t="str">
            <v>LONG DEN</v>
          </cell>
          <cell r="G1570">
            <v>2000</v>
          </cell>
        </row>
        <row r="1571">
          <cell r="A1571" t="str">
            <v>24415-X01-0000</v>
          </cell>
          <cell r="B1571" t="str">
            <v>L«ng ®Òn 22mm</v>
          </cell>
          <cell r="C1571" t="str">
            <v>X01</v>
          </cell>
          <cell r="D1571" t="str">
            <v>Xe ANGEL 80</v>
          </cell>
          <cell r="E1571" t="str">
            <v>c¸i</v>
          </cell>
          <cell r="F1571" t="str">
            <v>LONG DEN</v>
          </cell>
          <cell r="G1571">
            <v>4000</v>
          </cell>
        </row>
        <row r="1572">
          <cell r="A1572" t="str">
            <v>24416-VAE-0000</v>
          </cell>
          <cell r="B1572" t="str">
            <v>C¬ cÊu ®ïm sang sè</v>
          </cell>
          <cell r="C1572" t="str">
            <v>VAE</v>
          </cell>
          <cell r="D1572" t="str">
            <v>Xe STAR 110 NEW (Th¾ng ®Üa)</v>
          </cell>
          <cell r="E1572" t="str">
            <v>c¸i</v>
          </cell>
          <cell r="F1572" t="str">
            <v>DUM SANG SO</v>
          </cell>
          <cell r="G1572">
            <v>12000</v>
          </cell>
        </row>
        <row r="1573">
          <cell r="A1573" t="str">
            <v>24416-X01-0000</v>
          </cell>
          <cell r="B1573" t="str">
            <v>C¬ cÊu ®ïm sang sè</v>
          </cell>
          <cell r="C1573" t="str">
            <v>X01</v>
          </cell>
          <cell r="D1573" t="str">
            <v>Xe ANGEL 80</v>
          </cell>
          <cell r="E1573" t="str">
            <v>c¸i</v>
          </cell>
          <cell r="F1573" t="str">
            <v>DUM SANG SO</v>
          </cell>
          <cell r="G1573">
            <v>12000</v>
          </cell>
        </row>
        <row r="1574">
          <cell r="A1574" t="str">
            <v>24421-200-0000</v>
          </cell>
          <cell r="B1574" t="str">
            <v>Chèt heo sè</v>
          </cell>
          <cell r="C1574" t="str">
            <v>M36</v>
          </cell>
          <cell r="D1574" t="str">
            <v>Xe MAGIC 100 (Th¾ng ®ïm)</v>
          </cell>
          <cell r="E1574" t="str">
            <v>c¸i</v>
          </cell>
          <cell r="F1574" t="str">
            <v>CHOT HOP SO</v>
          </cell>
          <cell r="G1574">
            <v>3000</v>
          </cell>
        </row>
        <row r="1575">
          <cell r="A1575" t="str">
            <v>24421-A13-0000</v>
          </cell>
          <cell r="B1575" t="str">
            <v>Chèt heo sè</v>
          </cell>
          <cell r="C1575" t="str">
            <v>X01</v>
          </cell>
          <cell r="D1575" t="str">
            <v>Xe ANGEL 80</v>
          </cell>
          <cell r="E1575" t="str">
            <v>c¸i</v>
          </cell>
          <cell r="F1575" t="str">
            <v>CHOT HOP SO</v>
          </cell>
          <cell r="G1575">
            <v>3000</v>
          </cell>
        </row>
        <row r="1576">
          <cell r="A1576" t="str">
            <v>24421-M8Q-0000</v>
          </cell>
          <cell r="B1576" t="str">
            <v>Chèt heo sè</v>
          </cell>
          <cell r="C1576" t="str">
            <v>M3G</v>
          </cell>
          <cell r="D1576" t="str">
            <v>Xe STAR 110 (Th¾ng ®Üa)</v>
          </cell>
          <cell r="E1576" t="str">
            <v>c¸i</v>
          </cell>
          <cell r="F1576" t="str">
            <v>CHOT HOP SO</v>
          </cell>
          <cell r="G1576">
            <v>3000</v>
          </cell>
        </row>
        <row r="1577">
          <cell r="A1577" t="str">
            <v>24421-VA2-0000</v>
          </cell>
          <cell r="B1577" t="str">
            <v>Chèt heo sè</v>
          </cell>
          <cell r="C1577" t="str">
            <v>VA2</v>
          </cell>
          <cell r="D1577" t="str">
            <v xml:space="preserve">Xe ANGEL 100 </v>
          </cell>
          <cell r="E1577" t="str">
            <v>c¸i</v>
          </cell>
          <cell r="F1577" t="str">
            <v>CHOT HOP SO</v>
          </cell>
          <cell r="G1577">
            <v>3000</v>
          </cell>
        </row>
        <row r="1578">
          <cell r="A1578" t="str">
            <v>24421-X01-0000</v>
          </cell>
          <cell r="B1578" t="str">
            <v>Chèt heo sè</v>
          </cell>
          <cell r="C1578" t="str">
            <v>X01</v>
          </cell>
          <cell r="D1578" t="str">
            <v>Xe ANGEL 80</v>
          </cell>
          <cell r="E1578" t="str">
            <v>c¸i</v>
          </cell>
          <cell r="F1578" t="str">
            <v>CHOT HOP SO</v>
          </cell>
          <cell r="G1578">
            <v>3000</v>
          </cell>
        </row>
        <row r="1579">
          <cell r="A1579" t="str">
            <v>24422-VA2-0000</v>
          </cell>
          <cell r="B1579" t="str">
            <v>Chèt trèng sè 8.7 mm</v>
          </cell>
          <cell r="C1579" t="str">
            <v>VA2</v>
          </cell>
          <cell r="D1579" t="str">
            <v xml:space="preserve">Xe ANGEL 100 </v>
          </cell>
          <cell r="E1579" t="str">
            <v>c¸i</v>
          </cell>
          <cell r="F1579" t="str">
            <v>CHOT HOP SO</v>
          </cell>
          <cell r="G1579">
            <v>3000</v>
          </cell>
        </row>
        <row r="1580">
          <cell r="A1580" t="str">
            <v>24430-M36-0000</v>
          </cell>
          <cell r="B1580" t="str">
            <v>CÇn gi÷ heo sè</v>
          </cell>
          <cell r="C1580" t="str">
            <v>M36</v>
          </cell>
          <cell r="D1580" t="str">
            <v>Xe MAGIC 100 (Th¾ng ®ïm)</v>
          </cell>
          <cell r="E1580" t="str">
            <v>c¸i</v>
          </cell>
          <cell r="F1580" t="str">
            <v>CAN GIU HEO SO</v>
          </cell>
          <cell r="G1580">
            <v>11000</v>
          </cell>
        </row>
        <row r="1581">
          <cell r="A1581" t="str">
            <v>24430-M3B-0001</v>
          </cell>
          <cell r="B1581" t="str">
            <v>CÇn gi÷ heo sè</v>
          </cell>
          <cell r="C1581" t="str">
            <v>M3G</v>
          </cell>
          <cell r="D1581" t="str">
            <v>Xe STAR 110 (Th¾ng ®Üa)</v>
          </cell>
          <cell r="E1581" t="str">
            <v>c¸i</v>
          </cell>
          <cell r="F1581" t="str">
            <v>CAN GIU HEO SO</v>
          </cell>
          <cell r="G1581">
            <v>12000</v>
          </cell>
        </row>
        <row r="1582">
          <cell r="A1582" t="str">
            <v>24430-M51-0001</v>
          </cell>
          <cell r="B1582" t="str">
            <v>CÇn gi÷ heo sè</v>
          </cell>
          <cell r="C1582" t="str">
            <v>M51</v>
          </cell>
          <cell r="D1582" t="str">
            <v xml:space="preserve">Xe ANGEL HI </v>
          </cell>
          <cell r="E1582" t="str">
            <v>c¸i</v>
          </cell>
          <cell r="F1582" t="str">
            <v>CAN GIU HEO SO</v>
          </cell>
          <cell r="G1582">
            <v>12000</v>
          </cell>
        </row>
        <row r="1583">
          <cell r="A1583" t="str">
            <v>24430-N01-0000</v>
          </cell>
          <cell r="B1583" t="str">
            <v>CÇn gi÷ heo sè</v>
          </cell>
          <cell r="C1583" t="str">
            <v>N01</v>
          </cell>
          <cell r="D1583" t="str">
            <v>Xe BONUS 125</v>
          </cell>
          <cell r="E1583" t="str">
            <v>c¸i</v>
          </cell>
          <cell r="F1583" t="str">
            <v>CAN GIU HEO SO</v>
          </cell>
          <cell r="G1583">
            <v>12000</v>
          </cell>
        </row>
        <row r="1584">
          <cell r="A1584" t="str">
            <v>24430-N04-0100</v>
          </cell>
          <cell r="B1584" t="str">
            <v>CÇn gi÷ heo sè</v>
          </cell>
          <cell r="C1584" t="str">
            <v>N02</v>
          </cell>
          <cell r="D1584" t="str">
            <v>Xe HUSKY 150</v>
          </cell>
          <cell r="E1584" t="str">
            <v>c¸i</v>
          </cell>
          <cell r="F1584" t="str">
            <v>CAN GIU HEO SO</v>
          </cell>
          <cell r="G1584">
            <v>10500</v>
          </cell>
        </row>
        <row r="1585">
          <cell r="A1585" t="str">
            <v>24430-SB1-0000</v>
          </cell>
          <cell r="B1585" t="str">
            <v>Thanh ®Þnh vÞ heo sè</v>
          </cell>
          <cell r="C1585" t="str">
            <v>SB1</v>
          </cell>
          <cell r="D1585" t="str">
            <v>Xe SANDA BOSS 100 (DREAM)</v>
          </cell>
          <cell r="E1585" t="str">
            <v>c¸i</v>
          </cell>
          <cell r="F1585" t="str">
            <v>CAN GIU HEO SO</v>
          </cell>
          <cell r="G1585">
            <v>3000</v>
          </cell>
        </row>
        <row r="1586">
          <cell r="A1586" t="str">
            <v>24430-VA2-0002</v>
          </cell>
          <cell r="B1586" t="str">
            <v>CÇn gi÷ heo sè</v>
          </cell>
          <cell r="C1586" t="str">
            <v>VA2</v>
          </cell>
          <cell r="D1586" t="str">
            <v xml:space="preserve">Xe ANGEL 100 </v>
          </cell>
          <cell r="E1586" t="str">
            <v>c¸i</v>
          </cell>
          <cell r="F1586" t="str">
            <v>CAN GIU HEO SO</v>
          </cell>
          <cell r="G1586">
            <v>3000</v>
          </cell>
        </row>
        <row r="1587">
          <cell r="A1587" t="str">
            <v>24430-X01-0001</v>
          </cell>
          <cell r="B1587" t="str">
            <v>CÇn gi÷ heo sè</v>
          </cell>
          <cell r="C1587" t="str">
            <v>X01</v>
          </cell>
          <cell r="D1587" t="str">
            <v>Xe ANGEL 80</v>
          </cell>
          <cell r="E1587" t="str">
            <v>c¸i</v>
          </cell>
          <cell r="F1587" t="str">
            <v>CAN GIU HEO SO</v>
          </cell>
          <cell r="G1587">
            <v>8000</v>
          </cell>
        </row>
        <row r="1588">
          <cell r="A1588" t="str">
            <v>24435-B08-0000</v>
          </cell>
          <cell r="B1588" t="str">
            <v>Lß xo cÇn gi÷ heo sè</v>
          </cell>
          <cell r="C1588" t="str">
            <v>N02</v>
          </cell>
          <cell r="D1588" t="str">
            <v>Xe HUSKY 150</v>
          </cell>
          <cell r="E1588" t="str">
            <v>c¸i</v>
          </cell>
          <cell r="F1588" t="str">
            <v>LO XO</v>
          </cell>
          <cell r="G1588">
            <v>3000</v>
          </cell>
        </row>
        <row r="1589">
          <cell r="A1589" t="str">
            <v>24435-M36-0000</v>
          </cell>
          <cell r="B1589" t="str">
            <v>Lß xo cÇn gi÷ heo sè</v>
          </cell>
          <cell r="C1589" t="str">
            <v>M36</v>
          </cell>
          <cell r="D1589" t="str">
            <v>Xe MAGIC 100 (Th¾ng ®ïm)</v>
          </cell>
          <cell r="E1589" t="str">
            <v>c¸i</v>
          </cell>
          <cell r="F1589" t="str">
            <v>LO XO</v>
          </cell>
          <cell r="G1589">
            <v>2000</v>
          </cell>
        </row>
        <row r="1590">
          <cell r="A1590" t="str">
            <v>24435-M51-0001</v>
          </cell>
          <cell r="B1590" t="str">
            <v>Lß xo cÇn gi÷ heo sè</v>
          </cell>
          <cell r="C1590" t="str">
            <v>M51</v>
          </cell>
          <cell r="D1590" t="str">
            <v xml:space="preserve">Xe ANGEL HI </v>
          </cell>
          <cell r="E1590" t="str">
            <v>c¸i</v>
          </cell>
          <cell r="F1590" t="str">
            <v>LO XO</v>
          </cell>
          <cell r="G1590">
            <v>4000</v>
          </cell>
        </row>
        <row r="1591">
          <cell r="A1591" t="str">
            <v>24435-N01-0000</v>
          </cell>
          <cell r="B1591" t="str">
            <v>Lß xo cÇn gi÷ heo sè</v>
          </cell>
          <cell r="C1591" t="str">
            <v>N01</v>
          </cell>
          <cell r="D1591" t="str">
            <v>Xe BONUS 125</v>
          </cell>
          <cell r="E1591" t="str">
            <v>c¸i</v>
          </cell>
          <cell r="F1591" t="str">
            <v>LO XO</v>
          </cell>
          <cell r="G1591">
            <v>3000</v>
          </cell>
        </row>
        <row r="1592">
          <cell r="A1592" t="str">
            <v>24435-SB1-0000</v>
          </cell>
          <cell r="B1592" t="str">
            <v>Lß xo thanh ®Þnh vÞ heo sè</v>
          </cell>
          <cell r="C1592" t="str">
            <v>SB1</v>
          </cell>
          <cell r="D1592" t="str">
            <v>Xe SANDA BOSS 100 (DREAM)</v>
          </cell>
          <cell r="E1592" t="str">
            <v>c¸i</v>
          </cell>
          <cell r="F1592" t="str">
            <v>LO XO</v>
          </cell>
          <cell r="G1592">
            <v>3000</v>
          </cell>
        </row>
        <row r="1593">
          <cell r="A1593" t="str">
            <v>24435-VA2-0001</v>
          </cell>
          <cell r="B1593" t="str">
            <v>Lß xo cÇn gi÷ heo sè</v>
          </cell>
          <cell r="C1593" t="str">
            <v>VA2</v>
          </cell>
          <cell r="D1593" t="str">
            <v xml:space="preserve">Xe ANGEL 100 </v>
          </cell>
          <cell r="E1593" t="str">
            <v>c¸i</v>
          </cell>
          <cell r="F1593" t="str">
            <v>LO XO</v>
          </cell>
          <cell r="G1593">
            <v>3000</v>
          </cell>
        </row>
        <row r="1594">
          <cell r="A1594" t="str">
            <v>24435-X01-0001</v>
          </cell>
          <cell r="B1594" t="str">
            <v>Lß xo cÇn gi÷ heo sè</v>
          </cell>
          <cell r="C1594" t="str">
            <v>X01</v>
          </cell>
          <cell r="D1594" t="str">
            <v>Xe ANGEL 80</v>
          </cell>
          <cell r="E1594" t="str">
            <v>c¸i</v>
          </cell>
          <cell r="F1594" t="str">
            <v>LO XO</v>
          </cell>
          <cell r="G1594">
            <v>3000</v>
          </cell>
        </row>
        <row r="1595">
          <cell r="A1595" t="str">
            <v>2460A-SB1-0000</v>
          </cell>
          <cell r="B1595" t="str">
            <v>Bé cèt sang sè</v>
          </cell>
          <cell r="C1595" t="str">
            <v>SB1</v>
          </cell>
          <cell r="D1595" t="str">
            <v>Xe SANDA BOSS 100 (DREAM)</v>
          </cell>
          <cell r="E1595" t="str">
            <v>bé</v>
          </cell>
          <cell r="F1595" t="str">
            <v>COT SANG SO</v>
          </cell>
          <cell r="G1595">
            <v>50000</v>
          </cell>
        </row>
        <row r="1596">
          <cell r="A1596" t="str">
            <v>24610-M36-0100</v>
          </cell>
          <cell r="B1596" t="str">
            <v>Bé cèt sang sè</v>
          </cell>
          <cell r="C1596" t="str">
            <v>M36</v>
          </cell>
          <cell r="D1596" t="str">
            <v>Xe MAGIC 100 (Th¾ng ®ïm)</v>
          </cell>
          <cell r="E1596" t="str">
            <v>bé</v>
          </cell>
          <cell r="F1596" t="str">
            <v>COT SANG SO</v>
          </cell>
          <cell r="G1596">
            <v>84000</v>
          </cell>
        </row>
        <row r="1597">
          <cell r="A1597" t="str">
            <v>24610-M3B-0000</v>
          </cell>
          <cell r="B1597" t="str">
            <v>Bé cèt sang sè</v>
          </cell>
          <cell r="C1597" t="str">
            <v>M3F</v>
          </cell>
          <cell r="D1597" t="str">
            <v>Xe MAGIC S (Th¾ng ®Üa)</v>
          </cell>
          <cell r="E1597" t="str">
            <v>bé</v>
          </cell>
          <cell r="F1597" t="str">
            <v>COT SANG SO</v>
          </cell>
          <cell r="G1597">
            <v>80000</v>
          </cell>
        </row>
        <row r="1598">
          <cell r="A1598" t="str">
            <v>24610-M3G-0002</v>
          </cell>
          <cell r="B1598" t="str">
            <v>Bé cèt sang sè</v>
          </cell>
          <cell r="C1598" t="str">
            <v>M3G</v>
          </cell>
          <cell r="D1598" t="str">
            <v>Xe STAR 110 (Th¾ng ®Üa)</v>
          </cell>
          <cell r="E1598" t="str">
            <v>bé</v>
          </cell>
          <cell r="F1598" t="str">
            <v>COT SANG SO</v>
          </cell>
          <cell r="G1598">
            <v>80000</v>
          </cell>
        </row>
        <row r="1599">
          <cell r="A1599" t="str">
            <v>24610-N01-0102</v>
          </cell>
          <cell r="B1599" t="str">
            <v>Bé cèt sang sè</v>
          </cell>
          <cell r="C1599" t="str">
            <v>N01</v>
          </cell>
          <cell r="D1599" t="str">
            <v>Xe BONUS 125</v>
          </cell>
          <cell r="E1599" t="str">
            <v>bé</v>
          </cell>
          <cell r="F1599" t="str">
            <v>COT SANG SO</v>
          </cell>
          <cell r="G1599">
            <v>86000</v>
          </cell>
        </row>
        <row r="1600">
          <cell r="A1600" t="str">
            <v>24610-VA2-3002</v>
          </cell>
          <cell r="B1600" t="str">
            <v>Cèt sang sè</v>
          </cell>
          <cell r="C1600" t="str">
            <v>VA2</v>
          </cell>
          <cell r="D1600" t="str">
            <v xml:space="preserve">Xe ANGEL 100 </v>
          </cell>
          <cell r="E1600" t="str">
            <v>c¸i</v>
          </cell>
          <cell r="F1600" t="str">
            <v>COT SANG SO</v>
          </cell>
          <cell r="G1600">
            <v>80000</v>
          </cell>
        </row>
        <row r="1601">
          <cell r="A1601" t="str">
            <v>24610-X01-0001</v>
          </cell>
          <cell r="B1601" t="str">
            <v>Bé cèt sang sè</v>
          </cell>
          <cell r="C1601" t="str">
            <v>X01</v>
          </cell>
          <cell r="D1601" t="str">
            <v>Xe ANGEL 80</v>
          </cell>
          <cell r="E1601" t="str">
            <v>bé</v>
          </cell>
          <cell r="F1601" t="str">
            <v>COT SANG SO</v>
          </cell>
          <cell r="G1601">
            <v>62000</v>
          </cell>
        </row>
        <row r="1602">
          <cell r="A1602" t="str">
            <v>24610-X11-0001</v>
          </cell>
          <cell r="B1602" t="str">
            <v>Bé cèt sang sè</v>
          </cell>
          <cell r="C1602" t="str">
            <v>X11</v>
          </cell>
          <cell r="D1602" t="str">
            <v>Xe ANGEL 80</v>
          </cell>
          <cell r="E1602" t="str">
            <v>bé</v>
          </cell>
          <cell r="F1602" t="str">
            <v>COT SANG SO</v>
          </cell>
          <cell r="G1602">
            <v>80000</v>
          </cell>
        </row>
        <row r="1603">
          <cell r="A1603" t="str">
            <v>24615-N01-0002</v>
          </cell>
          <cell r="B1603" t="str">
            <v>Lß xo cÇn mãc sè</v>
          </cell>
          <cell r="C1603" t="str">
            <v>N01</v>
          </cell>
          <cell r="D1603" t="str">
            <v>Xe BONUS 125</v>
          </cell>
          <cell r="E1603" t="str">
            <v>c¸i</v>
          </cell>
          <cell r="F1603" t="str">
            <v>LO XO</v>
          </cell>
          <cell r="G1603">
            <v>14000</v>
          </cell>
        </row>
        <row r="1604">
          <cell r="A1604" t="str">
            <v>2461A-N01-0100</v>
          </cell>
          <cell r="B1604" t="str">
            <v>Bé cèt sang sè</v>
          </cell>
          <cell r="C1604" t="str">
            <v>N01</v>
          </cell>
          <cell r="D1604" t="str">
            <v>Xe BONUS 125</v>
          </cell>
          <cell r="E1604" t="str">
            <v>bé</v>
          </cell>
          <cell r="F1604" t="str">
            <v>COT SANG SO</v>
          </cell>
          <cell r="G1604">
            <v>86000</v>
          </cell>
        </row>
        <row r="1605">
          <cell r="A1605" t="str">
            <v>2461A-N04-0101</v>
          </cell>
          <cell r="B1605" t="str">
            <v>Bé cèt sang sè</v>
          </cell>
          <cell r="C1605" t="str">
            <v>N02</v>
          </cell>
          <cell r="D1605" t="str">
            <v>Xe HUSKY 150</v>
          </cell>
          <cell r="E1605" t="str">
            <v>bé</v>
          </cell>
          <cell r="F1605" t="str">
            <v>COT SANG SO</v>
          </cell>
          <cell r="G1605">
            <v>107000</v>
          </cell>
        </row>
        <row r="1606">
          <cell r="A1606" t="str">
            <v>24620-X11-0001</v>
          </cell>
          <cell r="B1606" t="str">
            <v>CÇn mãc sè</v>
          </cell>
          <cell r="C1606" t="str">
            <v>X11</v>
          </cell>
          <cell r="D1606" t="str">
            <v>Xe ANGEL 80</v>
          </cell>
          <cell r="E1606" t="str">
            <v>c¸i</v>
          </cell>
          <cell r="F1606" t="str">
            <v>CAN SO</v>
          </cell>
          <cell r="G1606">
            <v>77000</v>
          </cell>
        </row>
        <row r="1607">
          <cell r="A1607" t="str">
            <v>24630-M36-0002</v>
          </cell>
          <cell r="B1607" t="str">
            <v>Bé cÇn mãc sè</v>
          </cell>
          <cell r="C1607" t="str">
            <v>M36</v>
          </cell>
          <cell r="D1607" t="str">
            <v>Xe MAGIC 100 (Th¾ng ®ïm)</v>
          </cell>
          <cell r="E1607" t="str">
            <v>bé</v>
          </cell>
          <cell r="F1607" t="str">
            <v>CAN SO</v>
          </cell>
          <cell r="G1607">
            <v>80000</v>
          </cell>
        </row>
        <row r="1608">
          <cell r="A1608" t="str">
            <v>24630-M36-0100</v>
          </cell>
          <cell r="B1608" t="str">
            <v>Bé cÇn mãc sè</v>
          </cell>
          <cell r="C1608" t="str">
            <v>M3G</v>
          </cell>
          <cell r="D1608" t="str">
            <v>Xe STAR 110 (Th¾ng ®Üa)</v>
          </cell>
          <cell r="E1608" t="str">
            <v>bé</v>
          </cell>
          <cell r="F1608" t="str">
            <v>CAN SO</v>
          </cell>
          <cell r="G1608">
            <v>75000</v>
          </cell>
        </row>
        <row r="1609">
          <cell r="A1609" t="str">
            <v>24630-M3C-0100</v>
          </cell>
          <cell r="B1609" t="str">
            <v>Bé cÇn mãc sè</v>
          </cell>
          <cell r="C1609" t="str">
            <v>M3C</v>
          </cell>
          <cell r="D1609" t="str">
            <v>Xe MAGIC 100 (Th¾ng ®ïm)</v>
          </cell>
          <cell r="E1609" t="str">
            <v>bé</v>
          </cell>
          <cell r="F1609" t="str">
            <v>CAN SO</v>
          </cell>
          <cell r="G1609">
            <v>75000</v>
          </cell>
        </row>
        <row r="1610">
          <cell r="A1610" t="str">
            <v>24630-M51-0100</v>
          </cell>
          <cell r="B1610" t="str">
            <v>Bé cÇn mãc sè</v>
          </cell>
          <cell r="C1610" t="str">
            <v>M51</v>
          </cell>
          <cell r="D1610" t="str">
            <v xml:space="preserve">Xe ANGEL HI </v>
          </cell>
          <cell r="E1610" t="str">
            <v>bé</v>
          </cell>
          <cell r="F1610" t="str">
            <v>CAN SO</v>
          </cell>
          <cell r="G1610">
            <v>75000</v>
          </cell>
        </row>
        <row r="1611">
          <cell r="A1611" t="str">
            <v>24630-VA2-0003</v>
          </cell>
          <cell r="B1611" t="str">
            <v>CÇn mãc sè</v>
          </cell>
          <cell r="C1611" t="str">
            <v>VA2</v>
          </cell>
          <cell r="D1611" t="str">
            <v xml:space="preserve">Xe ANGEL 100 </v>
          </cell>
          <cell r="E1611" t="str">
            <v>c¸i</v>
          </cell>
          <cell r="F1611" t="str">
            <v>CAN SO</v>
          </cell>
          <cell r="G1611">
            <v>75000</v>
          </cell>
        </row>
        <row r="1612">
          <cell r="A1612" t="str">
            <v>24630-X11-0100</v>
          </cell>
          <cell r="B1612" t="str">
            <v>Bé cÇn mãc sè</v>
          </cell>
          <cell r="C1612" t="str">
            <v>X17</v>
          </cell>
          <cell r="D1612" t="str">
            <v>Xe ANGEL POWER (Yªn rêi)</v>
          </cell>
          <cell r="E1612" t="str">
            <v>bé</v>
          </cell>
          <cell r="F1612" t="str">
            <v>CAN SO</v>
          </cell>
          <cell r="G1612">
            <v>77000</v>
          </cell>
        </row>
        <row r="1613">
          <cell r="A1613" t="str">
            <v>24641-041-0002</v>
          </cell>
          <cell r="B1613" t="str">
            <v>Lß xo cÇn g¹t sè</v>
          </cell>
          <cell r="C1613" t="str">
            <v>VA2</v>
          </cell>
          <cell r="D1613" t="str">
            <v xml:space="preserve">Xe ANGEL 100 </v>
          </cell>
          <cell r="E1613" t="str">
            <v>c¸i</v>
          </cell>
          <cell r="F1613" t="str">
            <v>LO XO</v>
          </cell>
          <cell r="G1613">
            <v>6000</v>
          </cell>
        </row>
        <row r="1614">
          <cell r="A1614" t="str">
            <v>24651-M8Q-0000</v>
          </cell>
          <cell r="B1614" t="str">
            <v>Lß xo hoµn lùc cÇn mãc sè</v>
          </cell>
          <cell r="C1614" t="str">
            <v>M3F</v>
          </cell>
          <cell r="D1614" t="str">
            <v>Xe MAGIC S (Th¾ng ®Üa)</v>
          </cell>
          <cell r="E1614" t="str">
            <v>c¸i</v>
          </cell>
          <cell r="F1614" t="str">
            <v>LO XO</v>
          </cell>
          <cell r="G1614">
            <v>6000</v>
          </cell>
        </row>
        <row r="1615">
          <cell r="A1615" t="str">
            <v>24651-N01-0000</v>
          </cell>
          <cell r="B1615" t="str">
            <v>Lß xo hoµn lùc cÇn mãc sè</v>
          </cell>
          <cell r="C1615" t="str">
            <v>N01</v>
          </cell>
          <cell r="D1615" t="str">
            <v>Xe BONUS 125</v>
          </cell>
          <cell r="E1615" t="str">
            <v>c¸i</v>
          </cell>
          <cell r="F1615" t="str">
            <v>LO XO</v>
          </cell>
          <cell r="G1615">
            <v>6000</v>
          </cell>
        </row>
        <row r="1616">
          <cell r="A1616" t="str">
            <v>24651-X01-0003</v>
          </cell>
          <cell r="B1616" t="str">
            <v>Lß xo hoµn lùc cÇn mãc sè</v>
          </cell>
          <cell r="C1616" t="str">
            <v>X01</v>
          </cell>
          <cell r="D1616" t="str">
            <v>Xe ANGEL 80</v>
          </cell>
          <cell r="E1616" t="str">
            <v>c¸i</v>
          </cell>
          <cell r="F1616" t="str">
            <v>LO XO</v>
          </cell>
          <cell r="G1616">
            <v>13000</v>
          </cell>
        </row>
        <row r="1617">
          <cell r="A1617" t="str">
            <v>24652-A08-0001</v>
          </cell>
          <cell r="B1617" t="str">
            <v>Chèt chËn cÇn sang sè</v>
          </cell>
          <cell r="C1617" t="str">
            <v>VA2</v>
          </cell>
          <cell r="D1617" t="str">
            <v xml:space="preserve">Xe ANGEL 100 </v>
          </cell>
          <cell r="E1617" t="str">
            <v>c¸i</v>
          </cell>
          <cell r="F1617" t="str">
            <v>CHOT CHAN</v>
          </cell>
          <cell r="G1617">
            <v>5000</v>
          </cell>
        </row>
        <row r="1618">
          <cell r="A1618" t="str">
            <v>24652-M36-0000</v>
          </cell>
          <cell r="B1618" t="str">
            <v>Chèt chËn cÇn sang sè</v>
          </cell>
          <cell r="C1618" t="str">
            <v>M36</v>
          </cell>
          <cell r="D1618" t="str">
            <v>Xe MAGIC 100 (Th¾ng ®ïm)</v>
          </cell>
          <cell r="E1618" t="str">
            <v>c¸i</v>
          </cell>
          <cell r="F1618" t="str">
            <v>CHOT CHAN</v>
          </cell>
          <cell r="G1618">
            <v>12000</v>
          </cell>
        </row>
        <row r="1619">
          <cell r="A1619" t="str">
            <v>24652-N01-3100</v>
          </cell>
          <cell r="B1619" t="str">
            <v>Chèt chËn cÇn sang sè</v>
          </cell>
          <cell r="C1619" t="str">
            <v>N01</v>
          </cell>
          <cell r="D1619" t="str">
            <v>Xe BONUS 125</v>
          </cell>
          <cell r="E1619" t="str">
            <v>c¸i</v>
          </cell>
          <cell r="F1619" t="str">
            <v>CHOT CHAN</v>
          </cell>
          <cell r="G1619">
            <v>8000</v>
          </cell>
        </row>
        <row r="1620">
          <cell r="A1620" t="str">
            <v>24652-SB1-0000</v>
          </cell>
          <cell r="B1620" t="str">
            <v>Chèt ®Þnh vÞ lß xo hoµn lùc</v>
          </cell>
          <cell r="C1620" t="str">
            <v>SB1</v>
          </cell>
          <cell r="D1620" t="str">
            <v>Xe SANDA BOSS 100 (DREAM)</v>
          </cell>
          <cell r="E1620" t="str">
            <v>c¸i</v>
          </cell>
          <cell r="F1620" t="str">
            <v>CHOT CHAN</v>
          </cell>
          <cell r="G1620">
            <v>5000</v>
          </cell>
        </row>
        <row r="1621">
          <cell r="A1621" t="str">
            <v>24652-X01-0001</v>
          </cell>
          <cell r="B1621" t="str">
            <v>Chèt chËn cÇn sang sè</v>
          </cell>
          <cell r="C1621" t="str">
            <v>X01</v>
          </cell>
          <cell r="D1621" t="str">
            <v>Xe ANGEL 80</v>
          </cell>
          <cell r="E1621" t="str">
            <v>c¸i</v>
          </cell>
          <cell r="F1621" t="str">
            <v>CHOT CHAN</v>
          </cell>
          <cell r="G1621">
            <v>10000</v>
          </cell>
        </row>
        <row r="1622">
          <cell r="A1622" t="str">
            <v>24653-N01-0100</v>
          </cell>
          <cell r="B1622" t="str">
            <v>MiÕng thÐp chËn cÇn sang sè</v>
          </cell>
          <cell r="C1622" t="str">
            <v>N01</v>
          </cell>
          <cell r="D1622" t="str">
            <v>Xe BONUS 125</v>
          </cell>
          <cell r="E1622" t="str">
            <v>c¸i</v>
          </cell>
          <cell r="F1622" t="str">
            <v>DINH VI</v>
          </cell>
          <cell r="G1622">
            <v>8000</v>
          </cell>
        </row>
        <row r="1623">
          <cell r="A1623" t="str">
            <v>24700-M36-0004</v>
          </cell>
          <cell r="B1623" t="str">
            <v>Bé cÇn ®¹p sang sè</v>
          </cell>
          <cell r="C1623" t="str">
            <v>M36</v>
          </cell>
          <cell r="D1623" t="str">
            <v>Xe MAGIC 100 (Th¾ng ®ïm)</v>
          </cell>
          <cell r="E1623" t="str">
            <v>bé</v>
          </cell>
          <cell r="F1623" t="str">
            <v>CAN SO</v>
          </cell>
          <cell r="G1623">
            <v>50000</v>
          </cell>
        </row>
        <row r="1624">
          <cell r="A1624" t="str">
            <v>24700-M3G-0000</v>
          </cell>
          <cell r="B1624" t="str">
            <v>Bé cÇn ®¹p sang sè</v>
          </cell>
          <cell r="C1624" t="str">
            <v>M3G</v>
          </cell>
          <cell r="D1624" t="str">
            <v>Xe STAR 110 (Th¾ng ®Üa)</v>
          </cell>
          <cell r="E1624" t="str">
            <v>bé</v>
          </cell>
          <cell r="F1624" t="str">
            <v>CAN SO</v>
          </cell>
          <cell r="G1624">
            <v>41000</v>
          </cell>
        </row>
        <row r="1625">
          <cell r="A1625" t="str">
            <v>24700-M51-0000</v>
          </cell>
          <cell r="B1625" t="str">
            <v>Bé cÇn ®¹p sang sè</v>
          </cell>
          <cell r="C1625" t="str">
            <v>M51</v>
          </cell>
          <cell r="D1625" t="str">
            <v xml:space="preserve">Xe ANGEL HI </v>
          </cell>
          <cell r="E1625" t="str">
            <v>bé</v>
          </cell>
          <cell r="F1625" t="str">
            <v>CAN SO</v>
          </cell>
          <cell r="G1625">
            <v>50000</v>
          </cell>
        </row>
        <row r="1626">
          <cell r="A1626" t="str">
            <v>24700-N01-0000</v>
          </cell>
          <cell r="B1626" t="str">
            <v>Bé cÇn ®¹p sang sè</v>
          </cell>
          <cell r="C1626" t="str">
            <v>N01</v>
          </cell>
          <cell r="D1626" t="str">
            <v>Xe BONUS 125</v>
          </cell>
          <cell r="E1626" t="str">
            <v>bé</v>
          </cell>
          <cell r="F1626" t="str">
            <v>CAN SO</v>
          </cell>
          <cell r="G1626">
            <v>77000</v>
          </cell>
        </row>
        <row r="1627">
          <cell r="A1627" t="str">
            <v>24700-SA5-0000</v>
          </cell>
          <cell r="B1627" t="str">
            <v>Bé cÇn ®¹p sè</v>
          </cell>
          <cell r="C1627" t="str">
            <v>SA5</v>
          </cell>
          <cell r="D1627" t="str">
            <v>Xe SALUT (MÉu xe WAVE)</v>
          </cell>
          <cell r="E1627" t="str">
            <v>bé</v>
          </cell>
          <cell r="F1627" t="str">
            <v>CAN SO</v>
          </cell>
          <cell r="G1627">
            <v>40000</v>
          </cell>
        </row>
        <row r="1628">
          <cell r="A1628" t="str">
            <v>24700-VA1-0100</v>
          </cell>
          <cell r="B1628" t="str">
            <v>Bé cÇn ®¹p sang sè</v>
          </cell>
          <cell r="C1628" t="str">
            <v>VA1</v>
          </cell>
          <cell r="D1628" t="str">
            <v>Xe MAGIC RR 110 (Th¾ng ®Üa, b¸nh m©m)</v>
          </cell>
          <cell r="E1628" t="str">
            <v>bé</v>
          </cell>
          <cell r="F1628" t="str">
            <v>CAN SO</v>
          </cell>
          <cell r="G1628">
            <v>50000</v>
          </cell>
        </row>
        <row r="1629">
          <cell r="A1629" t="str">
            <v>24700-VA2-0000</v>
          </cell>
          <cell r="B1629" t="str">
            <v>Bé cÇn ®¹p sang sè</v>
          </cell>
          <cell r="C1629" t="str">
            <v>VA2</v>
          </cell>
          <cell r="D1629" t="str">
            <v xml:space="preserve">Xe ANGEL 100 </v>
          </cell>
          <cell r="E1629" t="str">
            <v>bé</v>
          </cell>
          <cell r="F1629" t="str">
            <v>CAN SO</v>
          </cell>
          <cell r="G1629">
            <v>40000</v>
          </cell>
        </row>
        <row r="1630">
          <cell r="A1630" t="str">
            <v>24701-M36-0004</v>
          </cell>
          <cell r="B1630" t="str">
            <v>CÇn sè</v>
          </cell>
          <cell r="C1630" t="str">
            <v>M36</v>
          </cell>
          <cell r="D1630" t="str">
            <v>Xe MAGIC 100 (Th¾ng ®ïm)</v>
          </cell>
          <cell r="E1630" t="str">
            <v>c¸i</v>
          </cell>
          <cell r="F1630" t="str">
            <v>CAN SO</v>
          </cell>
          <cell r="G1630">
            <v>72000</v>
          </cell>
        </row>
        <row r="1631">
          <cell r="A1631" t="str">
            <v>24701-M51-0000</v>
          </cell>
          <cell r="B1631" t="str">
            <v>CÇn sè</v>
          </cell>
          <cell r="C1631" t="str">
            <v>M51</v>
          </cell>
          <cell r="D1631" t="str">
            <v xml:space="preserve">Xe ANGEL HI </v>
          </cell>
          <cell r="E1631" t="str">
            <v>c¸i</v>
          </cell>
          <cell r="F1631" t="str">
            <v>CAN SO</v>
          </cell>
          <cell r="G1631">
            <v>50000</v>
          </cell>
        </row>
        <row r="1632">
          <cell r="A1632" t="str">
            <v>24701-X01-0004</v>
          </cell>
          <cell r="B1632" t="str">
            <v>CÇn sè</v>
          </cell>
          <cell r="C1632" t="str">
            <v>X01</v>
          </cell>
          <cell r="D1632" t="str">
            <v>Xe ANGEL 80</v>
          </cell>
          <cell r="E1632" t="str">
            <v>c¸i</v>
          </cell>
          <cell r="F1632" t="str">
            <v>CAN SO</v>
          </cell>
          <cell r="G1632">
            <v>72000</v>
          </cell>
        </row>
        <row r="1633">
          <cell r="A1633" t="str">
            <v>24702-N02-0004</v>
          </cell>
          <cell r="B1633" t="str">
            <v>Bulon cÇn mãc sè</v>
          </cell>
          <cell r="C1633" t="str">
            <v>N02</v>
          </cell>
          <cell r="D1633" t="str">
            <v>Xe HUSKY 150</v>
          </cell>
          <cell r="E1633" t="str">
            <v>c¸i</v>
          </cell>
          <cell r="F1633" t="str">
            <v>BULON</v>
          </cell>
          <cell r="G1633">
            <v>15000</v>
          </cell>
        </row>
        <row r="1634">
          <cell r="A1634" t="str">
            <v>2470A-N02-0000</v>
          </cell>
          <cell r="B1634" t="str">
            <v>Bé cÇn ®¹p sang sè</v>
          </cell>
          <cell r="C1634" t="str">
            <v>N02</v>
          </cell>
          <cell r="D1634" t="str">
            <v>Xe HUSKY 150</v>
          </cell>
          <cell r="E1634" t="str">
            <v>bé</v>
          </cell>
          <cell r="F1634" t="str">
            <v>CAN SO</v>
          </cell>
          <cell r="G1634">
            <v>249000</v>
          </cell>
        </row>
        <row r="1635">
          <cell r="A1635" t="str">
            <v>2470A-SB1-0000</v>
          </cell>
          <cell r="B1635" t="str">
            <v>Bé cÇn ®¹p sang sè</v>
          </cell>
          <cell r="C1635" t="str">
            <v>SB1</v>
          </cell>
          <cell r="D1635" t="str">
            <v>Xe SANDA BOSS 100 (DREAM)</v>
          </cell>
          <cell r="E1635" t="str">
            <v>bé</v>
          </cell>
          <cell r="F1635" t="str">
            <v>CAN SO</v>
          </cell>
          <cell r="G1635">
            <v>30000</v>
          </cell>
        </row>
        <row r="1636">
          <cell r="A1636" t="str">
            <v>2470A-SM1-0000</v>
          </cell>
          <cell r="B1636" t="str">
            <v>Bé cÇn ®¹p sang sè</v>
          </cell>
          <cell r="C1636" t="str">
            <v>SM1</v>
          </cell>
          <cell r="D1636" t="str">
            <v>Xe SANDA AMIGO 110 (Maãu xe SU BEST)</v>
          </cell>
          <cell r="E1636" t="str">
            <v>bé</v>
          </cell>
          <cell r="F1636" t="str">
            <v>CAN SO</v>
          </cell>
          <cell r="G1636">
            <v>30000</v>
          </cell>
        </row>
        <row r="1637">
          <cell r="A1637" t="str">
            <v>24711-N02-0000</v>
          </cell>
          <cell r="B1637" t="str">
            <v>CÇn sang sè</v>
          </cell>
          <cell r="C1637" t="str">
            <v>N02</v>
          </cell>
          <cell r="D1637" t="str">
            <v>Xe HUSKY 150</v>
          </cell>
          <cell r="E1637" t="str">
            <v>c¸i</v>
          </cell>
          <cell r="F1637" t="str">
            <v>CAN SO</v>
          </cell>
          <cell r="G1637">
            <v>70000</v>
          </cell>
        </row>
        <row r="1638">
          <cell r="A1638" t="str">
            <v>24781-N01-0000</v>
          </cell>
          <cell r="B1638" t="str">
            <v>èng cao su cÇn ®¹p sè</v>
          </cell>
          <cell r="C1638" t="str">
            <v>N01</v>
          </cell>
          <cell r="D1638" t="str">
            <v>Xe BONUS 125</v>
          </cell>
          <cell r="E1638" t="str">
            <v>c¸i</v>
          </cell>
          <cell r="F1638" t="str">
            <v>CAO SU CAN DAP</v>
          </cell>
          <cell r="G1638">
            <v>2000</v>
          </cell>
        </row>
        <row r="1639">
          <cell r="A1639" t="str">
            <v>24781-N02-0000</v>
          </cell>
          <cell r="B1639" t="str">
            <v>èng cao su cÇn ®¹p sè</v>
          </cell>
          <cell r="C1639" t="str">
            <v>N02</v>
          </cell>
          <cell r="D1639" t="str">
            <v>Xe HUSKY 150</v>
          </cell>
          <cell r="E1639" t="str">
            <v>c¸i</v>
          </cell>
          <cell r="F1639" t="str">
            <v>CAO SU CAN DAP</v>
          </cell>
          <cell r="G1639">
            <v>4000</v>
          </cell>
        </row>
        <row r="1640">
          <cell r="A1640" t="str">
            <v>25551-A01-0000</v>
          </cell>
          <cell r="B1640" t="str">
            <v>Kh©u dÉn nhít</v>
          </cell>
          <cell r="C1640" t="str">
            <v>X01</v>
          </cell>
          <cell r="D1640" t="str">
            <v>Xe ANGEL 80</v>
          </cell>
          <cell r="E1640" t="str">
            <v>c¸i</v>
          </cell>
          <cell r="F1640" t="str">
            <v>KHAU DAN NHOT</v>
          </cell>
          <cell r="G1640">
            <v>4000</v>
          </cell>
        </row>
        <row r="1641">
          <cell r="A1641" t="str">
            <v>25555-065-0000</v>
          </cell>
          <cell r="B1641" t="str">
            <v>Lß xo kh©u dÉn nhít</v>
          </cell>
          <cell r="C1641" t="str">
            <v>X01</v>
          </cell>
          <cell r="D1641" t="str">
            <v>Xe ANGEL 80</v>
          </cell>
          <cell r="E1641" t="str">
            <v>c¸i</v>
          </cell>
          <cell r="F1641" t="str">
            <v>LO XO</v>
          </cell>
          <cell r="G1641">
            <v>2000</v>
          </cell>
        </row>
        <row r="1642">
          <cell r="A1642" t="str">
            <v>26-2412</v>
          </cell>
          <cell r="B1642" t="str">
            <v>§Öm cao su thïng x¨ng</v>
          </cell>
          <cell r="C1642" t="str">
            <v>M36</v>
          </cell>
          <cell r="D1642" t="str">
            <v>Xe MAGIC 100 (Th¾ng ®ïm)</v>
          </cell>
          <cell r="E1642" t="str">
            <v>c¸i</v>
          </cell>
          <cell r="F1642" t="str">
            <v>DEM THUNG XANG</v>
          </cell>
          <cell r="G1642">
            <v>1000</v>
          </cell>
        </row>
        <row r="1643">
          <cell r="A1643" t="str">
            <v>28101-M9Q-0000</v>
          </cell>
          <cell r="B1643" t="str">
            <v>Nh«ng gi¶m tèc</v>
          </cell>
          <cell r="C1643" t="str">
            <v>M9B</v>
          </cell>
          <cell r="D1643" t="str">
            <v>Xe ATTILA 125 (§êi ®Çu, tay n¾m sau ng¾n)</v>
          </cell>
          <cell r="E1643" t="str">
            <v>c¸i</v>
          </cell>
          <cell r="F1643" t="str">
            <v>NHONG GIAM TOC</v>
          </cell>
          <cell r="G1643">
            <v>94000</v>
          </cell>
        </row>
        <row r="1644">
          <cell r="A1644" t="str">
            <v>28101-SB1-0000</v>
          </cell>
          <cell r="B1644" t="str">
            <v>Sªn ®Ò</v>
          </cell>
          <cell r="C1644" t="str">
            <v>SB1</v>
          </cell>
          <cell r="D1644" t="str">
            <v>Xe SANDA BOSS 100 (DREAM)</v>
          </cell>
          <cell r="E1644" t="str">
            <v>sîi</v>
          </cell>
          <cell r="F1644" t="str">
            <v>SEN DE</v>
          </cell>
          <cell r="G1644">
            <v>39000</v>
          </cell>
        </row>
        <row r="1645">
          <cell r="A1645" t="str">
            <v>28102-GB4-700</v>
          </cell>
          <cell r="B1645" t="str">
            <v>Thanh dÉn sªn ®Ò</v>
          </cell>
          <cell r="C1645" t="str">
            <v>C100</v>
          </cell>
          <cell r="D1645" t="str">
            <v>Xe SANDA BOSS 100 (DREAM)</v>
          </cell>
          <cell r="E1645" t="str">
            <v>c¸i</v>
          </cell>
          <cell r="F1645" t="str">
            <v>CAN DAN SEN DE</v>
          </cell>
          <cell r="G1645">
            <v>3000</v>
          </cell>
        </row>
        <row r="1646">
          <cell r="A1646" t="str">
            <v>28102-M8Q-0000</v>
          </cell>
          <cell r="B1646" t="str">
            <v>Thanh dÉn h­íng sªn ®Ò</v>
          </cell>
          <cell r="C1646" t="str">
            <v>VA2</v>
          </cell>
          <cell r="D1646" t="str">
            <v xml:space="preserve">Xe ANGEL 100 </v>
          </cell>
          <cell r="E1646" t="str">
            <v>c¸i</v>
          </cell>
          <cell r="F1646" t="str">
            <v>CAN DAN SEN DE</v>
          </cell>
          <cell r="G1646">
            <v>5000</v>
          </cell>
        </row>
        <row r="1647">
          <cell r="A1647" t="str">
            <v>28102-M9Q-0000</v>
          </cell>
          <cell r="B1647" t="str">
            <v>Trôc nh«ng gi¶m tèc</v>
          </cell>
          <cell r="C1647" t="str">
            <v>M9B</v>
          </cell>
          <cell r="D1647" t="str">
            <v>Xe ATTILA 125 (§êi ®Çu, tay n¾m sau ng¾n)</v>
          </cell>
          <cell r="E1647" t="str">
            <v>c¸i</v>
          </cell>
          <cell r="F1647" t="str">
            <v>COT NHONG GIAM TOC</v>
          </cell>
          <cell r="G1647">
            <v>11000</v>
          </cell>
        </row>
        <row r="1648">
          <cell r="A1648" t="str">
            <v>28103-GB4-700</v>
          </cell>
          <cell r="B1648" t="str">
            <v>Thanh b¶o vÖ sªn ®Ò</v>
          </cell>
          <cell r="C1648" t="str">
            <v>C100</v>
          </cell>
          <cell r="D1648" t="str">
            <v>Xe SANDA BOSS 100 (DREAM)</v>
          </cell>
          <cell r="E1648" t="str">
            <v>c¸i</v>
          </cell>
          <cell r="F1648" t="str">
            <v>CAN BVE SEN DE</v>
          </cell>
          <cell r="G1648">
            <v>5000</v>
          </cell>
        </row>
        <row r="1649">
          <cell r="A1649" t="str">
            <v>28103-M8Q-0000</v>
          </cell>
          <cell r="B1649" t="str">
            <v>Thanh b¶o vÖ sªn ®Ò</v>
          </cell>
          <cell r="C1649" t="str">
            <v>VA2</v>
          </cell>
          <cell r="D1649" t="str">
            <v xml:space="preserve">Xe ANGEL 100 </v>
          </cell>
          <cell r="E1649" t="str">
            <v>c¸i</v>
          </cell>
          <cell r="F1649" t="str">
            <v>CAN BVE SEN DE</v>
          </cell>
          <cell r="G1649">
            <v>7000</v>
          </cell>
        </row>
        <row r="1650">
          <cell r="A1650" t="str">
            <v>28110-M36-0001</v>
          </cell>
          <cell r="B1650" t="str">
            <v>Bé nh«ng ly hîp ®Ò</v>
          </cell>
          <cell r="C1650" t="str">
            <v>M36</v>
          </cell>
          <cell r="D1650" t="str">
            <v>Xe MAGIC 100 (Th¾ng ®ïm)</v>
          </cell>
          <cell r="E1650" t="str">
            <v>bé</v>
          </cell>
          <cell r="F1650" t="str">
            <v>NHONG LY HOP DE</v>
          </cell>
          <cell r="G1650">
            <v>160000</v>
          </cell>
        </row>
        <row r="1651">
          <cell r="A1651" t="str">
            <v>28110-M3B-0001</v>
          </cell>
          <cell r="B1651" t="str">
            <v>Bé nh«ng ly hîp ®Ò</v>
          </cell>
          <cell r="C1651" t="str">
            <v>M3F</v>
          </cell>
          <cell r="D1651" t="str">
            <v>Xe MAGIC S (Th¾ng ®Üa)</v>
          </cell>
          <cell r="E1651" t="str">
            <v>bé</v>
          </cell>
          <cell r="F1651" t="str">
            <v>NHONG LY HOP DE</v>
          </cell>
          <cell r="G1651">
            <v>150000</v>
          </cell>
        </row>
        <row r="1652">
          <cell r="A1652" t="str">
            <v>28110-M3G-0001</v>
          </cell>
          <cell r="B1652" t="str">
            <v>Bé nh«ng ly hîp ®Ò</v>
          </cell>
          <cell r="C1652" t="str">
            <v>M3G</v>
          </cell>
          <cell r="D1652" t="str">
            <v>Xe STAR 110 (Th¾ng ®Üa)</v>
          </cell>
          <cell r="E1652" t="str">
            <v>bé</v>
          </cell>
          <cell r="F1652" t="str">
            <v>NHONG LY HOP DE</v>
          </cell>
          <cell r="G1652">
            <v>89000</v>
          </cell>
        </row>
        <row r="1653">
          <cell r="A1653" t="str">
            <v>28110-M9Q-0000</v>
          </cell>
          <cell r="B1653" t="str">
            <v>Bé nh«ng ly hîp ®Ò</v>
          </cell>
          <cell r="C1653" t="str">
            <v>M9B</v>
          </cell>
          <cell r="D1653" t="str">
            <v>Xe ATTILA 125 (§êi ®Çu, tay n¾m sau ng¾n)</v>
          </cell>
          <cell r="E1653" t="str">
            <v>bé</v>
          </cell>
          <cell r="F1653" t="str">
            <v>NHONG LY HOP DE</v>
          </cell>
          <cell r="G1653">
            <v>150000</v>
          </cell>
        </row>
        <row r="1654">
          <cell r="A1654" t="str">
            <v>28110-N01-0100</v>
          </cell>
          <cell r="B1654" t="str">
            <v>Bé nh«ng ly hîp ®Ò</v>
          </cell>
          <cell r="C1654" t="str">
            <v>N01</v>
          </cell>
          <cell r="D1654" t="str">
            <v>Xe BONUS 125</v>
          </cell>
          <cell r="E1654" t="str">
            <v>bé</v>
          </cell>
          <cell r="F1654" t="str">
            <v>NHONG LY HOP DE</v>
          </cell>
          <cell r="G1654">
            <v>166000</v>
          </cell>
        </row>
        <row r="1655">
          <cell r="A1655" t="str">
            <v>28110-SB1-0000</v>
          </cell>
          <cell r="B1655" t="str">
            <v>Nh«ng ®Ò</v>
          </cell>
          <cell r="C1655" t="str">
            <v>SB1</v>
          </cell>
          <cell r="D1655" t="str">
            <v>Xe SANDA BOSS 100 (DREAM)</v>
          </cell>
          <cell r="E1655" t="str">
            <v>c¸i</v>
          </cell>
          <cell r="F1655" t="str">
            <v>NHONG DE</v>
          </cell>
          <cell r="G1655">
            <v>10000</v>
          </cell>
        </row>
        <row r="1656">
          <cell r="A1656" t="str">
            <v>28110-VA2-0001</v>
          </cell>
          <cell r="B1656" t="str">
            <v>Nh«ng ®Ò</v>
          </cell>
          <cell r="C1656" t="str">
            <v>VA2</v>
          </cell>
          <cell r="D1656" t="str">
            <v xml:space="preserve">Xe ANGEL 100 </v>
          </cell>
          <cell r="E1656" t="str">
            <v>c¸i</v>
          </cell>
          <cell r="F1656" t="str">
            <v>NHONG DE</v>
          </cell>
          <cell r="G1656">
            <v>150000</v>
          </cell>
        </row>
        <row r="1657">
          <cell r="A1657" t="str">
            <v>28110-X01-0000</v>
          </cell>
          <cell r="B1657" t="str">
            <v>Bé nh«ng ly hîp ®Ò</v>
          </cell>
          <cell r="C1657" t="str">
            <v>X01</v>
          </cell>
          <cell r="D1657" t="str">
            <v>Xe ANGEL 80</v>
          </cell>
          <cell r="E1657" t="str">
            <v>bé</v>
          </cell>
          <cell r="F1657" t="str">
            <v>NHONG LY HOP DE</v>
          </cell>
          <cell r="G1657">
            <v>131000</v>
          </cell>
        </row>
        <row r="1658">
          <cell r="A1658" t="str">
            <v>28110-X01-0100</v>
          </cell>
          <cell r="B1658" t="str">
            <v>Bé nh«ng ly hîp ®Ò</v>
          </cell>
          <cell r="C1658" t="str">
            <v>M5B</v>
          </cell>
          <cell r="D1658" t="str">
            <v xml:space="preserve">Xe NEW ANGEL HI </v>
          </cell>
          <cell r="E1658" t="str">
            <v>bé</v>
          </cell>
          <cell r="F1658" t="str">
            <v>NHONG LY HOP DE</v>
          </cell>
          <cell r="G1658">
            <v>150000</v>
          </cell>
        </row>
        <row r="1659">
          <cell r="A1659" t="str">
            <v>28111-N01-0000</v>
          </cell>
          <cell r="B1659" t="str">
            <v>Nh«ng truyÒn khëi ®éng</v>
          </cell>
          <cell r="C1659" t="str">
            <v>N01</v>
          </cell>
          <cell r="D1659" t="str">
            <v>Xe BONUS 125</v>
          </cell>
          <cell r="E1659" t="str">
            <v>c¸i</v>
          </cell>
          <cell r="F1659" t="str">
            <v>NHONG TRUYEN</v>
          </cell>
          <cell r="G1659">
            <v>130000</v>
          </cell>
        </row>
        <row r="1660">
          <cell r="A1660" t="str">
            <v>28111-X01-0000</v>
          </cell>
          <cell r="B1660" t="str">
            <v>Nh«ng truyÒn khëi ®éng</v>
          </cell>
          <cell r="C1660" t="str">
            <v>X01</v>
          </cell>
          <cell r="D1660" t="str">
            <v>Xe ANGEL 80</v>
          </cell>
          <cell r="E1660" t="str">
            <v>c¸i</v>
          </cell>
          <cell r="F1660" t="str">
            <v>NHONG TRUYEN</v>
          </cell>
          <cell r="G1660">
            <v>119000</v>
          </cell>
        </row>
        <row r="1661">
          <cell r="A1661" t="str">
            <v>28112-N01-0000</v>
          </cell>
          <cell r="B1661" t="str">
            <v>B¹c ®an ®òa K22*28*17</v>
          </cell>
          <cell r="C1661" t="str">
            <v>N01</v>
          </cell>
          <cell r="D1661" t="str">
            <v>Xe BONUS 125</v>
          </cell>
          <cell r="E1661" t="str">
            <v>c¸i</v>
          </cell>
          <cell r="F1661" t="str">
            <v>BAC DAN</v>
          </cell>
          <cell r="G1661">
            <v>66000</v>
          </cell>
        </row>
        <row r="1662">
          <cell r="A1662" t="str">
            <v>28113-M3G-0001-M1</v>
          </cell>
          <cell r="B1662" t="str">
            <v>B¹c ®an ®òa K20*26*17</v>
          </cell>
          <cell r="C1662" t="str">
            <v>M3G</v>
          </cell>
          <cell r="D1662" t="str">
            <v>Xe STAR 110 (Th¾ng ®Üa)</v>
          </cell>
          <cell r="E1662" t="str">
            <v>c¸i</v>
          </cell>
          <cell r="F1662" t="str">
            <v>BAC DAN</v>
          </cell>
          <cell r="G1662">
            <v>50000</v>
          </cell>
        </row>
        <row r="1663">
          <cell r="A1663" t="str">
            <v>28113-X01-0001</v>
          </cell>
          <cell r="B1663" t="str">
            <v>B¹c ®an ®òa K17*25*15</v>
          </cell>
          <cell r="C1663" t="str">
            <v>X01</v>
          </cell>
          <cell r="D1663" t="str">
            <v>Xe ANGEL 80</v>
          </cell>
          <cell r="E1663" t="str">
            <v>c¸i</v>
          </cell>
          <cell r="F1663" t="str">
            <v>BAC DAN</v>
          </cell>
          <cell r="G1663">
            <v>50000</v>
          </cell>
        </row>
        <row r="1664">
          <cell r="A1664" t="str">
            <v>28114-N01-0002</v>
          </cell>
          <cell r="B1664" t="str">
            <v>L«ng ®Òn nh«ng truyÒn khëi ®éng</v>
          </cell>
          <cell r="C1664" t="str">
            <v>N01</v>
          </cell>
          <cell r="D1664" t="str">
            <v>Xe BONUS 125</v>
          </cell>
          <cell r="E1664" t="str">
            <v>c¸i</v>
          </cell>
          <cell r="F1664" t="str">
            <v>LONG DEN</v>
          </cell>
          <cell r="G1664">
            <v>15000</v>
          </cell>
        </row>
        <row r="1665">
          <cell r="A1665" t="str">
            <v>28117-M8Q-0000</v>
          </cell>
          <cell r="B1665" t="str">
            <v>TÊm chÆn nh«ng khëi ®éng</v>
          </cell>
          <cell r="C1665" t="str">
            <v>VA2</v>
          </cell>
          <cell r="D1665" t="str">
            <v xml:space="preserve">Xe ANGEL 100 </v>
          </cell>
          <cell r="E1665" t="str">
            <v>c¸i</v>
          </cell>
          <cell r="F1665" t="str">
            <v>CHAN NHONG</v>
          </cell>
          <cell r="G1665">
            <v>5000</v>
          </cell>
        </row>
        <row r="1666">
          <cell r="A1666" t="str">
            <v>28117-SB1-0000</v>
          </cell>
          <cell r="B1666" t="str">
            <v>MiÕng chÆn nh«ng ®Ò</v>
          </cell>
          <cell r="C1666" t="str">
            <v>SB1</v>
          </cell>
          <cell r="D1666" t="str">
            <v>Xe SANDA BOSS 100 (DREAM)</v>
          </cell>
          <cell r="E1666" t="str">
            <v>c¸i</v>
          </cell>
          <cell r="F1666" t="str">
            <v>CHAN NHONG</v>
          </cell>
          <cell r="G1666">
            <v>3000</v>
          </cell>
        </row>
        <row r="1667">
          <cell r="A1667" t="str">
            <v>28120-179-7100</v>
          </cell>
          <cell r="B1667" t="str">
            <v>N¾p bé ly hîp ®Ò</v>
          </cell>
          <cell r="C1667" t="str">
            <v>VA2</v>
          </cell>
          <cell r="D1667" t="str">
            <v xml:space="preserve">Xe ANGEL 100 </v>
          </cell>
          <cell r="E1667" t="str">
            <v>c¸i</v>
          </cell>
          <cell r="F1667" t="str">
            <v>NAP LY HOP DE</v>
          </cell>
          <cell r="G1667">
            <v>200000</v>
          </cell>
        </row>
        <row r="1668">
          <cell r="A1668" t="str">
            <v>28120-M9Q-0002</v>
          </cell>
          <cell r="B1668" t="str">
            <v>N¾p bé ly hîp ®Ò</v>
          </cell>
          <cell r="C1668" t="str">
            <v>M9B</v>
          </cell>
          <cell r="D1668" t="str">
            <v>Xe ATTILA 125 (§êi ®Çu, tay n¾m sau ng¾n)</v>
          </cell>
          <cell r="E1668" t="str">
            <v>c¸i</v>
          </cell>
          <cell r="F1668" t="str">
            <v>NAP LY HOP DE</v>
          </cell>
          <cell r="G1668">
            <v>300000</v>
          </cell>
        </row>
        <row r="1669">
          <cell r="A1669" t="str">
            <v>28120-N01-0000</v>
          </cell>
          <cell r="B1669" t="str">
            <v>N¾p bé ly hîp ®Ò</v>
          </cell>
          <cell r="C1669" t="str">
            <v>N01</v>
          </cell>
          <cell r="D1669" t="str">
            <v>Xe BONUS 125</v>
          </cell>
          <cell r="E1669" t="str">
            <v>c¸i</v>
          </cell>
          <cell r="F1669" t="str">
            <v>NAP LY HOP DE</v>
          </cell>
          <cell r="G1669">
            <v>200000</v>
          </cell>
        </row>
        <row r="1670">
          <cell r="A1670" t="str">
            <v>28120-X01-0000</v>
          </cell>
          <cell r="B1670" t="str">
            <v>N¾p bé ly hîp ®Ò</v>
          </cell>
          <cell r="C1670" t="str">
            <v>X01</v>
          </cell>
          <cell r="D1670" t="str">
            <v>Xe ANGEL 80</v>
          </cell>
          <cell r="E1670" t="str">
            <v>c¸i</v>
          </cell>
          <cell r="F1670" t="str">
            <v>NAP LY HOP DE</v>
          </cell>
          <cell r="G1670">
            <v>200000</v>
          </cell>
        </row>
        <row r="1671">
          <cell r="A1671" t="str">
            <v>28123-N01-0000</v>
          </cell>
          <cell r="B1671" t="str">
            <v>Bulon 6*11</v>
          </cell>
          <cell r="C1671" t="str">
            <v>N01</v>
          </cell>
          <cell r="D1671" t="str">
            <v>Xe BONUS 125</v>
          </cell>
          <cell r="E1671" t="str">
            <v>c¸i</v>
          </cell>
          <cell r="F1671" t="str">
            <v>BULON</v>
          </cell>
          <cell r="G1671">
            <v>3000</v>
          </cell>
        </row>
        <row r="1672">
          <cell r="A1672" t="str">
            <v>28124-M9Q-0000</v>
          </cell>
          <cell r="B1672" t="str">
            <v>Lß xo con l¨n ly hîp ®Ò</v>
          </cell>
          <cell r="C1672" t="str">
            <v>M9B</v>
          </cell>
          <cell r="D1672" t="str">
            <v>Xe ATTILA 125 (§êi ®Çu, tay n¾m sau ng¾n)</v>
          </cell>
          <cell r="E1672" t="str">
            <v>c¸i</v>
          </cell>
          <cell r="F1672" t="str">
            <v>LO XO</v>
          </cell>
          <cell r="G1672">
            <v>1000</v>
          </cell>
        </row>
        <row r="1673">
          <cell r="A1673" t="str">
            <v>28124-N01-0000</v>
          </cell>
          <cell r="B1673" t="str">
            <v>Con l¨n 10.2*10.4</v>
          </cell>
          <cell r="C1673" t="str">
            <v>N01</v>
          </cell>
          <cell r="D1673" t="str">
            <v>Xe BONUS 125</v>
          </cell>
          <cell r="E1673" t="str">
            <v>c¸i</v>
          </cell>
          <cell r="F1673" t="str">
            <v>CON LAN</v>
          </cell>
          <cell r="G1673">
            <v>5000</v>
          </cell>
        </row>
        <row r="1674">
          <cell r="A1674" t="str">
            <v>28125-M7Q-0001</v>
          </cell>
          <cell r="B1674" t="str">
            <v>Lß xo con l¨n ly hîp ®Ò</v>
          </cell>
          <cell r="C1674" t="str">
            <v>VA2</v>
          </cell>
          <cell r="D1674" t="str">
            <v xml:space="preserve">Xe ANGEL 100 </v>
          </cell>
          <cell r="E1674" t="str">
            <v>c¸i</v>
          </cell>
          <cell r="F1674" t="str">
            <v>LO XO</v>
          </cell>
          <cell r="G1674">
            <v>5000</v>
          </cell>
        </row>
        <row r="1675">
          <cell r="A1675" t="str">
            <v>28125-M92-0000</v>
          </cell>
          <cell r="B1675" t="str">
            <v>Lâi ly hîp ®Ò</v>
          </cell>
          <cell r="C1675" t="str">
            <v>M9B</v>
          </cell>
          <cell r="D1675" t="str">
            <v>Xe ATTILA 125 (§êi ®Çu, tay n¾m sau ng¾n)</v>
          </cell>
          <cell r="E1675" t="str">
            <v>c¸i</v>
          </cell>
          <cell r="F1675" t="str">
            <v>LOI LY HOP DE</v>
          </cell>
          <cell r="G1675">
            <v>160000</v>
          </cell>
        </row>
        <row r="1676">
          <cell r="A1676" t="str">
            <v>28125-S04-0000</v>
          </cell>
          <cell r="B1676" t="str">
            <v>Lß xo con l¨n ly hîp ®Ò</v>
          </cell>
          <cell r="C1676" t="str">
            <v>N01</v>
          </cell>
          <cell r="D1676" t="str">
            <v>Xe BONUS 125</v>
          </cell>
          <cell r="E1676" t="str">
            <v>c¸i</v>
          </cell>
          <cell r="F1676" t="str">
            <v>LO XO</v>
          </cell>
          <cell r="G1676">
            <v>6000</v>
          </cell>
        </row>
        <row r="1677">
          <cell r="A1677" t="str">
            <v>28126-253-0305</v>
          </cell>
          <cell r="B1677" t="str">
            <v>Chôp lß xo con l¨n ly hîp ®Ò</v>
          </cell>
          <cell r="C1677" t="str">
            <v>N01</v>
          </cell>
          <cell r="D1677" t="str">
            <v>Xe BONUS 125</v>
          </cell>
          <cell r="E1677" t="str">
            <v>c¸i</v>
          </cell>
          <cell r="F1677" t="str">
            <v>CHUP LO XO</v>
          </cell>
          <cell r="G1677">
            <v>5000</v>
          </cell>
        </row>
        <row r="1678">
          <cell r="A1678" t="str">
            <v>28126-M8Q-0000</v>
          </cell>
          <cell r="B1678" t="str">
            <v>Chôp lß xo con l¨n ly hîp ®Ò</v>
          </cell>
          <cell r="C1678" t="str">
            <v>VA2</v>
          </cell>
          <cell r="D1678" t="str">
            <v xml:space="preserve">Xe ANGEL 100 </v>
          </cell>
          <cell r="E1678" t="str">
            <v>c¸i</v>
          </cell>
          <cell r="F1678" t="str">
            <v>CHUP LO XO</v>
          </cell>
          <cell r="G1678">
            <v>3000</v>
          </cell>
        </row>
        <row r="1679">
          <cell r="A1679" t="str">
            <v>28126-M92-0000</v>
          </cell>
          <cell r="B1679" t="str">
            <v>Chôp lß xo con l¨n ly hîp ®Ò</v>
          </cell>
          <cell r="C1679" t="str">
            <v>M9B</v>
          </cell>
          <cell r="D1679" t="str">
            <v>Xe ATTILA 125 (§êi ®Çu, tay n¾m sau ng¾n)</v>
          </cell>
          <cell r="E1679" t="str">
            <v>c¸i</v>
          </cell>
          <cell r="F1679" t="str">
            <v>CHUP LO XO</v>
          </cell>
          <cell r="G1679">
            <v>6000</v>
          </cell>
        </row>
        <row r="1680">
          <cell r="A1680" t="str">
            <v>28128-M8Q-0000</v>
          </cell>
          <cell r="B1680" t="str">
            <v>TÊm lãt bªn gi¸ ®ì bi khëi ®éng</v>
          </cell>
          <cell r="C1680" t="str">
            <v>VA2</v>
          </cell>
          <cell r="D1680" t="str">
            <v xml:space="preserve">Xe ANGEL 100 </v>
          </cell>
          <cell r="E1680" t="str">
            <v>c¸i</v>
          </cell>
          <cell r="F1680" t="str">
            <v>LOT GIA DO</v>
          </cell>
          <cell r="G1680">
            <v>10000</v>
          </cell>
        </row>
        <row r="1681">
          <cell r="A1681" t="str">
            <v>28129-X01-0001</v>
          </cell>
          <cell r="B1681" t="str">
            <v>Chôp lß xo con l¨n ly hîp ®Ò</v>
          </cell>
          <cell r="C1681" t="str">
            <v>M3G</v>
          </cell>
          <cell r="D1681" t="str">
            <v>Xe STAR 110 (Th¾ng ®Üa)</v>
          </cell>
          <cell r="E1681" t="str">
            <v>c¸i</v>
          </cell>
          <cell r="F1681" t="str">
            <v>CHUP LO XO</v>
          </cell>
          <cell r="G1681">
            <v>3000</v>
          </cell>
        </row>
        <row r="1682">
          <cell r="A1682" t="str">
            <v>2812A-X01-0002</v>
          </cell>
          <cell r="B1682" t="str">
            <v>Nåi bé ly hîp khëi ®éng</v>
          </cell>
          <cell r="C1682" t="str">
            <v>X01</v>
          </cell>
          <cell r="D1682" t="str">
            <v>Xe ANGEL 80</v>
          </cell>
          <cell r="E1682" t="str">
            <v>c¸i</v>
          </cell>
          <cell r="F1682" t="str">
            <v>NOI LY HOP</v>
          </cell>
          <cell r="G1682">
            <v>255000</v>
          </cell>
        </row>
        <row r="1683">
          <cell r="A1683" t="str">
            <v>28130-M36-0000</v>
          </cell>
          <cell r="B1683" t="str">
            <v>Cèt sè thø cÊp</v>
          </cell>
          <cell r="C1683" t="str">
            <v>M36</v>
          </cell>
          <cell r="D1683" t="str">
            <v>Xe MAGIC 100 (Th¾ng ®ïm)</v>
          </cell>
          <cell r="E1683" t="str">
            <v>c¸i</v>
          </cell>
          <cell r="F1683" t="str">
            <v>COT THU CAP</v>
          </cell>
          <cell r="G1683">
            <v>10000</v>
          </cell>
        </row>
        <row r="1684">
          <cell r="A1684" t="str">
            <v>28130-N01-0000</v>
          </cell>
          <cell r="B1684" t="str">
            <v>Nh«ng khëi ®éng gi¶m tèc</v>
          </cell>
          <cell r="C1684" t="str">
            <v>N01</v>
          </cell>
          <cell r="D1684" t="str">
            <v>Xe BONUS 125</v>
          </cell>
          <cell r="E1684" t="str">
            <v>c¸i</v>
          </cell>
          <cell r="F1684" t="str">
            <v>NHONG KHOI DONG</v>
          </cell>
          <cell r="G1684">
            <v>243000</v>
          </cell>
        </row>
        <row r="1685">
          <cell r="A1685" t="str">
            <v>28131-N01-0000</v>
          </cell>
          <cell r="B1685" t="str">
            <v>èng lãt nh«ng khëi ®éng</v>
          </cell>
          <cell r="C1685" t="str">
            <v>N02</v>
          </cell>
          <cell r="D1685" t="str">
            <v>Xe HUSKY 150</v>
          </cell>
          <cell r="E1685" t="str">
            <v>c¸i</v>
          </cell>
          <cell r="F1685" t="str">
            <v>BAC NHONG KDONG</v>
          </cell>
          <cell r="G1685">
            <v>2000</v>
          </cell>
        </row>
        <row r="1686">
          <cell r="A1686" t="str">
            <v>28132-S04-0002</v>
          </cell>
          <cell r="B1686" t="str">
            <v>Cèt nh«ng khëi ®éng gi¶m tèc</v>
          </cell>
          <cell r="C1686" t="str">
            <v>N01</v>
          </cell>
          <cell r="D1686" t="str">
            <v>Xe BONUS 125</v>
          </cell>
          <cell r="E1686" t="str">
            <v>c¸i</v>
          </cell>
          <cell r="F1686" t="str">
            <v>COT NHONG GIAM TOC</v>
          </cell>
          <cell r="G1686">
            <v>9000</v>
          </cell>
        </row>
        <row r="1687">
          <cell r="A1687" t="str">
            <v>28132-X01-0001</v>
          </cell>
          <cell r="B1687" t="str">
            <v>Cèt nh«ng khëi ®éng gi¶m tèc</v>
          </cell>
          <cell r="C1687" t="str">
            <v>X01</v>
          </cell>
          <cell r="D1687" t="str">
            <v>Xe ANGEL 80</v>
          </cell>
          <cell r="E1687" t="str">
            <v>c¸i</v>
          </cell>
          <cell r="F1687" t="str">
            <v>COT NHONG GIAM TOC</v>
          </cell>
          <cell r="G1687">
            <v>50000</v>
          </cell>
        </row>
        <row r="1688">
          <cell r="A1688" t="str">
            <v>28133-M36-0000</v>
          </cell>
          <cell r="B1688" t="str">
            <v>STARTER REDUCTION GEAR</v>
          </cell>
          <cell r="C1688" t="str">
            <v>M36</v>
          </cell>
          <cell r="D1688" t="str">
            <v>Xe MAGIC 100 (Th¾ng ®ïm)</v>
          </cell>
          <cell r="E1688" t="str">
            <v>c¸i</v>
          </cell>
          <cell r="F1688" t="str">
            <v>KHONG TEN</v>
          </cell>
          <cell r="G1688">
            <v>64000</v>
          </cell>
        </row>
        <row r="1689">
          <cell r="A1689" t="str">
            <v>28133-N01-0000</v>
          </cell>
          <cell r="B1689" t="str">
            <v>Nh«ng gi¶m tèc</v>
          </cell>
          <cell r="C1689" t="str">
            <v>N01</v>
          </cell>
          <cell r="D1689" t="str">
            <v>Xe BONUS 125</v>
          </cell>
          <cell r="E1689" t="str">
            <v>c¸i</v>
          </cell>
          <cell r="F1689" t="str">
            <v>NHONG GIAM TOC</v>
          </cell>
          <cell r="G1689">
            <v>95000</v>
          </cell>
        </row>
        <row r="1690">
          <cell r="A1690" t="str">
            <v>28133-X01-0000</v>
          </cell>
          <cell r="B1690" t="str">
            <v>Nh«ng gi¶m tèc</v>
          </cell>
          <cell r="C1690" t="str">
            <v>X01</v>
          </cell>
          <cell r="D1690" t="str">
            <v>Xe ANGEL 80</v>
          </cell>
          <cell r="E1690" t="str">
            <v>c¸i</v>
          </cell>
          <cell r="F1690" t="str">
            <v>NHONG GIAM TOC</v>
          </cell>
          <cell r="G1690">
            <v>54000</v>
          </cell>
        </row>
        <row r="1691">
          <cell r="A1691" t="str">
            <v>28134-S04-0001</v>
          </cell>
          <cell r="B1691" t="str">
            <v>Bé khëi ®éng gi¶m tèc B</v>
          </cell>
          <cell r="C1691" t="str">
            <v>N01</v>
          </cell>
          <cell r="D1691" t="str">
            <v>Xe BONUS 125</v>
          </cell>
          <cell r="E1691" t="str">
            <v>bé</v>
          </cell>
          <cell r="F1691" t="str">
            <v>GIAM TOC</v>
          </cell>
          <cell r="G1691">
            <v>95000</v>
          </cell>
        </row>
        <row r="1692">
          <cell r="A1692" t="str">
            <v>28143-X01-0001</v>
          </cell>
          <cell r="B1692" t="str">
            <v>MiÕng chÆn nh«ng truyÒn</v>
          </cell>
          <cell r="C1692" t="str">
            <v>X01</v>
          </cell>
          <cell r="D1692" t="str">
            <v>Xe ANGEL 80</v>
          </cell>
          <cell r="E1692" t="str">
            <v>c¸i</v>
          </cell>
          <cell r="F1692" t="str">
            <v>CHAN NHONG</v>
          </cell>
          <cell r="G1692">
            <v>5000</v>
          </cell>
        </row>
        <row r="1693">
          <cell r="A1693" t="str">
            <v>28200-G03-0000</v>
          </cell>
          <cell r="B1693" t="str">
            <v>Nh«ng cèt ®¹p</v>
          </cell>
          <cell r="C1693" t="str">
            <v>G03</v>
          </cell>
          <cell r="D1693" t="str">
            <v>Xe ga ENJOI 50</v>
          </cell>
          <cell r="E1693" t="str">
            <v>c¸i</v>
          </cell>
          <cell r="F1693" t="str">
            <v>NHONG COT DAP</v>
          </cell>
          <cell r="G1693">
            <v>99000</v>
          </cell>
        </row>
        <row r="1694">
          <cell r="A1694" t="str">
            <v>28210-VA2-0001</v>
          </cell>
          <cell r="B1694" t="str">
            <v>Bé cèt ®¹p khëi ®éng</v>
          </cell>
          <cell r="C1694" t="str">
            <v>VA2</v>
          </cell>
          <cell r="D1694" t="str">
            <v xml:space="preserve">Xe ANGEL 100 </v>
          </cell>
          <cell r="E1694" t="str">
            <v>bé</v>
          </cell>
          <cell r="F1694" t="str">
            <v>COT DAP KDONG</v>
          </cell>
          <cell r="G1694">
            <v>225000</v>
          </cell>
        </row>
        <row r="1695">
          <cell r="A1695" t="str">
            <v>28211-178-0000</v>
          </cell>
          <cell r="B1695" t="str">
            <v>Nh«ng truyÒn trôc khëi ®éng</v>
          </cell>
          <cell r="C1695" t="str">
            <v>VA2</v>
          </cell>
          <cell r="D1695" t="str">
            <v xml:space="preserve">Xe ANGEL 100 </v>
          </cell>
          <cell r="E1695" t="str">
            <v>c¸i</v>
          </cell>
          <cell r="F1695" t="str">
            <v>NHONG TRUYEN</v>
          </cell>
          <cell r="G1695">
            <v>40000</v>
          </cell>
        </row>
        <row r="1696">
          <cell r="A1696" t="str">
            <v>28211-M36-0000</v>
          </cell>
          <cell r="B1696" t="str">
            <v>Nh«ng truyÒn cèt ®¹p</v>
          </cell>
          <cell r="C1696" t="str">
            <v>M36</v>
          </cell>
          <cell r="D1696" t="str">
            <v>Xe MAGIC 100 (Th¾ng ®ïm)</v>
          </cell>
          <cell r="E1696" t="str">
            <v>c¸i</v>
          </cell>
          <cell r="F1696" t="str">
            <v>NHONG TRUYEN</v>
          </cell>
          <cell r="G1696">
            <v>30000</v>
          </cell>
        </row>
        <row r="1697">
          <cell r="A1697" t="str">
            <v>28211-N01-0000</v>
          </cell>
          <cell r="B1697" t="str">
            <v>Nh«ng khëi ®éng m¸y</v>
          </cell>
          <cell r="C1697" t="str">
            <v>N01</v>
          </cell>
          <cell r="D1697" t="str">
            <v>Xe BONUS 125</v>
          </cell>
          <cell r="E1697" t="str">
            <v>c¸i</v>
          </cell>
          <cell r="F1697" t="str">
            <v>NHONG TRUYEN</v>
          </cell>
          <cell r="G1697">
            <v>53000</v>
          </cell>
        </row>
        <row r="1698">
          <cell r="A1698" t="str">
            <v>28211-X01-0001</v>
          </cell>
          <cell r="B1698" t="str">
            <v>Nh«ng khëi ®éng m¸y</v>
          </cell>
          <cell r="C1698" t="str">
            <v>X01</v>
          </cell>
          <cell r="D1698" t="str">
            <v>Xe ANGEL 80</v>
          </cell>
          <cell r="E1698" t="str">
            <v>c¸i</v>
          </cell>
          <cell r="F1698" t="str">
            <v>NHONG TRUYEN</v>
          </cell>
          <cell r="G1698">
            <v>49000</v>
          </cell>
        </row>
        <row r="1699">
          <cell r="A1699" t="str">
            <v>28220-G02-0000</v>
          </cell>
          <cell r="B1699" t="str">
            <v>Nh«ng truyÒn bé khëi ®éng</v>
          </cell>
          <cell r="C1699" t="str">
            <v>G02</v>
          </cell>
          <cell r="D1699" t="str">
            <v>Xe ga PASSING 110</v>
          </cell>
          <cell r="E1699" t="str">
            <v>c¸i</v>
          </cell>
          <cell r="F1699" t="str">
            <v>NHONG TRUYEN</v>
          </cell>
          <cell r="G1699">
            <v>158000</v>
          </cell>
        </row>
        <row r="1700">
          <cell r="A1700" t="str">
            <v>28220-G03-0000</v>
          </cell>
          <cell r="B1700" t="str">
            <v>Nh«ng truyÒn bé khëi ®éng</v>
          </cell>
          <cell r="C1700" t="str">
            <v>G03</v>
          </cell>
          <cell r="D1700" t="str">
            <v>Xe ga ENJOI 50</v>
          </cell>
          <cell r="E1700" t="str">
            <v>c¸i</v>
          </cell>
          <cell r="F1700" t="str">
            <v>NHONG TRUYEN</v>
          </cell>
          <cell r="G1700">
            <v>75000</v>
          </cell>
        </row>
        <row r="1701">
          <cell r="A1701" t="str">
            <v>28221-A13-0000</v>
          </cell>
          <cell r="B1701" t="str">
            <v>B¸nh cãc trôc khëi ®éng</v>
          </cell>
          <cell r="C1701" t="str">
            <v>VA2</v>
          </cell>
          <cell r="D1701" t="str">
            <v xml:space="preserve">Xe ANGEL 100 </v>
          </cell>
          <cell r="E1701" t="str">
            <v>c¸i</v>
          </cell>
          <cell r="F1701" t="str">
            <v>BANH COC KDONG</v>
          </cell>
          <cell r="G1701">
            <v>30000</v>
          </cell>
        </row>
        <row r="1702">
          <cell r="A1702" t="str">
            <v>28221-M36-0000</v>
          </cell>
          <cell r="B1702" t="str">
            <v>Nh«ng cèt giß ®¹p</v>
          </cell>
          <cell r="C1702" t="str">
            <v>M36</v>
          </cell>
          <cell r="D1702" t="str">
            <v>Xe MAGIC 100 (Th¾ng ®ïm)</v>
          </cell>
          <cell r="E1702" t="str">
            <v>c¸i</v>
          </cell>
          <cell r="F1702" t="str">
            <v>NHONG COT DAP</v>
          </cell>
          <cell r="G1702">
            <v>30000</v>
          </cell>
        </row>
        <row r="1703">
          <cell r="A1703" t="str">
            <v>28221-X01-0003</v>
          </cell>
          <cell r="B1703" t="str">
            <v>Nh«ng c­a</v>
          </cell>
          <cell r="C1703" t="str">
            <v>X01</v>
          </cell>
          <cell r="D1703" t="str">
            <v>Xe ANGEL 80</v>
          </cell>
          <cell r="E1703" t="str">
            <v>c¸i</v>
          </cell>
          <cell r="F1703" t="str">
            <v>NHONG CUA</v>
          </cell>
          <cell r="G1703">
            <v>47000</v>
          </cell>
        </row>
        <row r="1704">
          <cell r="A1704" t="str">
            <v>28223-G02-0000</v>
          </cell>
          <cell r="B1704" t="str">
            <v>Phe gi÷ nh«ng khëi ®éng</v>
          </cell>
          <cell r="C1704" t="str">
            <v>G02</v>
          </cell>
          <cell r="D1704" t="str">
            <v>Xe ga PASSING 110</v>
          </cell>
          <cell r="E1704" t="str">
            <v>c¸i</v>
          </cell>
          <cell r="F1704" t="str">
            <v>PHE</v>
          </cell>
          <cell r="G1704">
            <v>6000</v>
          </cell>
        </row>
        <row r="1705">
          <cell r="A1705" t="str">
            <v>28223-X01-0000</v>
          </cell>
          <cell r="B1705" t="str">
            <v>Bé h­íng dÉn khëi ®éng</v>
          </cell>
          <cell r="C1705" t="str">
            <v>X01</v>
          </cell>
          <cell r="D1705" t="str">
            <v>Xe ANGEL 80</v>
          </cell>
          <cell r="E1705" t="str">
            <v>bé</v>
          </cell>
          <cell r="F1705" t="str">
            <v>DAN HUONG</v>
          </cell>
          <cell r="G1705">
            <v>6000</v>
          </cell>
        </row>
        <row r="1706">
          <cell r="A1706" t="str">
            <v>28225-M3G-0000</v>
          </cell>
          <cell r="B1706" t="str">
            <v>Bé phËn giíi h¹n khëi ®éng</v>
          </cell>
          <cell r="C1706" t="str">
            <v>M3G</v>
          </cell>
          <cell r="D1706" t="str">
            <v>Xe STAR 110 (Th¾ng ®Üa)</v>
          </cell>
          <cell r="E1706" t="str">
            <v>bé</v>
          </cell>
          <cell r="F1706" t="str">
            <v>GIOI HAN</v>
          </cell>
          <cell r="G1706">
            <v>6000</v>
          </cell>
        </row>
        <row r="1707">
          <cell r="A1707" t="str">
            <v>28225-X01-0000</v>
          </cell>
          <cell r="B1707" t="str">
            <v>Bé phËn giíi h¹n khëi ®éng</v>
          </cell>
          <cell r="C1707" t="str">
            <v>X01</v>
          </cell>
          <cell r="D1707" t="str">
            <v>Xe ANGEL 80</v>
          </cell>
          <cell r="E1707" t="str">
            <v>bé</v>
          </cell>
          <cell r="F1707" t="str">
            <v>GIOI HAN</v>
          </cell>
          <cell r="G1707">
            <v>6000</v>
          </cell>
        </row>
        <row r="1708">
          <cell r="A1708" t="str">
            <v>28230-G02-0000</v>
          </cell>
          <cell r="B1708" t="str">
            <v>Nh«ng truyÒn khëi ®éng ®¹p</v>
          </cell>
          <cell r="C1708" t="str">
            <v>G02</v>
          </cell>
          <cell r="D1708" t="str">
            <v>Xe ga PASSING 110</v>
          </cell>
          <cell r="E1708" t="str">
            <v>c¸i</v>
          </cell>
          <cell r="F1708" t="str">
            <v>NHONG TRUYEN</v>
          </cell>
          <cell r="G1708">
            <v>69000</v>
          </cell>
        </row>
        <row r="1709">
          <cell r="A1709" t="str">
            <v>28230-M92-0001</v>
          </cell>
          <cell r="B1709" t="str">
            <v>Nh«ng truyÒn khëi ®éng ®¹p</v>
          </cell>
          <cell r="C1709" t="str">
            <v>M9B</v>
          </cell>
          <cell r="D1709" t="str">
            <v>Xe ATTILA 125 (§êi ®Çu, tay n¾m sau ng¾n)</v>
          </cell>
          <cell r="E1709" t="str">
            <v>c¸i</v>
          </cell>
          <cell r="F1709" t="str">
            <v>NHONG TRUYEN</v>
          </cell>
          <cell r="G1709">
            <v>80000</v>
          </cell>
        </row>
        <row r="1710">
          <cell r="A1710" t="str">
            <v>28231-G03-0000</v>
          </cell>
          <cell r="B1710" t="str">
            <v>Nh«ng cèt giß ®¹p</v>
          </cell>
          <cell r="C1710" t="str">
            <v>G03</v>
          </cell>
          <cell r="D1710" t="str">
            <v>Xe ga ENJOI 50</v>
          </cell>
          <cell r="E1710" t="str">
            <v>c¸i</v>
          </cell>
          <cell r="F1710" t="str">
            <v>NHONG COT DAP</v>
          </cell>
          <cell r="G1710">
            <v>82000</v>
          </cell>
        </row>
        <row r="1711">
          <cell r="A1711" t="str">
            <v>28233-M92-0001</v>
          </cell>
          <cell r="B1711" t="str">
            <v>Lß xo gi÷ nh«ng giß ®¹p</v>
          </cell>
          <cell r="C1711" t="str">
            <v>M9B</v>
          </cell>
          <cell r="D1711" t="str">
            <v>Xe ATTILA 125 (§êi ®Çu, tay n¾m sau ng¾n)</v>
          </cell>
          <cell r="E1711" t="str">
            <v>c¸i</v>
          </cell>
          <cell r="F1711" t="str">
            <v>LO XO</v>
          </cell>
          <cell r="G1711">
            <v>3000</v>
          </cell>
        </row>
        <row r="1712">
          <cell r="A1712" t="str">
            <v>28250-G02-0000</v>
          </cell>
          <cell r="B1712" t="str">
            <v>Bé cèt giß ®¹p</v>
          </cell>
          <cell r="C1712" t="str">
            <v>G02</v>
          </cell>
          <cell r="D1712" t="str">
            <v>Xe ga PASSING 110</v>
          </cell>
          <cell r="E1712" t="str">
            <v>bé</v>
          </cell>
          <cell r="F1712" t="str">
            <v>COT DAP KDONG</v>
          </cell>
          <cell r="G1712">
            <v>66000</v>
          </cell>
        </row>
        <row r="1713">
          <cell r="A1713" t="str">
            <v>28250-G03-0001</v>
          </cell>
          <cell r="B1713" t="str">
            <v>Bé cèt giß ®¹p</v>
          </cell>
          <cell r="C1713" t="str">
            <v>G03</v>
          </cell>
          <cell r="D1713" t="str">
            <v>Xe ga ENJOI 50</v>
          </cell>
          <cell r="E1713" t="str">
            <v>bé</v>
          </cell>
          <cell r="F1713" t="str">
            <v>COT DAP KDONG</v>
          </cell>
          <cell r="G1713">
            <v>106000</v>
          </cell>
        </row>
        <row r="1714">
          <cell r="A1714" t="str">
            <v>28250-H3A-0000</v>
          </cell>
          <cell r="B1714" t="str">
            <v>Bé cèt giß ®¹p</v>
          </cell>
          <cell r="C1714" t="str">
            <v>H5K</v>
          </cell>
          <cell r="D1714" t="str">
            <v>Xe EXCEL I 150</v>
          </cell>
          <cell r="E1714" t="str">
            <v>bé</v>
          </cell>
          <cell r="F1714" t="str">
            <v>COT DAP KDONG</v>
          </cell>
          <cell r="G1714">
            <v>200000</v>
          </cell>
        </row>
        <row r="1715">
          <cell r="A1715" t="str">
            <v>28250-M36-0001</v>
          </cell>
          <cell r="B1715" t="str">
            <v>Bé cèt giß ®¹p</v>
          </cell>
          <cell r="C1715" t="str">
            <v>M36</v>
          </cell>
          <cell r="D1715" t="str">
            <v>Xe MAGIC 100 (Th¾ng ®ïm)</v>
          </cell>
          <cell r="E1715" t="str">
            <v>bé</v>
          </cell>
          <cell r="F1715" t="str">
            <v>COT DAP KDONG</v>
          </cell>
          <cell r="G1715">
            <v>225000</v>
          </cell>
        </row>
        <row r="1716">
          <cell r="A1716" t="str">
            <v>28250-M3G-0002</v>
          </cell>
          <cell r="B1716" t="str">
            <v>Bé cèt giß ®¹p</v>
          </cell>
          <cell r="C1716" t="str">
            <v>M3G</v>
          </cell>
          <cell r="D1716" t="str">
            <v>Xe STAR 110 (Th¾ng ®Üa)</v>
          </cell>
          <cell r="E1716" t="str">
            <v>bé</v>
          </cell>
          <cell r="F1716" t="str">
            <v>COT DAP KDONG</v>
          </cell>
          <cell r="G1716">
            <v>225000</v>
          </cell>
        </row>
        <row r="1717">
          <cell r="A1717" t="str">
            <v>28250-M51-0000</v>
          </cell>
          <cell r="B1717" t="str">
            <v>Bé cèt giß ®¹p</v>
          </cell>
          <cell r="C1717" t="str">
            <v>M51</v>
          </cell>
          <cell r="D1717" t="str">
            <v xml:space="preserve">Xe ANGEL HI </v>
          </cell>
          <cell r="E1717" t="str">
            <v>bé</v>
          </cell>
          <cell r="F1717" t="str">
            <v>COT DAP KDONG</v>
          </cell>
          <cell r="G1717">
            <v>225000</v>
          </cell>
        </row>
        <row r="1718">
          <cell r="A1718" t="str">
            <v>28250-M92-0006</v>
          </cell>
          <cell r="B1718" t="str">
            <v>Bé cèt giß ®¹p</v>
          </cell>
          <cell r="C1718" t="str">
            <v>M9B</v>
          </cell>
          <cell r="D1718" t="str">
            <v>Xe ATTILA 125 (§êi ®Çu, tay n¾m sau ng¾n)</v>
          </cell>
          <cell r="E1718" t="str">
            <v>bé</v>
          </cell>
          <cell r="F1718" t="str">
            <v>COT DAP KDONG</v>
          </cell>
          <cell r="G1718">
            <v>180000</v>
          </cell>
        </row>
        <row r="1719">
          <cell r="A1719" t="str">
            <v>28250-N01-0000</v>
          </cell>
          <cell r="B1719" t="str">
            <v>Bé cèt giß ®¹p</v>
          </cell>
          <cell r="C1719" t="str">
            <v>N01</v>
          </cell>
          <cell r="D1719" t="str">
            <v>Xe BONUS 125</v>
          </cell>
          <cell r="E1719" t="str">
            <v>bé</v>
          </cell>
          <cell r="F1719" t="str">
            <v>COT DAP KDONG</v>
          </cell>
          <cell r="G1719">
            <v>220000</v>
          </cell>
        </row>
        <row r="1720">
          <cell r="A1720" t="str">
            <v>28250-N02-0000</v>
          </cell>
          <cell r="B1720" t="str">
            <v>Bé cèt giß ®¹p</v>
          </cell>
          <cell r="C1720" t="str">
            <v>N02</v>
          </cell>
          <cell r="D1720" t="str">
            <v>Xe HUSKY 150</v>
          </cell>
          <cell r="E1720" t="str">
            <v>bé</v>
          </cell>
          <cell r="F1720" t="str">
            <v>COT DAP KDONG</v>
          </cell>
          <cell r="G1720">
            <v>227000</v>
          </cell>
        </row>
        <row r="1721">
          <cell r="A1721" t="str">
            <v>28250-SB1-0000</v>
          </cell>
          <cell r="B1721" t="str">
            <v>Bé cèt giß ®¹p</v>
          </cell>
          <cell r="C1721" t="str">
            <v>SB1</v>
          </cell>
          <cell r="D1721" t="str">
            <v>Xe SANDA BOSS 100 (DREAM)</v>
          </cell>
          <cell r="E1721" t="str">
            <v>bé</v>
          </cell>
          <cell r="F1721" t="str">
            <v>COT DAP KDONG</v>
          </cell>
          <cell r="G1721">
            <v>150000</v>
          </cell>
        </row>
        <row r="1722">
          <cell r="A1722" t="str">
            <v>28250-X01-0003</v>
          </cell>
          <cell r="B1722" t="str">
            <v>Bé cèt giß ®¹p</v>
          </cell>
          <cell r="C1722" t="str">
            <v>X01</v>
          </cell>
          <cell r="D1722" t="str">
            <v>Xe ANGEL 80</v>
          </cell>
          <cell r="E1722" t="str">
            <v>bé</v>
          </cell>
          <cell r="F1722" t="str">
            <v>COT DAP KDONG</v>
          </cell>
          <cell r="G1722">
            <v>225000</v>
          </cell>
        </row>
        <row r="1723">
          <cell r="A1723" t="str">
            <v>28251-M3G-0002</v>
          </cell>
          <cell r="B1723" t="str">
            <v>Cèt giß ®¹p</v>
          </cell>
          <cell r="C1723" t="str">
            <v>M3G</v>
          </cell>
          <cell r="D1723" t="str">
            <v>Xe STAR 110 (Th¾ng ®Üa)</v>
          </cell>
          <cell r="E1723" t="str">
            <v>c¸i</v>
          </cell>
          <cell r="F1723" t="str">
            <v>COT DAP KDONG</v>
          </cell>
          <cell r="G1723">
            <v>108000</v>
          </cell>
        </row>
        <row r="1724">
          <cell r="A1724" t="str">
            <v>28251-N01-0000</v>
          </cell>
          <cell r="B1724" t="str">
            <v>Cèt ®¹p khëi ®éng m¸y</v>
          </cell>
          <cell r="C1724" t="str">
            <v>N01</v>
          </cell>
          <cell r="D1724" t="str">
            <v>Xe BONUS 125</v>
          </cell>
          <cell r="E1724" t="str">
            <v>c¸i</v>
          </cell>
          <cell r="F1724" t="str">
            <v>COT DAP KDONG</v>
          </cell>
          <cell r="G1724">
            <v>92000</v>
          </cell>
        </row>
        <row r="1725">
          <cell r="A1725" t="str">
            <v>28251-SB1-0000</v>
          </cell>
          <cell r="B1725" t="str">
            <v>Cèt ®¹p khëi ®éng m¸y</v>
          </cell>
          <cell r="C1725" t="str">
            <v>SB1</v>
          </cell>
          <cell r="D1725" t="str">
            <v>Xe SANDA BOSS 100 (DREAM)</v>
          </cell>
          <cell r="E1725" t="str">
            <v>c¸i</v>
          </cell>
          <cell r="F1725" t="str">
            <v>COT DAP KDONG</v>
          </cell>
          <cell r="G1725">
            <v>48000</v>
          </cell>
        </row>
        <row r="1726">
          <cell r="A1726" t="str">
            <v>28251-VA2-0000</v>
          </cell>
          <cell r="B1726" t="str">
            <v>Cèt ®¹p khëi ®éng m¸y</v>
          </cell>
          <cell r="C1726" t="str">
            <v>VA2</v>
          </cell>
          <cell r="D1726" t="str">
            <v xml:space="preserve">Xe ANGEL 100 </v>
          </cell>
          <cell r="E1726" t="str">
            <v>c¸i</v>
          </cell>
          <cell r="F1726" t="str">
            <v>COT DAP KDONG</v>
          </cell>
          <cell r="G1726">
            <v>90000</v>
          </cell>
        </row>
        <row r="1727">
          <cell r="A1727" t="str">
            <v>28251-X01-0003</v>
          </cell>
          <cell r="B1727" t="str">
            <v>Cèt ®¹p khëi ®éng m¸y</v>
          </cell>
          <cell r="C1727" t="str">
            <v>X01</v>
          </cell>
          <cell r="D1727" t="str">
            <v>Xe ANGEL 80</v>
          </cell>
          <cell r="E1727" t="str">
            <v>c¸i</v>
          </cell>
          <cell r="F1727" t="str">
            <v>COT DAP KDONG</v>
          </cell>
          <cell r="G1727">
            <v>108000</v>
          </cell>
        </row>
        <row r="1728">
          <cell r="A1728" t="str">
            <v>28253-G02-0000</v>
          </cell>
          <cell r="B1728" t="str">
            <v>B¹c lãt cèt giß ®¹p</v>
          </cell>
          <cell r="C1728" t="str">
            <v>G02</v>
          </cell>
          <cell r="D1728" t="str">
            <v>Xe ga PASSING 110</v>
          </cell>
          <cell r="E1728" t="str">
            <v>c¸i</v>
          </cell>
          <cell r="F1728" t="str">
            <v>BAC</v>
          </cell>
          <cell r="G1728">
            <v>11000</v>
          </cell>
        </row>
        <row r="1729">
          <cell r="A1729" t="str">
            <v>28253-G03-0000</v>
          </cell>
          <cell r="B1729" t="str">
            <v>B¹c lãt cèt giß ®¹p</v>
          </cell>
          <cell r="C1729" t="str">
            <v>G03</v>
          </cell>
          <cell r="D1729" t="str">
            <v>Xe ga ENJOI 50</v>
          </cell>
          <cell r="E1729" t="str">
            <v>c¸i</v>
          </cell>
          <cell r="F1729" t="str">
            <v>BAC</v>
          </cell>
          <cell r="G1729">
            <v>11000</v>
          </cell>
        </row>
        <row r="1730">
          <cell r="A1730" t="str">
            <v>28253-N01-0000</v>
          </cell>
          <cell r="B1730" t="str">
            <v>Nh«ng khëi ®éng</v>
          </cell>
          <cell r="C1730" t="str">
            <v>N01</v>
          </cell>
          <cell r="D1730" t="str">
            <v>Xe BONUS 125</v>
          </cell>
          <cell r="E1730" t="str">
            <v>c¸i</v>
          </cell>
          <cell r="F1730" t="str">
            <v>NHONG KHOI DONG</v>
          </cell>
          <cell r="G1730">
            <v>20000</v>
          </cell>
        </row>
        <row r="1731">
          <cell r="A1731" t="str">
            <v>28253-X01-0000</v>
          </cell>
          <cell r="B1731" t="str">
            <v>Lß xo nh«ng cèt ®¹p</v>
          </cell>
          <cell r="C1731" t="str">
            <v>X01</v>
          </cell>
          <cell r="D1731" t="str">
            <v>Xe ANGEL 80</v>
          </cell>
          <cell r="E1731" t="str">
            <v>c¸i</v>
          </cell>
          <cell r="F1731" t="str">
            <v>LO XO</v>
          </cell>
          <cell r="G1731">
            <v>20000</v>
          </cell>
        </row>
        <row r="1732">
          <cell r="A1732" t="str">
            <v>28254-M92-0001</v>
          </cell>
          <cell r="B1732" t="str">
            <v>B¹c ®ì cèt giß ®¹p</v>
          </cell>
          <cell r="C1732" t="str">
            <v>M9B</v>
          </cell>
          <cell r="D1732" t="str">
            <v>Xe ATTILA 125 (§êi ®Çu, tay n¾m sau ng¾n)</v>
          </cell>
          <cell r="E1732" t="str">
            <v>c¸i</v>
          </cell>
          <cell r="F1732" t="str">
            <v>BAC</v>
          </cell>
          <cell r="G1732">
            <v>3000</v>
          </cell>
        </row>
        <row r="1733">
          <cell r="A1733" t="str">
            <v>28255-N01-0000</v>
          </cell>
          <cell r="B1733" t="str">
            <v>Lß xo cÇn ®¹p</v>
          </cell>
          <cell r="C1733" t="str">
            <v>N01</v>
          </cell>
          <cell r="D1733" t="str">
            <v>Xe BONUS 125</v>
          </cell>
          <cell r="E1733" t="str">
            <v>c¸i</v>
          </cell>
          <cell r="F1733" t="str">
            <v>LO XO</v>
          </cell>
          <cell r="G1733">
            <v>4000</v>
          </cell>
        </row>
        <row r="1734">
          <cell r="A1734" t="str">
            <v>28256-N01-0000</v>
          </cell>
          <cell r="B1734" t="str">
            <v>Lß xo hoµn lùc cÇn ®¹p</v>
          </cell>
          <cell r="C1734" t="str">
            <v>N01</v>
          </cell>
          <cell r="D1734" t="str">
            <v>Xe BONUS 125</v>
          </cell>
          <cell r="E1734" t="str">
            <v>c¸i</v>
          </cell>
          <cell r="F1734" t="str">
            <v>LO XO</v>
          </cell>
          <cell r="G1734">
            <v>11000</v>
          </cell>
        </row>
        <row r="1735">
          <cell r="A1735" t="str">
            <v>28257-N01-0000</v>
          </cell>
          <cell r="B1735" t="str">
            <v>Phe chËn 15mm</v>
          </cell>
          <cell r="C1735" t="str">
            <v>N01</v>
          </cell>
          <cell r="D1735" t="str">
            <v>Xe BONUS 125</v>
          </cell>
          <cell r="E1735" t="str">
            <v>c¸i</v>
          </cell>
          <cell r="F1735" t="str">
            <v>PHE</v>
          </cell>
          <cell r="G1735">
            <v>7000</v>
          </cell>
        </row>
        <row r="1736">
          <cell r="A1736" t="str">
            <v>28258-N01-0000</v>
          </cell>
          <cell r="B1736" t="str">
            <v>L«ng ®Òn 12mm</v>
          </cell>
          <cell r="C1736" t="str">
            <v>N01</v>
          </cell>
          <cell r="D1736" t="str">
            <v>Xe BONUS 125</v>
          </cell>
          <cell r="E1736" t="str">
            <v>c¸i</v>
          </cell>
          <cell r="F1736" t="str">
            <v>LONG DEN</v>
          </cell>
          <cell r="G1736">
            <v>15000</v>
          </cell>
        </row>
        <row r="1737">
          <cell r="A1737" t="str">
            <v>28262-041-730A</v>
          </cell>
          <cell r="B1737" t="str">
            <v>MiÕng chËn lß xo hoµn lùc</v>
          </cell>
          <cell r="C1737" t="str">
            <v>VA2</v>
          </cell>
          <cell r="D1737" t="str">
            <v xml:space="preserve">Xe ANGEL 100 </v>
          </cell>
          <cell r="E1737" t="str">
            <v>c¸i</v>
          </cell>
          <cell r="F1737" t="str">
            <v>CHAN LO XO</v>
          </cell>
          <cell r="G1737">
            <v>10000</v>
          </cell>
        </row>
        <row r="1738">
          <cell r="A1738" t="str">
            <v>28262-SB1-0000</v>
          </cell>
          <cell r="B1738" t="str">
            <v>MiÕng chÆn lß xo hoµn lùc</v>
          </cell>
          <cell r="C1738" t="str">
            <v>SB1</v>
          </cell>
          <cell r="D1738" t="str">
            <v>Xe SANDA BOSS 100 (DREAM)</v>
          </cell>
          <cell r="E1738" t="str">
            <v>c¸i</v>
          </cell>
          <cell r="F1738" t="str">
            <v>CHAN LO XO</v>
          </cell>
          <cell r="G1738">
            <v>10000</v>
          </cell>
        </row>
        <row r="1739">
          <cell r="A1739" t="str">
            <v>28262-X01-0000</v>
          </cell>
          <cell r="B1739" t="str">
            <v>B¹c</v>
          </cell>
          <cell r="C1739" t="str">
            <v>X01</v>
          </cell>
          <cell r="D1739" t="str">
            <v>Xe ANGEL 80</v>
          </cell>
          <cell r="E1739" t="str">
            <v>c¸i</v>
          </cell>
          <cell r="F1739" t="str">
            <v>BAC</v>
          </cell>
          <cell r="G1739">
            <v>28000</v>
          </cell>
        </row>
        <row r="1740">
          <cell r="A1740" t="str">
            <v>28271-121-6900</v>
          </cell>
          <cell r="B1740" t="str">
            <v>Lß xo b¸nh cãc trôc khëi ®éng</v>
          </cell>
          <cell r="C1740" t="str">
            <v>VA2</v>
          </cell>
          <cell r="D1740" t="str">
            <v xml:space="preserve">Xe ANGEL 100 </v>
          </cell>
          <cell r="E1740" t="str">
            <v>c¸i</v>
          </cell>
          <cell r="F1740" t="str">
            <v>LO XO</v>
          </cell>
          <cell r="G1740">
            <v>8000</v>
          </cell>
        </row>
        <row r="1741">
          <cell r="A1741" t="str">
            <v>28281-035-0180</v>
          </cell>
          <cell r="B1741" t="str">
            <v>Lß xo hßan lùc cÇn ®¹p khëi ®éng</v>
          </cell>
          <cell r="C1741" t="str">
            <v>VA2</v>
          </cell>
          <cell r="D1741" t="str">
            <v xml:space="preserve">Xe ANGEL 100 </v>
          </cell>
          <cell r="E1741" t="str">
            <v>c¸i</v>
          </cell>
          <cell r="F1741" t="str">
            <v>LO XO</v>
          </cell>
          <cell r="G1741">
            <v>10000</v>
          </cell>
        </row>
        <row r="1742">
          <cell r="A1742" t="str">
            <v>28281-G02-0000</v>
          </cell>
          <cell r="B1742" t="str">
            <v>Lß xo hoµn lùc cÇn ®¹p khëi ®éng</v>
          </cell>
          <cell r="C1742" t="str">
            <v>G02</v>
          </cell>
          <cell r="D1742" t="str">
            <v>Xe ga PASSING 110</v>
          </cell>
          <cell r="E1742" t="str">
            <v>c¸i</v>
          </cell>
          <cell r="F1742" t="str">
            <v>LO XO</v>
          </cell>
          <cell r="G1742">
            <v>12000</v>
          </cell>
        </row>
        <row r="1743">
          <cell r="A1743" t="str">
            <v>28281-G03-0000</v>
          </cell>
          <cell r="B1743" t="str">
            <v>Lß xo hoµn lùc cÇn ®¹p khëi ®éng</v>
          </cell>
          <cell r="C1743" t="str">
            <v>G03</v>
          </cell>
          <cell r="D1743" t="str">
            <v>Xe ga ENJOI 50</v>
          </cell>
          <cell r="E1743" t="str">
            <v>c¸i</v>
          </cell>
          <cell r="F1743" t="str">
            <v>LO XO</v>
          </cell>
          <cell r="G1743">
            <v>11000</v>
          </cell>
        </row>
        <row r="1744">
          <cell r="A1744" t="str">
            <v>28281-M36-0001</v>
          </cell>
          <cell r="B1744" t="str">
            <v>Lß xo hoµn lùc cÇn ®¹p khëi ®éng</v>
          </cell>
          <cell r="C1744" t="str">
            <v>M36</v>
          </cell>
          <cell r="D1744" t="str">
            <v>Xe MAGIC 100 (Th¾ng ®ïm)</v>
          </cell>
          <cell r="E1744" t="str">
            <v>c¸i</v>
          </cell>
          <cell r="F1744" t="str">
            <v>LO XO</v>
          </cell>
          <cell r="G1744">
            <v>15000</v>
          </cell>
        </row>
        <row r="1745">
          <cell r="A1745" t="str">
            <v>28281-M92-0004</v>
          </cell>
          <cell r="B1745" t="str">
            <v>Lß xo hoµn lùc cÇn ®¹p khëi ®éng</v>
          </cell>
          <cell r="C1745" t="str">
            <v>M9B</v>
          </cell>
          <cell r="D1745" t="str">
            <v>Xe ATTILA 125 (§êi ®Çu, tay n¾m sau ng¾n)</v>
          </cell>
          <cell r="E1745" t="str">
            <v>c¸i</v>
          </cell>
          <cell r="F1745" t="str">
            <v>LO XO</v>
          </cell>
          <cell r="G1745">
            <v>11000</v>
          </cell>
        </row>
        <row r="1746">
          <cell r="A1746" t="str">
            <v>28281-SB1-0000</v>
          </cell>
          <cell r="B1746" t="str">
            <v>Lß xo hoµn lùc cÇn ®¹p khëi ®éng</v>
          </cell>
          <cell r="C1746" t="str">
            <v>SB1</v>
          </cell>
          <cell r="D1746" t="str">
            <v>Xe SANDA BOSS 100 (DREAM)</v>
          </cell>
          <cell r="E1746" t="str">
            <v>c¸i</v>
          </cell>
          <cell r="F1746" t="str">
            <v>LO XO</v>
          </cell>
          <cell r="G1746">
            <v>10000</v>
          </cell>
        </row>
        <row r="1747">
          <cell r="A1747" t="str">
            <v>28281-X01-0000</v>
          </cell>
          <cell r="B1747" t="str">
            <v>Lß xo hoµn lùc cÇn ®¹p khëi ®éng</v>
          </cell>
          <cell r="C1747" t="str">
            <v>X01</v>
          </cell>
          <cell r="D1747" t="str">
            <v>Xe ANGEL 80</v>
          </cell>
          <cell r="E1747" t="str">
            <v>c¸i</v>
          </cell>
          <cell r="F1747" t="str">
            <v>LO XO</v>
          </cell>
          <cell r="G1747">
            <v>17000</v>
          </cell>
        </row>
        <row r="1748">
          <cell r="A1748" t="str">
            <v>28300-G02-0003</v>
          </cell>
          <cell r="B1748" t="str">
            <v>Bé cÇn ®¹p khëi ®éng</v>
          </cell>
          <cell r="C1748" t="str">
            <v>G02</v>
          </cell>
          <cell r="D1748" t="str">
            <v>Xe ga PASSING 110</v>
          </cell>
          <cell r="E1748" t="str">
            <v>bé</v>
          </cell>
          <cell r="F1748" t="str">
            <v>CAN DAP</v>
          </cell>
          <cell r="G1748">
            <v>103000</v>
          </cell>
        </row>
        <row r="1749">
          <cell r="A1749" t="str">
            <v>28300-HKA-0002</v>
          </cell>
          <cell r="B1749" t="str">
            <v>Bé cÇn ®¹p khëi ®éng</v>
          </cell>
          <cell r="C1749" t="str">
            <v>H5K</v>
          </cell>
          <cell r="D1749" t="str">
            <v>Xe EXCEL I 150</v>
          </cell>
          <cell r="E1749" t="str">
            <v>bé</v>
          </cell>
          <cell r="F1749" t="str">
            <v>CAN DAP</v>
          </cell>
          <cell r="G1749">
            <v>78000</v>
          </cell>
        </row>
        <row r="1750">
          <cell r="A1750" t="str">
            <v>28300-M36-0000</v>
          </cell>
          <cell r="B1750" t="str">
            <v>Bé cÇn ®¹p khëi ®éng</v>
          </cell>
          <cell r="C1750" t="str">
            <v>M36</v>
          </cell>
          <cell r="D1750" t="str">
            <v>Xe MAGIC 100 (Th¾ng ®ïm)</v>
          </cell>
          <cell r="E1750" t="str">
            <v>bé</v>
          </cell>
          <cell r="F1750" t="str">
            <v>CAN DAP</v>
          </cell>
          <cell r="G1750">
            <v>70000</v>
          </cell>
        </row>
        <row r="1751">
          <cell r="A1751" t="str">
            <v>28300-M92-0003</v>
          </cell>
          <cell r="B1751" t="str">
            <v>Bé cÇn ®¹p khëi ®éng</v>
          </cell>
          <cell r="C1751" t="str">
            <v>M9B</v>
          </cell>
          <cell r="D1751" t="str">
            <v>Xe ATTILA 125 (§êi ®Çu, tay n¾m sau ng¾n)</v>
          </cell>
          <cell r="E1751" t="str">
            <v>bé</v>
          </cell>
          <cell r="F1751" t="str">
            <v>CAN DAP</v>
          </cell>
          <cell r="G1751">
            <v>70000</v>
          </cell>
        </row>
        <row r="1752">
          <cell r="A1752" t="str">
            <v>28300-N01-0003</v>
          </cell>
          <cell r="B1752" t="str">
            <v>Bé cÇn ®¹p khëi ®éng</v>
          </cell>
          <cell r="C1752" t="str">
            <v>N01</v>
          </cell>
          <cell r="D1752" t="str">
            <v>Xe BONUS 125</v>
          </cell>
          <cell r="E1752" t="str">
            <v>bé</v>
          </cell>
          <cell r="F1752" t="str">
            <v>CAN DAP</v>
          </cell>
          <cell r="G1752">
            <v>88000</v>
          </cell>
        </row>
        <row r="1753">
          <cell r="A1753" t="str">
            <v>28300-N02-0003</v>
          </cell>
          <cell r="B1753" t="str">
            <v>Bé cÇn ®¹p khëi ®éng</v>
          </cell>
          <cell r="C1753" t="str">
            <v>N02</v>
          </cell>
          <cell r="D1753" t="str">
            <v>Xe HUSKY 150</v>
          </cell>
          <cell r="E1753" t="str">
            <v>bé</v>
          </cell>
          <cell r="F1753" t="str">
            <v>CAN DAP</v>
          </cell>
          <cell r="G1753">
            <v>127000</v>
          </cell>
        </row>
        <row r="1754">
          <cell r="A1754" t="str">
            <v>28300-T07-0002</v>
          </cell>
          <cell r="B1754" t="str">
            <v>Bé cÇn ®¹p khëi ®éng</v>
          </cell>
          <cell r="C1754" t="str">
            <v>G03</v>
          </cell>
          <cell r="D1754" t="str">
            <v>Xe ga ENJOI 50</v>
          </cell>
          <cell r="E1754" t="str">
            <v>bé</v>
          </cell>
          <cell r="F1754" t="str">
            <v>CAN DAP</v>
          </cell>
          <cell r="G1754">
            <v>95000</v>
          </cell>
        </row>
        <row r="1755">
          <cell r="A1755" t="str">
            <v>28300-VA2-0002</v>
          </cell>
          <cell r="B1755" t="str">
            <v>Bé cÇn ®¹p khëi ®éng</v>
          </cell>
          <cell r="C1755" t="str">
            <v>VA2</v>
          </cell>
          <cell r="D1755" t="str">
            <v xml:space="preserve">Xe ANGEL 100 </v>
          </cell>
          <cell r="E1755" t="str">
            <v>bé</v>
          </cell>
          <cell r="F1755" t="str">
            <v>CAN DAP</v>
          </cell>
          <cell r="G1755">
            <v>65000</v>
          </cell>
        </row>
        <row r="1756">
          <cell r="A1756" t="str">
            <v>28300-VAE-0000</v>
          </cell>
          <cell r="B1756" t="str">
            <v>Bé cÇn ®¹p khëi ®éng</v>
          </cell>
          <cell r="C1756" t="str">
            <v>VAE</v>
          </cell>
          <cell r="D1756" t="str">
            <v>Xe STAR 110 NEW (Th¾ng ®Üa)</v>
          </cell>
          <cell r="E1756" t="str">
            <v>bé</v>
          </cell>
          <cell r="F1756" t="str">
            <v>CAN DAP</v>
          </cell>
          <cell r="G1756">
            <v>65000</v>
          </cell>
        </row>
        <row r="1757">
          <cell r="A1757" t="str">
            <v>28300-X01-0102</v>
          </cell>
          <cell r="B1757" t="str">
            <v>Bé cÇn ®¹p khëi ®éng</v>
          </cell>
          <cell r="C1757" t="str">
            <v>X01</v>
          </cell>
          <cell r="D1757" t="str">
            <v>Xe ANGEL 80</v>
          </cell>
          <cell r="E1757" t="str">
            <v>bé</v>
          </cell>
          <cell r="F1757" t="str">
            <v>CAN DAP</v>
          </cell>
          <cell r="G1757">
            <v>70000</v>
          </cell>
        </row>
        <row r="1758">
          <cell r="A1758" t="str">
            <v>2830A-RS1-0000</v>
          </cell>
          <cell r="B1758" t="str">
            <v>Bé cÇn ®¹p khëi ®éng</v>
          </cell>
          <cell r="C1758" t="str">
            <v>RS1</v>
          </cell>
          <cell r="D1758" t="str">
            <v>Xe SANDA RS1 (Maãu xe FUTURE II)</v>
          </cell>
          <cell r="E1758" t="str">
            <v>bé</v>
          </cell>
          <cell r="F1758" t="str">
            <v>CAN DAP</v>
          </cell>
          <cell r="G1758">
            <v>70000</v>
          </cell>
        </row>
        <row r="1759">
          <cell r="A1759" t="str">
            <v>2830A-SB1-0000</v>
          </cell>
          <cell r="B1759" t="str">
            <v>Bé cÇn ®¹p khëi ®éng</v>
          </cell>
          <cell r="C1759" t="str">
            <v>SB1</v>
          </cell>
          <cell r="D1759" t="str">
            <v>Xe SANDA BOSS 100 (DREAM)</v>
          </cell>
          <cell r="E1759" t="str">
            <v>bé</v>
          </cell>
          <cell r="F1759" t="str">
            <v>CAN DAP</v>
          </cell>
          <cell r="G1759">
            <v>70000</v>
          </cell>
        </row>
        <row r="1760">
          <cell r="A1760" t="str">
            <v>2830A-SM1-0000</v>
          </cell>
          <cell r="B1760" t="str">
            <v>Bé cÇn ®¹p khëi ®éng</v>
          </cell>
          <cell r="C1760" t="str">
            <v>SM1</v>
          </cell>
          <cell r="D1760" t="str">
            <v>Xe SANDA AMIGO 110 (Maãu xe SU BEST)</v>
          </cell>
          <cell r="E1760" t="str">
            <v>bé</v>
          </cell>
          <cell r="F1760" t="str">
            <v>CAN DAP</v>
          </cell>
          <cell r="G1760">
            <v>38600</v>
          </cell>
        </row>
        <row r="1761">
          <cell r="A1761" t="str">
            <v>28311-N01-0000</v>
          </cell>
          <cell r="B1761" t="str">
            <v>Cao su cÇn ®¹p khëi ®éng</v>
          </cell>
          <cell r="C1761" t="str">
            <v>N01</v>
          </cell>
          <cell r="D1761" t="str">
            <v>Xe BONUS 125</v>
          </cell>
          <cell r="E1761" t="str">
            <v>c¸i</v>
          </cell>
          <cell r="F1761" t="str">
            <v>CAO SU CAN DAP</v>
          </cell>
          <cell r="G1761">
            <v>3000</v>
          </cell>
        </row>
        <row r="1762">
          <cell r="A1762" t="str">
            <v>28311-VA2-0001</v>
          </cell>
          <cell r="B1762" t="str">
            <v>Cao su cÇn ®¹p khëi ®éng</v>
          </cell>
          <cell r="C1762" t="str">
            <v>VA2</v>
          </cell>
          <cell r="D1762" t="str">
            <v xml:space="preserve">Xe ANGEL 100 </v>
          </cell>
          <cell r="E1762" t="str">
            <v>c¸i</v>
          </cell>
          <cell r="F1762" t="str">
            <v>CAO SU CAN DAP</v>
          </cell>
          <cell r="G1762">
            <v>3000</v>
          </cell>
        </row>
        <row r="1763">
          <cell r="A1763" t="str">
            <v>28311-X01-0000</v>
          </cell>
          <cell r="B1763" t="str">
            <v>Cao su cÇn ®¹p khëi ®éng</v>
          </cell>
          <cell r="C1763" t="str">
            <v>X01</v>
          </cell>
          <cell r="D1763" t="str">
            <v>Xe ANGEL 80</v>
          </cell>
          <cell r="E1763" t="str">
            <v>c¸i</v>
          </cell>
          <cell r="F1763" t="str">
            <v>CAO SU CAN DAP</v>
          </cell>
          <cell r="G1763">
            <v>3000</v>
          </cell>
        </row>
        <row r="1764">
          <cell r="A1764" t="str">
            <v>28311-X01-0100</v>
          </cell>
          <cell r="B1764" t="str">
            <v>Cao su cÇn ®¹p khëi ®éng</v>
          </cell>
          <cell r="C1764" t="str">
            <v>X01</v>
          </cell>
          <cell r="D1764" t="str">
            <v>Xe ANGEL 80</v>
          </cell>
          <cell r="E1764" t="str">
            <v>c¸i</v>
          </cell>
          <cell r="F1764" t="str">
            <v>CAO SU CAN DAP</v>
          </cell>
          <cell r="G1764">
            <v>3000</v>
          </cell>
        </row>
        <row r="1765">
          <cell r="A1765" t="str">
            <v>28322-N01-0000</v>
          </cell>
          <cell r="B1765" t="str">
            <v>Lß xo chèt ®Þnh vÞ cÇn ®¹p khëi ®éng</v>
          </cell>
          <cell r="C1765" t="str">
            <v>N01</v>
          </cell>
          <cell r="D1765" t="str">
            <v>Xe BONUS 125</v>
          </cell>
          <cell r="E1765" t="str">
            <v>c¸i</v>
          </cell>
          <cell r="F1765" t="str">
            <v>LO XO</v>
          </cell>
          <cell r="G1765">
            <v>1000</v>
          </cell>
        </row>
        <row r="1766">
          <cell r="A1766" t="str">
            <v>29430-145010-00</v>
          </cell>
          <cell r="B1766" t="str">
            <v>Lß xo bé chØnh sªn cam</v>
          </cell>
          <cell r="C1766" t="str">
            <v>N01</v>
          </cell>
          <cell r="D1766" t="str">
            <v>Xe BONUS 125</v>
          </cell>
          <cell r="E1766" t="str">
            <v>c¸i</v>
          </cell>
          <cell r="F1766" t="str">
            <v>LO XO</v>
          </cell>
          <cell r="G1766">
            <v>5000</v>
          </cell>
        </row>
        <row r="1767">
          <cell r="A1767" t="str">
            <v>29430-809001-00</v>
          </cell>
          <cell r="B1767" t="str">
            <v>Bulon bé chØnh sªn cam</v>
          </cell>
          <cell r="C1767" t="str">
            <v>N01</v>
          </cell>
          <cell r="D1767" t="str">
            <v>Xe BONUS 125</v>
          </cell>
          <cell r="E1767" t="str">
            <v>c¸i</v>
          </cell>
          <cell r="F1767" t="str">
            <v>BULON</v>
          </cell>
          <cell r="G1767">
            <v>3000</v>
          </cell>
        </row>
        <row r="1768">
          <cell r="A1768" t="str">
            <v>29501-SB1-0000</v>
          </cell>
          <cell r="B1768" t="str">
            <v>§Üa sªn t¶i - 36T</v>
          </cell>
          <cell r="C1768" t="str">
            <v>SB1</v>
          </cell>
          <cell r="D1768" t="str">
            <v>Xe SANDA BOSS 100 (DREAM)</v>
          </cell>
          <cell r="E1768" t="str">
            <v>c¸i</v>
          </cell>
          <cell r="F1768" t="str">
            <v>DIA TAI</v>
          </cell>
          <cell r="G1768">
            <v>36500</v>
          </cell>
        </row>
        <row r="1769">
          <cell r="A1769" t="str">
            <v>29504-SB1-0000</v>
          </cell>
          <cell r="B1769" t="str">
            <v>£ cu 23mm</v>
          </cell>
          <cell r="C1769" t="str">
            <v>SB1</v>
          </cell>
          <cell r="D1769" t="str">
            <v>Xe SANDA BOSS 100 (DREAM)</v>
          </cell>
          <cell r="E1769" t="str">
            <v>c¸i</v>
          </cell>
          <cell r="F1769" t="str">
            <v>ECU</v>
          </cell>
          <cell r="G1769">
            <v>1500</v>
          </cell>
        </row>
        <row r="1770">
          <cell r="A1770" t="str">
            <v>29521-SM1-0000</v>
          </cell>
          <cell r="B1770" t="str">
            <v>§Üa sªn t¶i - 36T</v>
          </cell>
          <cell r="C1770" t="str">
            <v>SM1</v>
          </cell>
          <cell r="D1770" t="str">
            <v>Xe SANDA AMIGO 110 (Maãu xe SU BEST)</v>
          </cell>
          <cell r="E1770" t="str">
            <v>c¸i</v>
          </cell>
          <cell r="F1770" t="str">
            <v>DIA TAI</v>
          </cell>
          <cell r="G1770">
            <v>33000</v>
          </cell>
        </row>
        <row r="1771">
          <cell r="A1771" t="str">
            <v>29812-SM1-0000</v>
          </cell>
          <cell r="B1771" t="str">
            <v>L«ng ®Òn h·m</v>
          </cell>
          <cell r="C1771" t="str">
            <v>SM1</v>
          </cell>
          <cell r="D1771" t="str">
            <v>Xe SANDA AMIGO 110 (Maãu xe SU BEST)</v>
          </cell>
          <cell r="E1771" t="str">
            <v>c¸i</v>
          </cell>
          <cell r="F1771" t="str">
            <v>LONG DEN</v>
          </cell>
          <cell r="G1771">
            <v>1000</v>
          </cell>
        </row>
        <row r="1772">
          <cell r="A1772" t="str">
            <v>3.00-18 TR-4</v>
          </cell>
          <cell r="B1772" t="str">
            <v>Ruét sau (SYM)</v>
          </cell>
          <cell r="C1772" t="str">
            <v>N01</v>
          </cell>
          <cell r="D1772" t="str">
            <v>Xe BONUS 125</v>
          </cell>
          <cell r="E1772" t="str">
            <v>c¸i</v>
          </cell>
          <cell r="F1772" t="str">
            <v>RUOT SAU</v>
          </cell>
          <cell r="G1772">
            <v>25000</v>
          </cell>
        </row>
        <row r="1773">
          <cell r="A1773" t="str">
            <v>30011-N02-1000</v>
          </cell>
          <cell r="B1773" t="str">
            <v>§Ìn signal</v>
          </cell>
          <cell r="C1773" t="str">
            <v>N02</v>
          </cell>
          <cell r="D1773" t="str">
            <v>Xe HUSKY 150</v>
          </cell>
          <cell r="E1773" t="str">
            <v>c¸i</v>
          </cell>
          <cell r="F1773" t="str">
            <v>DEN SIGNAL</v>
          </cell>
          <cell r="G1773">
            <v>6000</v>
          </cell>
        </row>
        <row r="1774">
          <cell r="A1774" t="str">
            <v>30016-N02-1000</v>
          </cell>
          <cell r="B1774" t="str">
            <v>§Ìn Pha-cos</v>
          </cell>
          <cell r="C1774" t="str">
            <v>N02</v>
          </cell>
          <cell r="D1774" t="str">
            <v>Xe HUSKY 150</v>
          </cell>
          <cell r="E1774" t="str">
            <v>c¸i</v>
          </cell>
          <cell r="F1774" t="str">
            <v>DEN TRUOC</v>
          </cell>
          <cell r="G1774">
            <v>6000</v>
          </cell>
        </row>
        <row r="1775">
          <cell r="A1775" t="str">
            <v>30018-N02-1000</v>
          </cell>
          <cell r="B1775" t="str">
            <v>§Ìn mo</v>
          </cell>
          <cell r="C1775" t="str">
            <v>N02</v>
          </cell>
          <cell r="D1775" t="str">
            <v>Xe HUSKY 150</v>
          </cell>
          <cell r="E1775" t="str">
            <v>c¸i</v>
          </cell>
          <cell r="F1775" t="str">
            <v>DEN MO</v>
          </cell>
          <cell r="G1775">
            <v>6000</v>
          </cell>
        </row>
        <row r="1776">
          <cell r="A1776" t="str">
            <v>30022-N02-1000</v>
          </cell>
          <cell r="B1776" t="str">
            <v>§Ìn b¸o x¨ng</v>
          </cell>
          <cell r="C1776" t="str">
            <v>N02</v>
          </cell>
          <cell r="D1776" t="str">
            <v>Xe HUSKY 150</v>
          </cell>
          <cell r="E1776" t="str">
            <v>c¸i</v>
          </cell>
          <cell r="F1776" t="str">
            <v>DEN BAO XANG</v>
          </cell>
          <cell r="G1776">
            <v>6000</v>
          </cell>
        </row>
        <row r="1777">
          <cell r="A1777" t="str">
            <v>30031-N02-0000</v>
          </cell>
          <cell r="B1777" t="str">
            <v>Roong ®ång hå tèc ®é</v>
          </cell>
          <cell r="C1777" t="str">
            <v>N02</v>
          </cell>
          <cell r="D1777" t="str">
            <v>Xe HUSKY 150</v>
          </cell>
          <cell r="E1777" t="str">
            <v>c¸i</v>
          </cell>
          <cell r="F1777" t="str">
            <v>RON</v>
          </cell>
          <cell r="G1777">
            <v>8000</v>
          </cell>
        </row>
        <row r="1778">
          <cell r="A1778" t="str">
            <v>30400-E43-0000</v>
          </cell>
          <cell r="B1778" t="str">
            <v>Bé C.D.I</v>
          </cell>
          <cell r="C1778" t="str">
            <v>G02</v>
          </cell>
          <cell r="D1778" t="str">
            <v>Xe ga PASSING 110</v>
          </cell>
          <cell r="E1778" t="str">
            <v>bé</v>
          </cell>
          <cell r="F1778" t="str">
            <v>CDI</v>
          </cell>
          <cell r="G1778">
            <v>300000</v>
          </cell>
        </row>
        <row r="1779">
          <cell r="A1779" t="str">
            <v>30400-G03-0002</v>
          </cell>
          <cell r="B1779" t="str">
            <v>Bé C.D.I</v>
          </cell>
          <cell r="C1779" t="str">
            <v>G03</v>
          </cell>
          <cell r="D1779" t="str">
            <v>Xe ga ENJOI 50</v>
          </cell>
          <cell r="E1779" t="str">
            <v>bé</v>
          </cell>
          <cell r="F1779" t="str">
            <v>CDI</v>
          </cell>
          <cell r="G1779">
            <v>257000</v>
          </cell>
        </row>
        <row r="1780">
          <cell r="A1780" t="str">
            <v>30400-M36-0002</v>
          </cell>
          <cell r="B1780" t="str">
            <v>Bé C.D.I</v>
          </cell>
          <cell r="C1780" t="str">
            <v>M36</v>
          </cell>
          <cell r="D1780" t="str">
            <v>Xe MAGIC 100 (Th¾ng ®ïm)</v>
          </cell>
          <cell r="E1780" t="str">
            <v>bé</v>
          </cell>
          <cell r="F1780" t="str">
            <v>CDI</v>
          </cell>
          <cell r="G1780">
            <v>120000</v>
          </cell>
        </row>
        <row r="1781">
          <cell r="A1781" t="str">
            <v>30400-M3B-0000</v>
          </cell>
          <cell r="B1781" t="str">
            <v>Bé C.D.I</v>
          </cell>
          <cell r="C1781" t="str">
            <v>M3G</v>
          </cell>
          <cell r="D1781" t="str">
            <v>Xe STAR 110 (Th¾ng ®Üa)</v>
          </cell>
          <cell r="E1781" t="str">
            <v>bé</v>
          </cell>
          <cell r="F1781" t="str">
            <v>CDI</v>
          </cell>
          <cell r="G1781">
            <v>120000</v>
          </cell>
        </row>
        <row r="1782">
          <cell r="A1782" t="str">
            <v>30400-N02-0000</v>
          </cell>
          <cell r="B1782" t="str">
            <v>Bé C.D.I.</v>
          </cell>
          <cell r="C1782" t="str">
            <v>N02</v>
          </cell>
          <cell r="D1782" t="str">
            <v>Xe HUSKY 150</v>
          </cell>
          <cell r="E1782" t="str">
            <v>bé</v>
          </cell>
          <cell r="F1782" t="str">
            <v>CDI</v>
          </cell>
          <cell r="G1782">
            <v>150000</v>
          </cell>
        </row>
        <row r="1783">
          <cell r="A1783" t="str">
            <v>30400-SA5-0000</v>
          </cell>
          <cell r="B1783" t="str">
            <v>Bé CDI</v>
          </cell>
          <cell r="C1783" t="str">
            <v>SA5</v>
          </cell>
          <cell r="D1783" t="str">
            <v>Xe SALUT (MÉu xe WAVE)</v>
          </cell>
          <cell r="E1783" t="str">
            <v>bé</v>
          </cell>
          <cell r="F1783" t="str">
            <v>CDI</v>
          </cell>
          <cell r="G1783">
            <v>72000</v>
          </cell>
        </row>
        <row r="1784">
          <cell r="A1784" t="str">
            <v>30400-VA6-0000</v>
          </cell>
          <cell r="B1784" t="str">
            <v>Bé C.D.I</v>
          </cell>
          <cell r="C1784" t="str">
            <v>VA6</v>
          </cell>
          <cell r="D1784" t="str">
            <v>Xe ANGEL X</v>
          </cell>
          <cell r="E1784" t="str">
            <v>bé</v>
          </cell>
          <cell r="F1784" t="str">
            <v>CDI</v>
          </cell>
          <cell r="G1784">
            <v>110000</v>
          </cell>
        </row>
        <row r="1785">
          <cell r="A1785" t="str">
            <v>30400-VS1-0000-E3</v>
          </cell>
          <cell r="B1785" t="str">
            <v>Bé C.D.I.(DC)</v>
          </cell>
          <cell r="C1785" t="str">
            <v>VS1</v>
          </cell>
          <cell r="D1785" t="str">
            <v xml:space="preserve">Xe EXCEL II 150 </v>
          </cell>
          <cell r="E1785" t="str">
            <v>bé</v>
          </cell>
          <cell r="F1785" t="str">
            <v>CDI</v>
          </cell>
          <cell r="G1785">
            <v>200000</v>
          </cell>
        </row>
        <row r="1786">
          <cell r="A1786" t="str">
            <v>30400-X02-0000</v>
          </cell>
          <cell r="B1786" t="str">
            <v>Bé C.D.I</v>
          </cell>
          <cell r="C1786" t="str">
            <v>N01</v>
          </cell>
          <cell r="D1786" t="str">
            <v>Xe BONUS 125</v>
          </cell>
          <cell r="E1786" t="str">
            <v>bé</v>
          </cell>
          <cell r="F1786" t="str">
            <v>CDI</v>
          </cell>
          <cell r="G1786">
            <v>180000</v>
          </cell>
        </row>
        <row r="1787">
          <cell r="A1787" t="str">
            <v>3040A-VA1-0000</v>
          </cell>
          <cell r="B1787" t="str">
            <v>Bé C. D. I</v>
          </cell>
          <cell r="C1787" t="str">
            <v>VA1</v>
          </cell>
          <cell r="D1787" t="str">
            <v>Xe MAGIC RR 110 (Th¾ng ®Üa, b¸nh m©m)</v>
          </cell>
          <cell r="E1787" t="str">
            <v>bé</v>
          </cell>
          <cell r="F1787" t="str">
            <v>CDI</v>
          </cell>
          <cell r="G1787">
            <v>120000</v>
          </cell>
        </row>
        <row r="1788">
          <cell r="A1788" t="str">
            <v>30410-GBG-B40</v>
          </cell>
          <cell r="B1788" t="str">
            <v>Bé C.D.I</v>
          </cell>
          <cell r="C1788" t="str">
            <v>C100</v>
          </cell>
          <cell r="D1788" t="str">
            <v>Xe SANDA BOSS 100 (DREAM)</v>
          </cell>
          <cell r="E1788" t="str">
            <v>bé</v>
          </cell>
          <cell r="F1788" t="str">
            <v>CDI</v>
          </cell>
          <cell r="G1788">
            <v>90000</v>
          </cell>
        </row>
        <row r="1789">
          <cell r="A1789" t="str">
            <v>30410-M92-0003</v>
          </cell>
          <cell r="B1789" t="str">
            <v>Bé C.D.I</v>
          </cell>
          <cell r="C1789" t="str">
            <v>M9B</v>
          </cell>
          <cell r="D1789" t="str">
            <v>Xe ATTILA 125 (§êi ®Çu, tay n¾m sau ng¾n)</v>
          </cell>
          <cell r="E1789" t="str">
            <v>bé</v>
          </cell>
          <cell r="F1789" t="str">
            <v>CDI</v>
          </cell>
          <cell r="G1789">
            <v>180000</v>
          </cell>
        </row>
        <row r="1790">
          <cell r="A1790" t="str">
            <v>30410-VA2-0000</v>
          </cell>
          <cell r="B1790" t="str">
            <v>Bé C.D.I</v>
          </cell>
          <cell r="C1790" t="str">
            <v>VA2</v>
          </cell>
          <cell r="D1790" t="str">
            <v xml:space="preserve">Xe ANGEL 100 </v>
          </cell>
          <cell r="E1790" t="str">
            <v>bé</v>
          </cell>
          <cell r="F1790" t="str">
            <v>CDI</v>
          </cell>
          <cell r="G1790">
            <v>72000</v>
          </cell>
        </row>
        <row r="1791">
          <cell r="A1791" t="str">
            <v>30410-X04-0000</v>
          </cell>
          <cell r="B1791" t="str">
            <v>Bé C.D.I</v>
          </cell>
          <cell r="C1791" t="str">
            <v>X01</v>
          </cell>
          <cell r="D1791" t="str">
            <v>Xe ANGEL 80</v>
          </cell>
          <cell r="E1791" t="str">
            <v>bé</v>
          </cell>
          <cell r="F1791" t="str">
            <v>CDI</v>
          </cell>
          <cell r="G1791">
            <v>100000</v>
          </cell>
        </row>
        <row r="1792">
          <cell r="A1792" t="str">
            <v>3042A-N02-0006</v>
          </cell>
          <cell r="B1792" t="str">
            <v>Rê le nh¸y</v>
          </cell>
          <cell r="C1792" t="str">
            <v>N02</v>
          </cell>
          <cell r="D1792" t="str">
            <v>Xe HUSKY 150</v>
          </cell>
          <cell r="E1792" t="str">
            <v>c¸i</v>
          </cell>
          <cell r="F1792" t="str">
            <v>RO LE SIGNAL</v>
          </cell>
          <cell r="G1792">
            <v>377000</v>
          </cell>
        </row>
        <row r="1793">
          <cell r="A1793" t="str">
            <v>30500-441-9302</v>
          </cell>
          <cell r="B1793" t="str">
            <v>Mobin s­ên</v>
          </cell>
          <cell r="C1793" t="str">
            <v>N01</v>
          </cell>
          <cell r="D1793" t="str">
            <v>Xe BONUS 125</v>
          </cell>
          <cell r="E1793" t="str">
            <v>c¸i</v>
          </cell>
          <cell r="F1793" t="str">
            <v>MOBIN</v>
          </cell>
          <cell r="G1793">
            <v>159000</v>
          </cell>
        </row>
        <row r="1794">
          <cell r="A1794" t="str">
            <v>30500-GN5-900</v>
          </cell>
          <cell r="B1794" t="str">
            <v>Mobin s­ên</v>
          </cell>
          <cell r="C1794" t="str">
            <v>C100</v>
          </cell>
          <cell r="D1794" t="str">
            <v>Xe SANDA BOSS 100 (DREAM)</v>
          </cell>
          <cell r="E1794" t="str">
            <v>c¸i</v>
          </cell>
          <cell r="F1794" t="str">
            <v>MOBIN</v>
          </cell>
          <cell r="G1794">
            <v>35000</v>
          </cell>
        </row>
        <row r="1795">
          <cell r="A1795" t="str">
            <v>30500-M36-0000</v>
          </cell>
          <cell r="B1795" t="str">
            <v>Mobin s­ên</v>
          </cell>
          <cell r="C1795" t="str">
            <v>M36</v>
          </cell>
          <cell r="D1795" t="str">
            <v>Xe MAGIC 100 (Th¾ng ®ïm)</v>
          </cell>
          <cell r="E1795" t="str">
            <v>c¸i</v>
          </cell>
          <cell r="F1795" t="str">
            <v>MOBIN</v>
          </cell>
          <cell r="G1795">
            <v>158000</v>
          </cell>
        </row>
        <row r="1796">
          <cell r="A1796" t="str">
            <v>30500-M3G-0000</v>
          </cell>
          <cell r="B1796" t="str">
            <v>Mobin s­ên</v>
          </cell>
          <cell r="C1796" t="str">
            <v>M3G</v>
          </cell>
          <cell r="D1796" t="str">
            <v>Xe STAR 110 (Th¾ng ®Üa)</v>
          </cell>
          <cell r="E1796" t="str">
            <v>c¸i</v>
          </cell>
          <cell r="F1796" t="str">
            <v>MOBIN</v>
          </cell>
          <cell r="G1796">
            <v>100000</v>
          </cell>
        </row>
        <row r="1797">
          <cell r="A1797" t="str">
            <v>30500-N02-0002</v>
          </cell>
          <cell r="B1797" t="str">
            <v>Mobin s­ên</v>
          </cell>
          <cell r="C1797" t="str">
            <v>N02</v>
          </cell>
          <cell r="D1797" t="str">
            <v>Xe HUSKY 150</v>
          </cell>
          <cell r="E1797" t="str">
            <v>c¸i</v>
          </cell>
          <cell r="F1797" t="str">
            <v>MOBIN</v>
          </cell>
          <cell r="G1797">
            <v>190000</v>
          </cell>
        </row>
        <row r="1798">
          <cell r="A1798" t="str">
            <v>30500-SA1-0000</v>
          </cell>
          <cell r="B1798" t="str">
            <v>Mobin s­ên</v>
          </cell>
          <cell r="C1798" t="str">
            <v>SA1</v>
          </cell>
          <cell r="D1798" t="str">
            <v>Xe AMIGO II (MÉu xe WAVE)</v>
          </cell>
          <cell r="E1798" t="str">
            <v>c¸i</v>
          </cell>
          <cell r="F1798" t="str">
            <v>MOBIN</v>
          </cell>
          <cell r="G1798">
            <v>80000</v>
          </cell>
        </row>
        <row r="1799">
          <cell r="A1799" t="str">
            <v>30500-VA2-0002</v>
          </cell>
          <cell r="B1799" t="str">
            <v>Mobin s­ên</v>
          </cell>
          <cell r="C1799" t="str">
            <v>VA2</v>
          </cell>
          <cell r="D1799" t="str">
            <v xml:space="preserve">Xe ANGEL 100 </v>
          </cell>
          <cell r="E1799" t="str">
            <v>c¸i</v>
          </cell>
          <cell r="F1799" t="str">
            <v>MOBIN</v>
          </cell>
          <cell r="G1799">
            <v>80000</v>
          </cell>
        </row>
        <row r="1800">
          <cell r="A1800" t="str">
            <v>30500-X15-0001</v>
          </cell>
          <cell r="B1800" t="str">
            <v>Mobin s­ên</v>
          </cell>
          <cell r="C1800" t="str">
            <v>X15</v>
          </cell>
          <cell r="D1800" t="str">
            <v>Xe ANGEL 80</v>
          </cell>
          <cell r="E1800" t="str">
            <v>c¸i</v>
          </cell>
          <cell r="F1800" t="str">
            <v>MOBIN</v>
          </cell>
          <cell r="G1800">
            <v>100000</v>
          </cell>
        </row>
        <row r="1801">
          <cell r="A1801" t="str">
            <v>3050A-N01-0001</v>
          </cell>
          <cell r="B1801" t="str">
            <v>Bé mobin s­ên</v>
          </cell>
          <cell r="C1801" t="str">
            <v>N01</v>
          </cell>
          <cell r="D1801" t="str">
            <v>Xe BONUS 125</v>
          </cell>
          <cell r="E1801" t="str">
            <v>bé</v>
          </cell>
          <cell r="F1801" t="str">
            <v>MOBIN</v>
          </cell>
          <cell r="G1801">
            <v>190000</v>
          </cell>
        </row>
        <row r="1802">
          <cell r="A1802" t="str">
            <v>3051A-G02-0003</v>
          </cell>
          <cell r="B1802" t="str">
            <v>Bé mobin s­ên</v>
          </cell>
          <cell r="C1802" t="str">
            <v>G02</v>
          </cell>
          <cell r="D1802" t="str">
            <v>Xe ga PASSING 110</v>
          </cell>
          <cell r="E1802" t="str">
            <v>bé</v>
          </cell>
          <cell r="F1802" t="str">
            <v>MOBIN</v>
          </cell>
          <cell r="G1802">
            <v>164000</v>
          </cell>
        </row>
        <row r="1803">
          <cell r="A1803" t="str">
            <v>3051A-H3A-0001</v>
          </cell>
          <cell r="B1803" t="str">
            <v>Bé m«bin s­ên</v>
          </cell>
          <cell r="C1803" t="str">
            <v>H5K</v>
          </cell>
          <cell r="D1803" t="str">
            <v>Xe EXCEL I 150</v>
          </cell>
          <cell r="E1803" t="str">
            <v>bé</v>
          </cell>
          <cell r="F1803" t="str">
            <v>MOBIN</v>
          </cell>
          <cell r="G1803">
            <v>120000</v>
          </cell>
        </row>
        <row r="1804">
          <cell r="A1804" t="str">
            <v>3051A-M92-0002</v>
          </cell>
          <cell r="B1804" t="str">
            <v>Bé m«bin s­ên</v>
          </cell>
          <cell r="C1804" t="str">
            <v>M9B</v>
          </cell>
          <cell r="D1804" t="str">
            <v>Xe ATTILA 125 (§êi ®Çu, tay n¾m sau ng¾n)</v>
          </cell>
          <cell r="E1804" t="str">
            <v>bé</v>
          </cell>
          <cell r="F1804" t="str">
            <v>MOBIN</v>
          </cell>
          <cell r="G1804">
            <v>100000</v>
          </cell>
        </row>
        <row r="1805">
          <cell r="A1805" t="str">
            <v>3051A-VS1-0002</v>
          </cell>
          <cell r="B1805" t="str">
            <v>Bé m«bin s­ên</v>
          </cell>
          <cell r="C1805" t="str">
            <v>VS1</v>
          </cell>
          <cell r="D1805" t="str">
            <v xml:space="preserve">Xe EXCEL II 150 </v>
          </cell>
          <cell r="E1805" t="str">
            <v>bé</v>
          </cell>
          <cell r="F1805" t="str">
            <v>MOBIN</v>
          </cell>
          <cell r="G1805">
            <v>120000</v>
          </cell>
        </row>
        <row r="1806">
          <cell r="A1806" t="str">
            <v>30700-A13-0002</v>
          </cell>
          <cell r="B1806" t="str">
            <v>N¾p chôp bugi</v>
          </cell>
          <cell r="C1806" t="str">
            <v>N01</v>
          </cell>
          <cell r="D1806" t="str">
            <v>Xe BONUS 125</v>
          </cell>
          <cell r="E1806" t="str">
            <v>c¸i</v>
          </cell>
          <cell r="F1806" t="str">
            <v>CHUP BUGI</v>
          </cell>
          <cell r="G1806">
            <v>29000</v>
          </cell>
        </row>
        <row r="1807">
          <cell r="A1807" t="str">
            <v>30700-KBN-9000</v>
          </cell>
          <cell r="B1807" t="str">
            <v>N¾p chôp bugi</v>
          </cell>
          <cell r="C1807" t="str">
            <v>G02</v>
          </cell>
          <cell r="D1807" t="str">
            <v>Xe ga PASSING 110</v>
          </cell>
          <cell r="E1807" t="str">
            <v>c¸i</v>
          </cell>
          <cell r="F1807" t="str">
            <v>CHUP BUGI</v>
          </cell>
          <cell r="G1807">
            <v>29000</v>
          </cell>
        </row>
        <row r="1808">
          <cell r="A1808" t="str">
            <v>30700-M8Q-0000</v>
          </cell>
          <cell r="B1808" t="str">
            <v>N¾p chôp bugi</v>
          </cell>
          <cell r="C1808" t="str">
            <v>X01</v>
          </cell>
          <cell r="D1808" t="str">
            <v>Xe ANGEL 80</v>
          </cell>
          <cell r="E1808" t="str">
            <v>c¸i</v>
          </cell>
          <cell r="F1808" t="str">
            <v>CHUP BUGI</v>
          </cell>
          <cell r="G1808">
            <v>26000</v>
          </cell>
        </row>
        <row r="1809">
          <cell r="A1809" t="str">
            <v>30700-M92-0002</v>
          </cell>
          <cell r="B1809" t="str">
            <v>N¾p chôp bugi</v>
          </cell>
          <cell r="C1809" t="str">
            <v>M9B</v>
          </cell>
          <cell r="D1809" t="str">
            <v>Xe ATTILA 125 (§êi ®Çu, tay n¾m sau ng¾n)</v>
          </cell>
          <cell r="E1809" t="str">
            <v>c¸i</v>
          </cell>
          <cell r="F1809" t="str">
            <v>CHUP BUGI</v>
          </cell>
          <cell r="G1809">
            <v>31000</v>
          </cell>
        </row>
        <row r="1810">
          <cell r="A1810" t="str">
            <v>31100-G02-0005</v>
          </cell>
          <cell r="B1810" t="str">
            <v>Bé ph¸t ®iÖn</v>
          </cell>
          <cell r="C1810" t="str">
            <v>G02</v>
          </cell>
          <cell r="D1810" t="str">
            <v>Xe ga PASSING 110</v>
          </cell>
          <cell r="E1810" t="str">
            <v>bé</v>
          </cell>
          <cell r="F1810" t="str">
            <v>PHAT DIEN</v>
          </cell>
          <cell r="G1810">
            <v>600000</v>
          </cell>
        </row>
        <row r="1811">
          <cell r="A1811" t="str">
            <v>31100-G03-5000</v>
          </cell>
          <cell r="B1811" t="str">
            <v>Bé ph¸t ®iÖn</v>
          </cell>
          <cell r="C1811" t="str">
            <v>G03</v>
          </cell>
          <cell r="D1811" t="str">
            <v>Xe ga ENJOI 50</v>
          </cell>
          <cell r="E1811" t="str">
            <v>bé</v>
          </cell>
          <cell r="F1811" t="str">
            <v>PHAT DIEN</v>
          </cell>
          <cell r="G1811">
            <v>600000</v>
          </cell>
        </row>
        <row r="1812">
          <cell r="A1812" t="str">
            <v>3110A-N17-0003</v>
          </cell>
          <cell r="B1812" t="str">
            <v>Bé ph¸t ®iÖn</v>
          </cell>
          <cell r="C1812" t="str">
            <v>N01</v>
          </cell>
          <cell r="D1812" t="str">
            <v>Xe BONUS 125</v>
          </cell>
          <cell r="E1812" t="str">
            <v>bé</v>
          </cell>
          <cell r="F1812" t="str">
            <v>PHAT DIEN</v>
          </cell>
          <cell r="G1812">
            <v>600000</v>
          </cell>
        </row>
        <row r="1813">
          <cell r="A1813" t="str">
            <v>31110-G02-0003</v>
          </cell>
          <cell r="B1813" t="str">
            <v>V« l¨ng</v>
          </cell>
          <cell r="C1813" t="str">
            <v>G02</v>
          </cell>
          <cell r="D1813" t="str">
            <v>Xe ga PASSING 110</v>
          </cell>
          <cell r="E1813" t="str">
            <v>c¸i</v>
          </cell>
          <cell r="F1813" t="str">
            <v>VO LANG</v>
          </cell>
          <cell r="G1813">
            <v>265000</v>
          </cell>
        </row>
        <row r="1814">
          <cell r="A1814" t="str">
            <v>31110-G03-0003</v>
          </cell>
          <cell r="B1814" t="str">
            <v>V« l¨ng</v>
          </cell>
          <cell r="C1814" t="str">
            <v>G03</v>
          </cell>
          <cell r="D1814" t="str">
            <v>Xe ga ENJOI 50</v>
          </cell>
          <cell r="E1814" t="str">
            <v>c¸i</v>
          </cell>
          <cell r="F1814" t="str">
            <v>VO LANG</v>
          </cell>
          <cell r="G1814">
            <v>250000</v>
          </cell>
        </row>
        <row r="1815">
          <cell r="A1815" t="str">
            <v>31110-H3A-0103-E2</v>
          </cell>
          <cell r="B1815" t="str">
            <v>V« l¨ng</v>
          </cell>
          <cell r="C1815" t="str">
            <v>M9N</v>
          </cell>
          <cell r="D1815" t="str">
            <v>Xe ATTILA 125 (Th¾ng ®ïm, tay n¾m sau dµi)</v>
          </cell>
          <cell r="E1815" t="str">
            <v>c¸i</v>
          </cell>
          <cell r="F1815" t="str">
            <v>VO LANG</v>
          </cell>
          <cell r="G1815">
            <v>400000</v>
          </cell>
        </row>
        <row r="1816">
          <cell r="A1816" t="str">
            <v>31110-M36-0003</v>
          </cell>
          <cell r="B1816" t="str">
            <v>V« l¨ng</v>
          </cell>
          <cell r="C1816" t="str">
            <v>M36</v>
          </cell>
          <cell r="D1816" t="str">
            <v>Xe MAGIC 100 (Th¾ng ®ïm)</v>
          </cell>
          <cell r="E1816" t="str">
            <v>c¸i</v>
          </cell>
          <cell r="F1816" t="str">
            <v>VO LANG</v>
          </cell>
          <cell r="G1816">
            <v>270000</v>
          </cell>
        </row>
        <row r="1817">
          <cell r="A1817" t="str">
            <v>31110-M92-0001</v>
          </cell>
          <cell r="B1817" t="str">
            <v>V« l¨ng</v>
          </cell>
          <cell r="C1817" t="str">
            <v>M9B</v>
          </cell>
          <cell r="D1817" t="str">
            <v>Xe ATTILA 125 (§êi ®Çu, tay n¾m sau ng¾n)</v>
          </cell>
          <cell r="E1817" t="str">
            <v>c¸i</v>
          </cell>
          <cell r="F1817" t="str">
            <v>VO LANG</v>
          </cell>
          <cell r="G1817">
            <v>400000</v>
          </cell>
        </row>
        <row r="1818">
          <cell r="A1818" t="str">
            <v>31110-N01-0102</v>
          </cell>
          <cell r="B1818" t="str">
            <v>V« l¨ng</v>
          </cell>
          <cell r="C1818" t="str">
            <v>N01</v>
          </cell>
          <cell r="D1818" t="str">
            <v>Xe BONUS 125</v>
          </cell>
          <cell r="E1818" t="str">
            <v>c¸i</v>
          </cell>
          <cell r="F1818" t="str">
            <v>VO LANG</v>
          </cell>
          <cell r="G1818">
            <v>270000</v>
          </cell>
        </row>
        <row r="1819">
          <cell r="A1819" t="str">
            <v>31110-VS1-0001</v>
          </cell>
          <cell r="B1819" t="str">
            <v>V« l¨ng</v>
          </cell>
          <cell r="C1819" t="str">
            <v>VS1</v>
          </cell>
          <cell r="D1819" t="str">
            <v xml:space="preserve">Xe EXCEL II 150 </v>
          </cell>
          <cell r="E1819" t="str">
            <v>c¸i</v>
          </cell>
          <cell r="F1819" t="str">
            <v>VO LANG</v>
          </cell>
          <cell r="G1819">
            <v>400000</v>
          </cell>
        </row>
        <row r="1820">
          <cell r="A1820" t="str">
            <v>31110-VT1-0000-E2</v>
          </cell>
          <cell r="B1820" t="str">
            <v>V« l¨ng</v>
          </cell>
          <cell r="C1820" t="str">
            <v>VT1</v>
          </cell>
          <cell r="D1820" t="str">
            <v>Xe ATTILA VICTORIA (Th¾ng ®Üa)</v>
          </cell>
          <cell r="E1820" t="str">
            <v>c¸i</v>
          </cell>
          <cell r="F1820" t="str">
            <v>VO LANG</v>
          </cell>
          <cell r="G1820">
            <v>400000</v>
          </cell>
        </row>
        <row r="1821">
          <cell r="A1821" t="str">
            <v>31110-X04-0000</v>
          </cell>
          <cell r="B1821" t="str">
            <v>V« l¨ng</v>
          </cell>
          <cell r="C1821" t="str">
            <v>X01</v>
          </cell>
          <cell r="D1821" t="str">
            <v>Xe ANGEL 80</v>
          </cell>
          <cell r="E1821" t="str">
            <v>c¸i</v>
          </cell>
          <cell r="F1821" t="str">
            <v>VO LANG</v>
          </cell>
          <cell r="G1821">
            <v>240000</v>
          </cell>
        </row>
        <row r="1822">
          <cell r="A1822" t="str">
            <v>3111A-M36-0000</v>
          </cell>
          <cell r="B1822" t="str">
            <v>V« l¨ng</v>
          </cell>
          <cell r="C1822" t="str">
            <v>M36</v>
          </cell>
          <cell r="D1822" t="str">
            <v>Xe MAGIC 100 (Th¾ng ®ïm)</v>
          </cell>
          <cell r="E1822" t="str">
            <v>c¸i</v>
          </cell>
          <cell r="F1822" t="str">
            <v>VO LANG</v>
          </cell>
          <cell r="G1822">
            <v>400000</v>
          </cell>
        </row>
        <row r="1823">
          <cell r="A1823" t="str">
            <v>3111A-M51-0005</v>
          </cell>
          <cell r="B1823" t="str">
            <v>V« l¨ng</v>
          </cell>
          <cell r="C1823" t="str">
            <v>VA3</v>
          </cell>
          <cell r="D1823" t="str">
            <v xml:space="preserve">Xe NEW ANGEL HI </v>
          </cell>
          <cell r="E1823" t="str">
            <v>c¸i</v>
          </cell>
          <cell r="F1823" t="str">
            <v>VO LANG</v>
          </cell>
          <cell r="G1823">
            <v>400000</v>
          </cell>
        </row>
        <row r="1824">
          <cell r="A1824" t="str">
            <v>3111A-N01-0002-E2</v>
          </cell>
          <cell r="B1824" t="str">
            <v>V« l¨ng</v>
          </cell>
          <cell r="C1824" t="str">
            <v>N01</v>
          </cell>
          <cell r="D1824" t="str">
            <v>Xe BONUS 125</v>
          </cell>
          <cell r="E1824" t="str">
            <v>c¸i</v>
          </cell>
          <cell r="F1824" t="str">
            <v>VO LANG</v>
          </cell>
          <cell r="G1824">
            <v>450000</v>
          </cell>
        </row>
        <row r="1825">
          <cell r="A1825" t="str">
            <v>3111A-N17-0002-E2</v>
          </cell>
          <cell r="B1825" t="str">
            <v>V« l¨ng</v>
          </cell>
          <cell r="C1825" t="str">
            <v>N01</v>
          </cell>
          <cell r="D1825" t="str">
            <v>Xe BONUS 125</v>
          </cell>
          <cell r="E1825" t="str">
            <v>c¸i</v>
          </cell>
          <cell r="F1825" t="str">
            <v>VO LANG</v>
          </cell>
          <cell r="G1825">
            <v>270000</v>
          </cell>
        </row>
        <row r="1826">
          <cell r="A1826" t="str">
            <v>3111A-SB1-0000</v>
          </cell>
          <cell r="B1826" t="str">
            <v>V« l¨ng</v>
          </cell>
          <cell r="C1826" t="str">
            <v>SB1</v>
          </cell>
          <cell r="D1826" t="str">
            <v>Xe SANDA BOSS 100 (DREAM)</v>
          </cell>
          <cell r="E1826" t="str">
            <v>c¸i</v>
          </cell>
          <cell r="F1826" t="str">
            <v>VO LANG</v>
          </cell>
          <cell r="G1826">
            <v>150000</v>
          </cell>
        </row>
        <row r="1827">
          <cell r="A1827" t="str">
            <v>3111A-VA2-0003</v>
          </cell>
          <cell r="B1827" t="str">
            <v>V« l¨ng</v>
          </cell>
          <cell r="C1827" t="str">
            <v>VA2</v>
          </cell>
          <cell r="D1827" t="str">
            <v xml:space="preserve">Xe ANGEL 100 </v>
          </cell>
          <cell r="E1827" t="str">
            <v>c¸i</v>
          </cell>
          <cell r="F1827" t="str">
            <v>VO LANG</v>
          </cell>
          <cell r="G1827">
            <v>300000</v>
          </cell>
        </row>
        <row r="1828">
          <cell r="A1828" t="str">
            <v>3111A-X01-0002</v>
          </cell>
          <cell r="B1828" t="str">
            <v>V« l¨ng</v>
          </cell>
          <cell r="C1828" t="str">
            <v>X01</v>
          </cell>
          <cell r="D1828" t="str">
            <v>Xe ANGEL 80</v>
          </cell>
          <cell r="E1828" t="str">
            <v>c¸i</v>
          </cell>
          <cell r="F1828" t="str">
            <v>VO LANG</v>
          </cell>
          <cell r="G1828">
            <v>421000</v>
          </cell>
        </row>
        <row r="1829">
          <cell r="A1829" t="str">
            <v>31120-G02-0005</v>
          </cell>
          <cell r="B1829" t="str">
            <v>Bé ph¸t ®iÖn</v>
          </cell>
          <cell r="C1829" t="str">
            <v>G02</v>
          </cell>
          <cell r="D1829" t="str">
            <v>Xe ga PASSING 110</v>
          </cell>
          <cell r="E1829" t="str">
            <v>bé</v>
          </cell>
          <cell r="F1829" t="str">
            <v>PHAT DIEN</v>
          </cell>
          <cell r="G1829">
            <v>462000</v>
          </cell>
        </row>
        <row r="1830">
          <cell r="A1830" t="str">
            <v>31120-G03-0003</v>
          </cell>
          <cell r="B1830" t="str">
            <v>Bé ph¸t ®iÖn</v>
          </cell>
          <cell r="C1830" t="str">
            <v>G03</v>
          </cell>
          <cell r="D1830" t="str">
            <v>Xe ga ENJOI 50</v>
          </cell>
          <cell r="E1830" t="str">
            <v>bé</v>
          </cell>
          <cell r="F1830" t="str">
            <v>PHAT DIEN</v>
          </cell>
          <cell r="G1830">
            <v>462000</v>
          </cell>
        </row>
        <row r="1831">
          <cell r="A1831" t="str">
            <v>31120-H3A-0100-E2</v>
          </cell>
          <cell r="B1831" t="str">
            <v>Bé ph¸t ®iÖn</v>
          </cell>
          <cell r="C1831" t="str">
            <v>M9N</v>
          </cell>
          <cell r="D1831" t="str">
            <v>Xe ATTILA 125 (Th¾ng ®ïm, tay n¾m sau dµi)</v>
          </cell>
          <cell r="E1831" t="str">
            <v>bé</v>
          </cell>
          <cell r="F1831" t="str">
            <v>PHAT DIEN</v>
          </cell>
          <cell r="G1831">
            <v>350000</v>
          </cell>
        </row>
        <row r="1832">
          <cell r="A1832" t="str">
            <v>31120-M36-0009</v>
          </cell>
          <cell r="B1832" t="str">
            <v>Bé ph¸t ®iÖn</v>
          </cell>
          <cell r="C1832" t="str">
            <v>M36</v>
          </cell>
          <cell r="D1832" t="str">
            <v>Xe MAGIC 100 (Th¾ng ®ïm)</v>
          </cell>
          <cell r="E1832" t="str">
            <v>bé</v>
          </cell>
          <cell r="F1832" t="str">
            <v>PHAT DIEN</v>
          </cell>
          <cell r="G1832">
            <v>200000</v>
          </cell>
        </row>
        <row r="1833">
          <cell r="A1833" t="str">
            <v>31120-M51-0001</v>
          </cell>
          <cell r="B1833" t="str">
            <v>Bé ph¸t ®iÖn</v>
          </cell>
          <cell r="C1833" t="str">
            <v>M51</v>
          </cell>
          <cell r="D1833" t="str">
            <v xml:space="preserve">Xe ANGEL HI </v>
          </cell>
          <cell r="E1833" t="str">
            <v>bé</v>
          </cell>
          <cell r="F1833" t="str">
            <v>PHAT DIEN</v>
          </cell>
          <cell r="G1833">
            <v>200000</v>
          </cell>
        </row>
        <row r="1834">
          <cell r="A1834" t="str">
            <v>31120-M92-0003</v>
          </cell>
          <cell r="B1834" t="str">
            <v>Bé ph¸t ®iÖn</v>
          </cell>
          <cell r="C1834" t="str">
            <v>M9B</v>
          </cell>
          <cell r="D1834" t="str">
            <v>Xe ATTILA 125 (§êi ®Çu, tay n¾m sau ng¾n)</v>
          </cell>
          <cell r="E1834" t="str">
            <v>bé</v>
          </cell>
          <cell r="F1834" t="str">
            <v>PHAT DIEN</v>
          </cell>
          <cell r="G1834">
            <v>350000</v>
          </cell>
        </row>
        <row r="1835">
          <cell r="A1835" t="str">
            <v>31120-N01-0103-E2</v>
          </cell>
          <cell r="B1835" t="str">
            <v>Bé ph¸t ®iÖn</v>
          </cell>
          <cell r="C1835" t="str">
            <v>N01</v>
          </cell>
          <cell r="D1835" t="str">
            <v>Xe BONUS 125</v>
          </cell>
          <cell r="E1835" t="str">
            <v>bé</v>
          </cell>
          <cell r="F1835" t="str">
            <v>PHAT DIEN</v>
          </cell>
          <cell r="G1835">
            <v>334000</v>
          </cell>
        </row>
        <row r="1836">
          <cell r="A1836" t="str">
            <v>31120-N17-0000</v>
          </cell>
          <cell r="B1836" t="str">
            <v>Bé ph¸t ®iÖn</v>
          </cell>
          <cell r="C1836" t="str">
            <v>N01</v>
          </cell>
          <cell r="D1836" t="str">
            <v>Xe BONUS 125</v>
          </cell>
          <cell r="E1836" t="str">
            <v>bé</v>
          </cell>
          <cell r="F1836" t="str">
            <v>PHAT DIEN</v>
          </cell>
          <cell r="G1836">
            <v>334000</v>
          </cell>
        </row>
        <row r="1837">
          <cell r="A1837" t="str">
            <v>31120-SB1-0000</v>
          </cell>
          <cell r="B1837" t="str">
            <v>Bé ph¸t ®iÖn</v>
          </cell>
          <cell r="C1837" t="str">
            <v>SB1</v>
          </cell>
          <cell r="D1837" t="str">
            <v>Xe SANDA BOSS 100 (DREAM)</v>
          </cell>
          <cell r="E1837" t="str">
            <v>bé</v>
          </cell>
          <cell r="F1837" t="str">
            <v>PHAT DIEN</v>
          </cell>
          <cell r="G1837">
            <v>150000</v>
          </cell>
        </row>
        <row r="1838">
          <cell r="A1838" t="str">
            <v>31120-VA2-0003</v>
          </cell>
          <cell r="B1838" t="str">
            <v>Bé ph¸t ®iÖn</v>
          </cell>
          <cell r="C1838" t="str">
            <v>VA2</v>
          </cell>
          <cell r="D1838" t="str">
            <v xml:space="preserve">Xe ANGEL 100 </v>
          </cell>
          <cell r="E1838" t="str">
            <v>bé</v>
          </cell>
          <cell r="F1838" t="str">
            <v>PHAT DIEN</v>
          </cell>
          <cell r="G1838">
            <v>150000</v>
          </cell>
        </row>
        <row r="1839">
          <cell r="A1839" t="str">
            <v>31120-VS1-0003</v>
          </cell>
          <cell r="B1839" t="str">
            <v>Bé ph¸t ®iÖn</v>
          </cell>
          <cell r="C1839" t="str">
            <v>VS1</v>
          </cell>
          <cell r="D1839" t="str">
            <v xml:space="preserve">Xe EXCEL II 150 </v>
          </cell>
          <cell r="E1839" t="str">
            <v>bé</v>
          </cell>
          <cell r="F1839" t="str">
            <v>PHAT DIEN</v>
          </cell>
          <cell r="G1839">
            <v>350000</v>
          </cell>
        </row>
        <row r="1840">
          <cell r="A1840" t="str">
            <v>31120-VT1-0000</v>
          </cell>
          <cell r="B1840" t="str">
            <v>Bé ph¸t ®iÖn</v>
          </cell>
          <cell r="C1840" t="str">
            <v>VT1</v>
          </cell>
          <cell r="D1840" t="str">
            <v>Xe ATTILA VICTORIA (Th¾ng ®Üa)</v>
          </cell>
          <cell r="E1840" t="str">
            <v>bé</v>
          </cell>
          <cell r="F1840" t="str">
            <v>PHAT DIEN</v>
          </cell>
          <cell r="G1840">
            <v>350000</v>
          </cell>
        </row>
        <row r="1841">
          <cell r="A1841" t="str">
            <v>31120-X04-0000</v>
          </cell>
          <cell r="B1841" t="str">
            <v>Bé ph¸t ®iÖn</v>
          </cell>
          <cell r="C1841" t="str">
            <v>X01</v>
          </cell>
          <cell r="D1841" t="str">
            <v>Xe ANGEL 80</v>
          </cell>
          <cell r="E1841" t="str">
            <v>bé</v>
          </cell>
          <cell r="F1841" t="str">
            <v>PHAT DIEN</v>
          </cell>
          <cell r="G1841">
            <v>200000</v>
          </cell>
        </row>
        <row r="1842">
          <cell r="A1842" t="str">
            <v>31122-X04-0000</v>
          </cell>
          <cell r="B1842" t="str">
            <v>Cuén löa</v>
          </cell>
          <cell r="C1842" t="str">
            <v>X01</v>
          </cell>
          <cell r="D1842" t="str">
            <v>Xe ANGEL 80</v>
          </cell>
          <cell r="E1842" t="str">
            <v>c¸i</v>
          </cell>
          <cell r="F1842" t="str">
            <v>CUON LUA</v>
          </cell>
          <cell r="G1842">
            <v>80000</v>
          </cell>
        </row>
        <row r="1843">
          <cell r="A1843" t="str">
            <v>31124-X04-0000</v>
          </cell>
          <cell r="B1843" t="str">
            <v>Cuén ®Ìn</v>
          </cell>
          <cell r="C1843" t="str">
            <v>X17</v>
          </cell>
          <cell r="D1843" t="str">
            <v>Xe ANGEL POWER (Yªn rêi)</v>
          </cell>
          <cell r="E1843" t="str">
            <v>c¸i</v>
          </cell>
          <cell r="F1843" t="str">
            <v>CUON LUA</v>
          </cell>
          <cell r="G1843">
            <v>70000</v>
          </cell>
        </row>
        <row r="1844">
          <cell r="A1844" t="str">
            <v>31125-X01-0001</v>
          </cell>
          <cell r="B1844" t="str">
            <v>KÑp ®Þnh vÞ</v>
          </cell>
          <cell r="C1844" t="str">
            <v>X01</v>
          </cell>
          <cell r="D1844" t="str">
            <v>Xe ANGEL 80</v>
          </cell>
          <cell r="E1844" t="str">
            <v>c¸i</v>
          </cell>
          <cell r="F1844" t="str">
            <v>KEP</v>
          </cell>
          <cell r="G1844">
            <v>3000</v>
          </cell>
        </row>
        <row r="1845">
          <cell r="A1845" t="str">
            <v>31125-X04-0000</v>
          </cell>
          <cell r="B1845" t="str">
            <v>N¾p m«t¬ ®Ò</v>
          </cell>
          <cell r="C1845" t="str">
            <v>X15</v>
          </cell>
          <cell r="D1845" t="str">
            <v>Xe ANGEL 80</v>
          </cell>
          <cell r="E1845" t="str">
            <v>c¸i</v>
          </cell>
          <cell r="F1845" t="str">
            <v>NAP MOTO DE</v>
          </cell>
          <cell r="G1845">
            <v>20000</v>
          </cell>
        </row>
        <row r="1846">
          <cell r="A1846" t="str">
            <v>3112A-X01-0000</v>
          </cell>
          <cell r="B1846" t="str">
            <v>D©y AC</v>
          </cell>
          <cell r="C1846" t="str">
            <v>X01</v>
          </cell>
          <cell r="D1846" t="str">
            <v>Xe ANGEL 80</v>
          </cell>
          <cell r="E1846" t="str">
            <v>c¸i</v>
          </cell>
          <cell r="F1846" t="str">
            <v>DAY DIEN</v>
          </cell>
          <cell r="G1846">
            <v>33000</v>
          </cell>
        </row>
        <row r="1847">
          <cell r="A1847" t="str">
            <v>3112B-X01-0000</v>
          </cell>
          <cell r="B1847" t="str">
            <v>§Õ m©m löa</v>
          </cell>
          <cell r="C1847" t="str">
            <v>X01</v>
          </cell>
          <cell r="D1847" t="str">
            <v>Xe ANGEL 80</v>
          </cell>
          <cell r="E1847" t="str">
            <v>c¸i</v>
          </cell>
          <cell r="F1847" t="str">
            <v>DE MAM LUA</v>
          </cell>
          <cell r="G1847">
            <v>47000</v>
          </cell>
        </row>
        <row r="1848">
          <cell r="A1848" t="str">
            <v>31141-VA2-0000</v>
          </cell>
          <cell r="B1848" t="str">
            <v>KÑp d©y cuén löa</v>
          </cell>
          <cell r="C1848" t="str">
            <v>VA2</v>
          </cell>
          <cell r="D1848" t="str">
            <v xml:space="preserve">Xe ANGEL 100 </v>
          </cell>
          <cell r="E1848" t="str">
            <v>c¸i</v>
          </cell>
          <cell r="F1848" t="str">
            <v>KEP</v>
          </cell>
          <cell r="G1848">
            <v>2000</v>
          </cell>
        </row>
        <row r="1849">
          <cell r="A1849" t="str">
            <v>31200-G02-0004</v>
          </cell>
          <cell r="B1849" t="str">
            <v>Bé m«t¬ ®Ò</v>
          </cell>
          <cell r="C1849" t="str">
            <v>G02</v>
          </cell>
          <cell r="D1849" t="str">
            <v>Xe ga PASSING 110</v>
          </cell>
          <cell r="E1849" t="str">
            <v>bé</v>
          </cell>
          <cell r="F1849" t="str">
            <v>MOTO DE</v>
          </cell>
          <cell r="G1849">
            <v>980000</v>
          </cell>
        </row>
        <row r="1850">
          <cell r="A1850" t="str">
            <v>31200-G03-0002</v>
          </cell>
          <cell r="B1850" t="str">
            <v>Bé m«t¬ ®Ò</v>
          </cell>
          <cell r="C1850" t="str">
            <v>G03</v>
          </cell>
          <cell r="D1850" t="str">
            <v>Xe ga ENJOI 50</v>
          </cell>
          <cell r="E1850" t="str">
            <v>bé</v>
          </cell>
          <cell r="F1850" t="str">
            <v>MOTO DE</v>
          </cell>
          <cell r="G1850">
            <v>502000</v>
          </cell>
        </row>
        <row r="1851">
          <cell r="A1851" t="str">
            <v>31200-M92-0003</v>
          </cell>
          <cell r="B1851" t="str">
            <v>Bé m«t¬ ®Ò</v>
          </cell>
          <cell r="C1851" t="str">
            <v>M9B</v>
          </cell>
          <cell r="D1851" t="str">
            <v>Xe ATTILA 125 (§êi ®Çu, tay n¾m sau ng¾n)</v>
          </cell>
          <cell r="E1851" t="str">
            <v>bé</v>
          </cell>
          <cell r="F1851" t="str">
            <v>MOTO DE</v>
          </cell>
          <cell r="G1851">
            <v>700000</v>
          </cell>
        </row>
        <row r="1852">
          <cell r="A1852" t="str">
            <v>31200-M92-1005</v>
          </cell>
          <cell r="B1852" t="str">
            <v>Bé m«t¬ ®Ò</v>
          </cell>
          <cell r="C1852" t="str">
            <v>H5K</v>
          </cell>
          <cell r="D1852" t="str">
            <v>Xe EXCEL I 150</v>
          </cell>
          <cell r="E1852" t="str">
            <v>bé</v>
          </cell>
          <cell r="F1852" t="str">
            <v>MOTO DE</v>
          </cell>
          <cell r="G1852">
            <v>700000</v>
          </cell>
        </row>
        <row r="1853">
          <cell r="A1853" t="str">
            <v>31200-N01-0003</v>
          </cell>
          <cell r="B1853" t="str">
            <v>Bé m«t¬ ®Ò</v>
          </cell>
          <cell r="C1853" t="str">
            <v>N01</v>
          </cell>
          <cell r="D1853" t="str">
            <v>Xe BONUS 125</v>
          </cell>
          <cell r="E1853" t="str">
            <v>bé</v>
          </cell>
          <cell r="F1853" t="str">
            <v>MOTO DE</v>
          </cell>
          <cell r="G1853">
            <v>633000</v>
          </cell>
        </row>
        <row r="1854">
          <cell r="A1854" t="str">
            <v>31200-SB1-0000</v>
          </cell>
          <cell r="B1854" t="str">
            <v>Bé m«t¬ ®Ò</v>
          </cell>
          <cell r="C1854" t="str">
            <v>SB1</v>
          </cell>
          <cell r="D1854" t="str">
            <v>Xe SANDA BOSS 100 (DREAM)</v>
          </cell>
          <cell r="E1854" t="str">
            <v>bé</v>
          </cell>
          <cell r="F1854" t="str">
            <v>MOTO DE</v>
          </cell>
          <cell r="G1854">
            <v>400000</v>
          </cell>
        </row>
        <row r="1855">
          <cell r="A1855" t="str">
            <v>31200-VA2-0001</v>
          </cell>
          <cell r="B1855" t="str">
            <v>Bé m«t¬ ®Ò</v>
          </cell>
          <cell r="C1855" t="str">
            <v>VA2</v>
          </cell>
          <cell r="D1855" t="str">
            <v xml:space="preserve">Xe ANGEL 100 </v>
          </cell>
          <cell r="E1855" t="str">
            <v>bé</v>
          </cell>
          <cell r="F1855" t="str">
            <v>MOTO DE</v>
          </cell>
          <cell r="G1855">
            <v>230000</v>
          </cell>
        </row>
        <row r="1856">
          <cell r="A1856" t="str">
            <v>31200-X04-0005</v>
          </cell>
          <cell r="B1856" t="str">
            <v>Bé m«t¬ ®Ò</v>
          </cell>
          <cell r="C1856" t="str">
            <v>X01</v>
          </cell>
          <cell r="D1856" t="str">
            <v>Xe ANGEL 80</v>
          </cell>
          <cell r="E1856" t="str">
            <v>bé</v>
          </cell>
          <cell r="F1856" t="str">
            <v>MOTO DE</v>
          </cell>
          <cell r="G1856">
            <v>325000</v>
          </cell>
        </row>
        <row r="1857">
          <cell r="A1857" t="str">
            <v>31209-G03-0002</v>
          </cell>
          <cell r="B1857" t="str">
            <v>Bé nh«ng ®Ò</v>
          </cell>
          <cell r="C1857" t="str">
            <v>G03</v>
          </cell>
          <cell r="D1857" t="str">
            <v>Xe ga ENJOI 50</v>
          </cell>
          <cell r="E1857" t="str">
            <v>bé</v>
          </cell>
          <cell r="F1857" t="str">
            <v>NHONG DE</v>
          </cell>
          <cell r="G1857">
            <v>279000</v>
          </cell>
        </row>
        <row r="1858">
          <cell r="A1858" t="str">
            <v>31214-N01-0000</v>
          </cell>
          <cell r="B1858" t="str">
            <v>Than ®Ò</v>
          </cell>
          <cell r="C1858" t="str">
            <v>N01</v>
          </cell>
          <cell r="D1858" t="str">
            <v>Xe BONUS 125</v>
          </cell>
          <cell r="E1858" t="str">
            <v>c¸i</v>
          </cell>
          <cell r="F1858" t="str">
            <v>THAN DE</v>
          </cell>
          <cell r="G1858">
            <v>9000</v>
          </cell>
        </row>
        <row r="1859">
          <cell r="A1859" t="str">
            <v>31214-X01-0000</v>
          </cell>
          <cell r="B1859" t="str">
            <v>Than ®Ò  A</v>
          </cell>
          <cell r="C1859" t="str">
            <v>X01</v>
          </cell>
          <cell r="D1859" t="str">
            <v>Xe ANGEL 80</v>
          </cell>
          <cell r="E1859" t="str">
            <v>c¸i</v>
          </cell>
          <cell r="F1859" t="str">
            <v>THAN DE</v>
          </cell>
          <cell r="G1859">
            <v>9000</v>
          </cell>
        </row>
        <row r="1860">
          <cell r="A1860" t="str">
            <v>31215-X01-0000</v>
          </cell>
          <cell r="B1860" t="str">
            <v>Than ®Ò B</v>
          </cell>
          <cell r="C1860" t="str">
            <v>X01</v>
          </cell>
          <cell r="D1860" t="str">
            <v>Xe ANGEL 80</v>
          </cell>
          <cell r="E1860" t="str">
            <v>c¸i</v>
          </cell>
          <cell r="F1860" t="str">
            <v>THAN DE</v>
          </cell>
          <cell r="G1860">
            <v>9000</v>
          </cell>
        </row>
        <row r="1861">
          <cell r="A1861" t="str">
            <v>31218-X04-0000</v>
          </cell>
          <cell r="B1861" t="str">
            <v>Lâi m«t¬ ®Ò</v>
          </cell>
          <cell r="C1861" t="str">
            <v>X04</v>
          </cell>
          <cell r="D1861" t="str">
            <v>Xe ANGEL 80</v>
          </cell>
          <cell r="E1861" t="str">
            <v>c¸i</v>
          </cell>
          <cell r="F1861" t="str">
            <v>LOI MOTO DE</v>
          </cell>
          <cell r="G1861">
            <v>180000</v>
          </cell>
        </row>
        <row r="1862">
          <cell r="A1862" t="str">
            <v>31600-A31-0000</v>
          </cell>
          <cell r="B1862" t="str">
            <v>Bé chØnh l­u ( Côc x¹c )</v>
          </cell>
          <cell r="C1862" t="str">
            <v>M9B</v>
          </cell>
          <cell r="D1862" t="str">
            <v>Xe ATTILA 125 (§êi ®Çu, tay n¾m sau ng¾n)</v>
          </cell>
          <cell r="E1862" t="str">
            <v>bé</v>
          </cell>
          <cell r="F1862" t="str">
            <v>CHINH LUU</v>
          </cell>
          <cell r="G1862">
            <v>110000</v>
          </cell>
        </row>
        <row r="1863">
          <cell r="A1863" t="str">
            <v>31600-A39-000</v>
          </cell>
          <cell r="B1863" t="str">
            <v>Bé ChØnh L­u</v>
          </cell>
          <cell r="C1863" t="str">
            <v>VA1</v>
          </cell>
          <cell r="D1863" t="str">
            <v>Xe MAGIC RR 110 (Th¾ng ®Üa, b¸nh m©m)</v>
          </cell>
          <cell r="E1863" t="str">
            <v>bé</v>
          </cell>
          <cell r="F1863" t="str">
            <v>CHINH LUU</v>
          </cell>
          <cell r="G1863">
            <v>110000</v>
          </cell>
        </row>
        <row r="1864">
          <cell r="A1864" t="str">
            <v>31600-G02-0002</v>
          </cell>
          <cell r="B1864" t="str">
            <v>Bé chØnh l­u ( Côc x¹c )</v>
          </cell>
          <cell r="C1864" t="str">
            <v>G02</v>
          </cell>
          <cell r="D1864" t="str">
            <v>Xe ga PASSING 110</v>
          </cell>
          <cell r="E1864" t="str">
            <v>bé</v>
          </cell>
          <cell r="F1864" t="str">
            <v>CHINH LUU</v>
          </cell>
          <cell r="G1864">
            <v>105000</v>
          </cell>
        </row>
        <row r="1865">
          <cell r="A1865" t="str">
            <v>31600-GBG-B40</v>
          </cell>
          <cell r="B1865" t="str">
            <v>Bé chØnh l­u ( Côc x¹c )</v>
          </cell>
          <cell r="C1865" t="str">
            <v>C100</v>
          </cell>
          <cell r="D1865" t="str">
            <v>Xe SANDA BOSS 100 (DREAM)</v>
          </cell>
          <cell r="E1865" t="str">
            <v>bé</v>
          </cell>
          <cell r="F1865" t="str">
            <v>CHINH LUU</v>
          </cell>
          <cell r="G1865">
            <v>60000</v>
          </cell>
        </row>
        <row r="1866">
          <cell r="A1866" t="str">
            <v>31600-M56-0002</v>
          </cell>
          <cell r="B1866" t="str">
            <v>Bé chØnh l­u ( Côc x¹c )</v>
          </cell>
          <cell r="C1866" t="str">
            <v>VS1</v>
          </cell>
          <cell r="D1866" t="str">
            <v xml:space="preserve">Xe EXCEL II 150 </v>
          </cell>
          <cell r="E1866" t="str">
            <v>bé</v>
          </cell>
          <cell r="F1866" t="str">
            <v>CHINH LUU</v>
          </cell>
          <cell r="G1866">
            <v>150000</v>
          </cell>
        </row>
        <row r="1867">
          <cell r="A1867" t="str">
            <v>31600-M9B-0000</v>
          </cell>
          <cell r="B1867" t="str">
            <v>Bé chØnh l­u ( Côc x¹c )</v>
          </cell>
          <cell r="C1867" t="str">
            <v>M9T</v>
          </cell>
          <cell r="D1867" t="str">
            <v>Xe ATTILA 125 (Th¾ng ®Üa, tay n¾m sau dµi)</v>
          </cell>
          <cell r="E1867" t="str">
            <v>bé</v>
          </cell>
          <cell r="F1867" t="str">
            <v>CHINH LUU</v>
          </cell>
          <cell r="G1867">
            <v>119000</v>
          </cell>
        </row>
        <row r="1868">
          <cell r="A1868" t="str">
            <v>31600-M9Q-0000</v>
          </cell>
          <cell r="B1868" t="str">
            <v>Bé chØnh l­u ( Côc x¹c )</v>
          </cell>
          <cell r="C1868" t="str">
            <v>M9P</v>
          </cell>
          <cell r="D1868" t="str">
            <v>Xe ATTILA VICTORIA (Th¾ng ®Üa)</v>
          </cell>
          <cell r="E1868" t="str">
            <v>bé</v>
          </cell>
          <cell r="F1868" t="str">
            <v>CHINH LUU</v>
          </cell>
          <cell r="G1868">
            <v>150000</v>
          </cell>
        </row>
        <row r="1869">
          <cell r="A1869" t="str">
            <v>31600-N02-0002</v>
          </cell>
          <cell r="B1869" t="str">
            <v>Bé chØnh l­u ( Côc x¹c )</v>
          </cell>
          <cell r="C1869" t="str">
            <v>N02</v>
          </cell>
          <cell r="D1869" t="str">
            <v>Xe HUSKY 150</v>
          </cell>
          <cell r="E1869" t="str">
            <v>bé</v>
          </cell>
          <cell r="F1869" t="str">
            <v>CHINH LUU</v>
          </cell>
          <cell r="G1869">
            <v>215000</v>
          </cell>
        </row>
        <row r="1870">
          <cell r="A1870" t="str">
            <v>31600-N28-0004</v>
          </cell>
          <cell r="B1870" t="str">
            <v>Bé chØnh l­u ( Côc x¹c )</v>
          </cell>
          <cell r="C1870" t="str">
            <v>M9N</v>
          </cell>
          <cell r="D1870" t="str">
            <v>Xe ATTILA 125 (Th¾ng ®ïm, tay n¾m sau dµi)</v>
          </cell>
          <cell r="E1870" t="str">
            <v>bé</v>
          </cell>
          <cell r="F1870" t="str">
            <v>CHINH LUU</v>
          </cell>
          <cell r="G1870">
            <v>135000</v>
          </cell>
        </row>
        <row r="1871">
          <cell r="A1871" t="str">
            <v>31600-R02-0101</v>
          </cell>
          <cell r="B1871" t="str">
            <v>Bé chØnh l­u ( Côc x¹c )</v>
          </cell>
          <cell r="C1871" t="str">
            <v>N01</v>
          </cell>
          <cell r="D1871" t="str">
            <v>Xe BONUS 125</v>
          </cell>
          <cell r="E1871" t="str">
            <v>bé</v>
          </cell>
          <cell r="F1871" t="str">
            <v>CHINH LUU</v>
          </cell>
          <cell r="G1871">
            <v>180000</v>
          </cell>
        </row>
        <row r="1872">
          <cell r="A1872" t="str">
            <v>31600-VN7-0000</v>
          </cell>
          <cell r="B1872" t="str">
            <v>Bé chØnh l­u (Côc x¹c)</v>
          </cell>
          <cell r="C1872" t="str">
            <v>VN7</v>
          </cell>
          <cell r="D1872" t="str">
            <v>Xe MAGIC II</v>
          </cell>
          <cell r="E1872" t="str">
            <v>bé</v>
          </cell>
          <cell r="F1872" t="str">
            <v>CHINH LUU</v>
          </cell>
          <cell r="G1872">
            <v>110000</v>
          </cell>
        </row>
        <row r="1873">
          <cell r="A1873" t="str">
            <v>31600-VS1-0001</v>
          </cell>
          <cell r="B1873" t="str">
            <v>Bé chØnh l­u ( Côc x¹c )</v>
          </cell>
          <cell r="C1873" t="str">
            <v>VS1</v>
          </cell>
          <cell r="D1873" t="str">
            <v xml:space="preserve">Xe EXCEL II 150 </v>
          </cell>
          <cell r="E1873" t="str">
            <v>bé</v>
          </cell>
          <cell r="F1873" t="str">
            <v>CHINH LUU</v>
          </cell>
          <cell r="G1873">
            <v>200000</v>
          </cell>
        </row>
        <row r="1874">
          <cell r="A1874" t="str">
            <v>31600-X01-0001</v>
          </cell>
          <cell r="B1874" t="str">
            <v>Bé chØnh l­u ( Côc x¹c )</v>
          </cell>
          <cell r="C1874" t="str">
            <v>X01</v>
          </cell>
          <cell r="D1874" t="str">
            <v>Xe ANGEL 80</v>
          </cell>
          <cell r="E1874" t="str">
            <v>bé</v>
          </cell>
          <cell r="F1874" t="str">
            <v>CHINH LUU</v>
          </cell>
          <cell r="G1874">
            <v>110000</v>
          </cell>
        </row>
        <row r="1875">
          <cell r="A1875" t="str">
            <v>31700-B04-0000</v>
          </cell>
          <cell r="B1875" t="str">
            <v>Bé æn ®Þnh ®iÖn (Diode Silic)</v>
          </cell>
          <cell r="C1875" t="str">
            <v>N02</v>
          </cell>
          <cell r="D1875" t="str">
            <v>Xe HUSKY 150</v>
          </cell>
          <cell r="E1875" t="str">
            <v>bé</v>
          </cell>
          <cell r="F1875" t="str">
            <v>CHINH LUU</v>
          </cell>
          <cell r="G1875">
            <v>26000</v>
          </cell>
        </row>
        <row r="1876">
          <cell r="A1876" t="str">
            <v>31700-B20-0002</v>
          </cell>
          <cell r="B1876" t="str">
            <v>Bé ån ®Þnh ®iÖn (Diode silic)</v>
          </cell>
          <cell r="C1876" t="str">
            <v>N02</v>
          </cell>
          <cell r="D1876" t="str">
            <v>Xe HUSKY 150</v>
          </cell>
          <cell r="E1876" t="str">
            <v>bé</v>
          </cell>
          <cell r="F1876" t="str">
            <v>CHINH LUU</v>
          </cell>
          <cell r="G1876">
            <v>26000</v>
          </cell>
        </row>
        <row r="1877">
          <cell r="A1877" t="str">
            <v>32100-G02-0208</v>
          </cell>
          <cell r="B1877" t="str">
            <v>Bé d©y ®iÖn</v>
          </cell>
          <cell r="C1877" t="str">
            <v>G02</v>
          </cell>
          <cell r="D1877" t="str">
            <v>Xe ga PASSING 110</v>
          </cell>
          <cell r="E1877" t="str">
            <v>bé</v>
          </cell>
          <cell r="F1877" t="str">
            <v>DAY DIEN</v>
          </cell>
          <cell r="G1877">
            <v>288000</v>
          </cell>
        </row>
        <row r="1878">
          <cell r="A1878" t="str">
            <v>32100-G03-5001</v>
          </cell>
          <cell r="B1878" t="str">
            <v>Bé d©y ®iÖn</v>
          </cell>
          <cell r="C1878" t="str">
            <v>G03</v>
          </cell>
          <cell r="D1878" t="str">
            <v>Xe ga ENJOI 50</v>
          </cell>
          <cell r="E1878" t="str">
            <v>bé</v>
          </cell>
          <cell r="F1878" t="str">
            <v>DAY DIEN</v>
          </cell>
          <cell r="G1878">
            <v>288000</v>
          </cell>
        </row>
        <row r="1879">
          <cell r="A1879" t="str">
            <v>32100-GN5-901</v>
          </cell>
          <cell r="B1879" t="str">
            <v>Bé d©y ®iÖn</v>
          </cell>
          <cell r="C1879" t="str">
            <v>C100</v>
          </cell>
          <cell r="D1879" t="str">
            <v>Xe SANDA BOSS 100 (DREAM)</v>
          </cell>
          <cell r="E1879" t="str">
            <v>bé</v>
          </cell>
          <cell r="F1879" t="str">
            <v>DAY DIEN</v>
          </cell>
          <cell r="G1879">
            <v>120000</v>
          </cell>
        </row>
        <row r="1880">
          <cell r="A1880" t="str">
            <v>32100-H5K-0003</v>
          </cell>
          <cell r="B1880" t="str">
            <v>Bé d©y ®iÖn</v>
          </cell>
          <cell r="C1880" t="str">
            <v>H5K</v>
          </cell>
          <cell r="D1880" t="str">
            <v>Xe EXCEL I 150</v>
          </cell>
          <cell r="E1880" t="str">
            <v>bé</v>
          </cell>
          <cell r="F1880" t="str">
            <v>DAY DIEN</v>
          </cell>
          <cell r="G1880">
            <v>200000</v>
          </cell>
        </row>
        <row r="1881">
          <cell r="A1881" t="str">
            <v>32100-H6A-0002</v>
          </cell>
          <cell r="B1881" t="str">
            <v>Bé d©y ®iÖn</v>
          </cell>
          <cell r="C1881" t="str">
            <v>M9B</v>
          </cell>
          <cell r="D1881" t="str">
            <v>Xe ATTILA 125 (§êi ®Çu, tay n¾m sau ng¾n)</v>
          </cell>
          <cell r="E1881" t="str">
            <v>bé</v>
          </cell>
          <cell r="F1881" t="str">
            <v>DAY DIEN</v>
          </cell>
          <cell r="G1881">
            <v>180000</v>
          </cell>
        </row>
        <row r="1882">
          <cell r="A1882" t="str">
            <v>32100-M36-0002</v>
          </cell>
          <cell r="B1882" t="str">
            <v>Bé d©y ®iÖn</v>
          </cell>
          <cell r="C1882" t="str">
            <v>M36</v>
          </cell>
          <cell r="D1882" t="str">
            <v>Xe MAGIC 100 (Th¾ng ®ïm)</v>
          </cell>
          <cell r="E1882" t="str">
            <v>bé</v>
          </cell>
          <cell r="F1882" t="str">
            <v>DAY DIEN</v>
          </cell>
          <cell r="G1882">
            <v>160000</v>
          </cell>
        </row>
        <row r="1883">
          <cell r="A1883" t="str">
            <v>32100-M3C-0001</v>
          </cell>
          <cell r="B1883" t="str">
            <v>Bé d©y ®iÖn</v>
          </cell>
          <cell r="C1883" t="str">
            <v>M3C</v>
          </cell>
          <cell r="D1883" t="str">
            <v>Xe MAGIC 100 (Th¾ng ®ïm)</v>
          </cell>
          <cell r="E1883" t="str">
            <v>bé</v>
          </cell>
          <cell r="F1883" t="str">
            <v>DAY DIEN</v>
          </cell>
          <cell r="G1883">
            <v>160000</v>
          </cell>
        </row>
        <row r="1884">
          <cell r="A1884" t="str">
            <v>32100-M3G-0005-B</v>
          </cell>
          <cell r="B1884" t="str">
            <v>Bé d©y ®iÖn</v>
          </cell>
          <cell r="C1884" t="str">
            <v>M3G</v>
          </cell>
          <cell r="D1884" t="str">
            <v>Xe STAR 110 (Th¾ng ®Üa)</v>
          </cell>
          <cell r="E1884" t="str">
            <v>bé</v>
          </cell>
          <cell r="F1884" t="str">
            <v>DAY DIEN</v>
          </cell>
          <cell r="G1884">
            <v>160000</v>
          </cell>
        </row>
        <row r="1885">
          <cell r="A1885" t="str">
            <v>32100-M3G-0006-B</v>
          </cell>
          <cell r="B1885" t="str">
            <v>Bé d©y ®iÖn</v>
          </cell>
          <cell r="C1885" t="str">
            <v>M3G</v>
          </cell>
          <cell r="D1885" t="str">
            <v>Xe STAR 110 (Th¾ng ®Üa)</v>
          </cell>
          <cell r="E1885" t="str">
            <v>bé</v>
          </cell>
          <cell r="F1885" t="str">
            <v>DAY DIEN</v>
          </cell>
          <cell r="G1885">
            <v>160000</v>
          </cell>
        </row>
        <row r="1886">
          <cell r="A1886" t="str">
            <v>32100-M51-0104</v>
          </cell>
          <cell r="B1886" t="str">
            <v>Bé d©y ®iÖn</v>
          </cell>
          <cell r="C1886" t="str">
            <v>M51</v>
          </cell>
          <cell r="D1886" t="str">
            <v xml:space="preserve">Xe ANGEL HI </v>
          </cell>
          <cell r="E1886" t="str">
            <v>bé</v>
          </cell>
          <cell r="F1886" t="str">
            <v>DAY DIEN</v>
          </cell>
          <cell r="G1886">
            <v>160000</v>
          </cell>
        </row>
        <row r="1887">
          <cell r="A1887" t="str">
            <v>32100-M9B-0001</v>
          </cell>
          <cell r="B1887" t="str">
            <v>Bé d©y ®iÖn</v>
          </cell>
          <cell r="C1887" t="str">
            <v>M9N</v>
          </cell>
          <cell r="D1887" t="str">
            <v>Xe ATTILA 125 (Th¾ng ®ïm, tay n¾m sau dµi)</v>
          </cell>
          <cell r="E1887" t="str">
            <v>bé</v>
          </cell>
          <cell r="F1887" t="str">
            <v>DAY DIEN</v>
          </cell>
          <cell r="G1887">
            <v>180000</v>
          </cell>
        </row>
        <row r="1888">
          <cell r="A1888" t="str">
            <v>32100-M9R-0001</v>
          </cell>
          <cell r="B1888" t="str">
            <v>Bé d©y ®iÖn</v>
          </cell>
          <cell r="C1888" t="str">
            <v>M9R</v>
          </cell>
          <cell r="D1888" t="str">
            <v>Xe ATTILA VICTORIA (Th¾ng ®ïm)</v>
          </cell>
          <cell r="E1888" t="str">
            <v>bé</v>
          </cell>
          <cell r="F1888" t="str">
            <v>DAY DIEN</v>
          </cell>
          <cell r="G1888">
            <v>180000</v>
          </cell>
        </row>
        <row r="1889">
          <cell r="A1889" t="str">
            <v>32100-N01-0107</v>
          </cell>
          <cell r="B1889" t="str">
            <v>Bé d©y ®iÖn</v>
          </cell>
          <cell r="C1889" t="str">
            <v>N01</v>
          </cell>
          <cell r="D1889" t="str">
            <v>Xe BONUS 125</v>
          </cell>
          <cell r="E1889" t="str">
            <v>bé</v>
          </cell>
          <cell r="F1889" t="str">
            <v>DAY DIEN</v>
          </cell>
          <cell r="G1889">
            <v>180000</v>
          </cell>
        </row>
        <row r="1890">
          <cell r="A1890" t="str">
            <v>32100-N02-0007</v>
          </cell>
          <cell r="B1890" t="str">
            <v>Bé d©y ®iÖn</v>
          </cell>
          <cell r="C1890" t="str">
            <v>N02</v>
          </cell>
          <cell r="D1890" t="str">
            <v>Xe HUSKY 150</v>
          </cell>
          <cell r="E1890" t="str">
            <v>bé</v>
          </cell>
          <cell r="F1890" t="str">
            <v>DAY DIEN</v>
          </cell>
          <cell r="G1890">
            <v>171000</v>
          </cell>
        </row>
        <row r="1891">
          <cell r="A1891" t="str">
            <v>32100-RS1-0000</v>
          </cell>
          <cell r="B1891" t="str">
            <v>Bé d©y ®iÖn</v>
          </cell>
          <cell r="C1891" t="str">
            <v>RS1</v>
          </cell>
          <cell r="D1891" t="str">
            <v>Xe SANDA RS1 (Maãu xe FUTURE II)</v>
          </cell>
          <cell r="E1891" t="str">
            <v>bé</v>
          </cell>
          <cell r="F1891" t="str">
            <v>DAY DIEN</v>
          </cell>
          <cell r="G1891">
            <v>120000</v>
          </cell>
        </row>
        <row r="1892">
          <cell r="A1892" t="str">
            <v>32100-SA1-0000</v>
          </cell>
          <cell r="B1892" t="str">
            <v>Bé d©y ®iÖn</v>
          </cell>
          <cell r="C1892" t="str">
            <v>SA1</v>
          </cell>
          <cell r="D1892" t="str">
            <v>Xe AMIGO II (MÉu xe WAVE)</v>
          </cell>
          <cell r="E1892" t="str">
            <v>bé</v>
          </cell>
          <cell r="F1892" t="str">
            <v>DAY DIEN</v>
          </cell>
          <cell r="G1892">
            <v>120000</v>
          </cell>
        </row>
        <row r="1893">
          <cell r="A1893" t="str">
            <v>32100-SA5-0002</v>
          </cell>
          <cell r="B1893" t="str">
            <v>Bé d©y ®iÖn</v>
          </cell>
          <cell r="C1893" t="str">
            <v>SA5</v>
          </cell>
          <cell r="D1893" t="str">
            <v>Xe SALUT (MÉu xe WAVE)</v>
          </cell>
          <cell r="E1893" t="str">
            <v>bé</v>
          </cell>
          <cell r="F1893" t="str">
            <v>DAY DIEN</v>
          </cell>
          <cell r="G1893">
            <v>120000</v>
          </cell>
        </row>
        <row r="1894">
          <cell r="A1894" t="str">
            <v>32100-SM1-0000</v>
          </cell>
          <cell r="B1894" t="str">
            <v>Bé d©y ®iÖn</v>
          </cell>
          <cell r="C1894" t="str">
            <v>SM1</v>
          </cell>
          <cell r="D1894" t="str">
            <v>Xe SANDA AMIGO 110 (Maãu xe SU BEST)</v>
          </cell>
          <cell r="E1894" t="str">
            <v>bé</v>
          </cell>
          <cell r="F1894" t="str">
            <v>DAY DIEN</v>
          </cell>
          <cell r="G1894">
            <v>120000</v>
          </cell>
        </row>
        <row r="1895">
          <cell r="A1895" t="str">
            <v>32100-VA1-0000</v>
          </cell>
          <cell r="B1895" t="str">
            <v>Bé d©y ®iÖn</v>
          </cell>
          <cell r="C1895" t="str">
            <v>VA1</v>
          </cell>
          <cell r="D1895" t="str">
            <v>Xe MAGIC RR 110 (Th¾ng ®Üa, b¸nh m©m)</v>
          </cell>
          <cell r="E1895" t="str">
            <v>bé</v>
          </cell>
          <cell r="F1895" t="str">
            <v>DAY DIEN</v>
          </cell>
          <cell r="G1895">
            <v>160000</v>
          </cell>
        </row>
        <row r="1896">
          <cell r="A1896" t="str">
            <v>32100-VA2-9005</v>
          </cell>
          <cell r="B1896" t="str">
            <v>Bé d©y ®iÖn</v>
          </cell>
          <cell r="C1896" t="str">
            <v>VA2</v>
          </cell>
          <cell r="D1896" t="str">
            <v xml:space="preserve">Xe ANGEL 100 </v>
          </cell>
          <cell r="E1896" t="str">
            <v>bé</v>
          </cell>
          <cell r="F1896" t="str">
            <v>DAY DIEN</v>
          </cell>
          <cell r="G1896">
            <v>164000</v>
          </cell>
        </row>
        <row r="1897">
          <cell r="A1897" t="str">
            <v>32100-VA3-0002</v>
          </cell>
          <cell r="B1897" t="str">
            <v>Bé d©y ®iÖn</v>
          </cell>
          <cell r="C1897" t="str">
            <v>VA3</v>
          </cell>
          <cell r="D1897" t="str">
            <v xml:space="preserve">Xe NEW ANGEL HI </v>
          </cell>
          <cell r="E1897" t="str">
            <v>bé</v>
          </cell>
          <cell r="F1897" t="str">
            <v>DAY DIEN</v>
          </cell>
          <cell r="G1897">
            <v>160000</v>
          </cell>
        </row>
        <row r="1898">
          <cell r="A1898" t="str">
            <v>32100-VA6-0001</v>
          </cell>
          <cell r="B1898" t="str">
            <v>Bé d©y ®iÖn</v>
          </cell>
          <cell r="C1898" t="str">
            <v>VA6</v>
          </cell>
          <cell r="D1898" t="str">
            <v>Xe ANGEL X</v>
          </cell>
          <cell r="E1898" t="str">
            <v>bé</v>
          </cell>
          <cell r="F1898" t="str">
            <v>DAY DIEN</v>
          </cell>
          <cell r="G1898">
            <v>160000</v>
          </cell>
        </row>
        <row r="1899">
          <cell r="A1899" t="str">
            <v>32100-VAE-0003</v>
          </cell>
          <cell r="B1899" t="str">
            <v>Bé d©y ®iÖn</v>
          </cell>
          <cell r="C1899" t="str">
            <v>VAE</v>
          </cell>
          <cell r="D1899" t="str">
            <v>Xe STAR 110 NEW (Th¾ng ®Üa)</v>
          </cell>
          <cell r="E1899" t="str">
            <v>bé</v>
          </cell>
          <cell r="F1899" t="str">
            <v>DAY DIEN</v>
          </cell>
          <cell r="G1899">
            <v>164000</v>
          </cell>
        </row>
        <row r="1900">
          <cell r="A1900" t="str">
            <v>32100-VN2-0000</v>
          </cell>
          <cell r="B1900" t="str">
            <v>Bé d©y ®iÖn</v>
          </cell>
          <cell r="C1900" t="str">
            <v>M3G</v>
          </cell>
          <cell r="D1900" t="str">
            <v>Xe STAR 110 (Th¾ng ®Üa)</v>
          </cell>
          <cell r="E1900" t="str">
            <v>bé</v>
          </cell>
          <cell r="F1900" t="str">
            <v>DAY DIEN</v>
          </cell>
          <cell r="G1900">
            <v>160000</v>
          </cell>
        </row>
        <row r="1901">
          <cell r="A1901" t="str">
            <v>32100-VR3-0000</v>
          </cell>
          <cell r="B1901" t="str">
            <v>Bé d©y ®iÖn</v>
          </cell>
          <cell r="C1901" t="str">
            <v>VR3</v>
          </cell>
          <cell r="D1901" t="str">
            <v xml:space="preserve">Xe STAR MET IN </v>
          </cell>
          <cell r="E1901" t="str">
            <v>bé</v>
          </cell>
          <cell r="F1901" t="str">
            <v>DAY DIEN</v>
          </cell>
          <cell r="G1901">
            <v>160000</v>
          </cell>
        </row>
        <row r="1902">
          <cell r="A1902" t="str">
            <v>32100-VS1-1001</v>
          </cell>
          <cell r="B1902" t="str">
            <v>Bé d©y ®iÖn</v>
          </cell>
          <cell r="C1902" t="str">
            <v>VS1</v>
          </cell>
          <cell r="D1902" t="str">
            <v xml:space="preserve">Xe EXCEL II 150 </v>
          </cell>
          <cell r="E1902" t="str">
            <v>bé</v>
          </cell>
          <cell r="F1902" t="str">
            <v>DAY DIEN</v>
          </cell>
          <cell r="G1902">
            <v>250000</v>
          </cell>
        </row>
        <row r="1903">
          <cell r="A1903" t="str">
            <v>32100-VT1-0001</v>
          </cell>
          <cell r="B1903" t="str">
            <v>Bé d©y ®iÖn</v>
          </cell>
          <cell r="C1903" t="str">
            <v>VT1</v>
          </cell>
          <cell r="D1903" t="str">
            <v>Xe ATTILA VICTORIA (Th¾ng ®Üa)</v>
          </cell>
          <cell r="E1903" t="str">
            <v>bé</v>
          </cell>
          <cell r="F1903" t="str">
            <v>DAY DIEN</v>
          </cell>
          <cell r="G1903">
            <v>180000</v>
          </cell>
        </row>
        <row r="1904">
          <cell r="A1904" t="str">
            <v>32100-VT5-0003</v>
          </cell>
          <cell r="B1904" t="str">
            <v>Bé d©y ®iÖn</v>
          </cell>
          <cell r="C1904" t="str">
            <v>VT5</v>
          </cell>
          <cell r="D1904" t="str">
            <v>Xe ATTILA VICTORIA (Th¾ng ®ïm)</v>
          </cell>
          <cell r="E1904" t="str">
            <v>bé</v>
          </cell>
          <cell r="F1904" t="str">
            <v>DAY DIEN</v>
          </cell>
          <cell r="G1904">
            <v>180000</v>
          </cell>
        </row>
        <row r="1905">
          <cell r="A1905" t="str">
            <v>32100-X04-0007</v>
          </cell>
          <cell r="B1905" t="str">
            <v>Bé d©y ®iÖn</v>
          </cell>
          <cell r="C1905" t="str">
            <v>X01</v>
          </cell>
          <cell r="D1905" t="str">
            <v>Xe ANGEL 80</v>
          </cell>
          <cell r="E1905" t="str">
            <v>bé</v>
          </cell>
          <cell r="F1905" t="str">
            <v>DAY DIEN</v>
          </cell>
          <cell r="G1905">
            <v>160000</v>
          </cell>
        </row>
        <row r="1906">
          <cell r="A1906" t="str">
            <v>32100-X15-0002</v>
          </cell>
          <cell r="B1906" t="str">
            <v>Bé d©y ®iÖn</v>
          </cell>
          <cell r="C1906" t="str">
            <v>X15</v>
          </cell>
          <cell r="D1906" t="str">
            <v>Xe ANGEL 80</v>
          </cell>
          <cell r="E1906" t="str">
            <v>bé</v>
          </cell>
          <cell r="F1906" t="str">
            <v>DAY DIEN</v>
          </cell>
          <cell r="G1906">
            <v>160000</v>
          </cell>
        </row>
        <row r="1907">
          <cell r="A1907" t="str">
            <v>32100-X17-0000</v>
          </cell>
          <cell r="B1907" t="str">
            <v>Bé d©y ®iÖn</v>
          </cell>
          <cell r="C1907" t="str">
            <v>X17</v>
          </cell>
          <cell r="D1907" t="str">
            <v>Xe ANGEL POWER (Yªn rêi)</v>
          </cell>
          <cell r="E1907" t="str">
            <v>bé</v>
          </cell>
          <cell r="F1907" t="str">
            <v>DAY DIEN</v>
          </cell>
          <cell r="G1907">
            <v>160000</v>
          </cell>
        </row>
        <row r="1908">
          <cell r="A1908" t="str">
            <v>32100-X17-0003</v>
          </cell>
          <cell r="B1908" t="str">
            <v>Bé d©y ®iÖn</v>
          </cell>
          <cell r="C1908" t="str">
            <v>X18</v>
          </cell>
          <cell r="D1908" t="str">
            <v>Xe ANGEL POWER II</v>
          </cell>
          <cell r="E1908" t="str">
            <v>bé</v>
          </cell>
          <cell r="F1908" t="str">
            <v>DAY DIEN</v>
          </cell>
          <cell r="G1908">
            <v>160000</v>
          </cell>
        </row>
        <row r="1909">
          <cell r="A1909" t="str">
            <v>32100-X21-0000</v>
          </cell>
          <cell r="B1909" t="str">
            <v>Bé d©y ®iÖn</v>
          </cell>
          <cell r="C1909" t="str">
            <v>X21</v>
          </cell>
          <cell r="D1909" t="str">
            <v xml:space="preserve">Xe SYM POWER </v>
          </cell>
          <cell r="E1909" t="str">
            <v>bé</v>
          </cell>
          <cell r="F1909" t="str">
            <v>DAY DIEN</v>
          </cell>
          <cell r="G1909">
            <v>160000</v>
          </cell>
        </row>
        <row r="1910">
          <cell r="A1910" t="str">
            <v>32100-X23-0000</v>
          </cell>
          <cell r="B1910" t="str">
            <v>Bé d©y ®iÖn</v>
          </cell>
          <cell r="C1910" t="str">
            <v>X23</v>
          </cell>
          <cell r="D1910" t="str">
            <v>Xe SYM POWER HI (Yeân rôøi)</v>
          </cell>
          <cell r="E1910" t="str">
            <v>bé</v>
          </cell>
          <cell r="F1910" t="str">
            <v>DAY DIEN</v>
          </cell>
          <cell r="G1910">
            <v>160000</v>
          </cell>
        </row>
        <row r="1911">
          <cell r="A1911" t="str">
            <v>32109-G02-0003</v>
          </cell>
          <cell r="B1911" t="str">
            <v>B¶ng g¾n thiÕt bÞ ®iÖn</v>
          </cell>
          <cell r="C1911" t="str">
            <v>G02</v>
          </cell>
          <cell r="D1911" t="str">
            <v>Xe ga PASSING 110</v>
          </cell>
          <cell r="E1911" t="str">
            <v>c¸i</v>
          </cell>
          <cell r="F1911" t="str">
            <v>BANG GAN TBI DIEN</v>
          </cell>
          <cell r="G1911">
            <v>43000</v>
          </cell>
        </row>
        <row r="1912">
          <cell r="A1912" t="str">
            <v>32121-196-0003</v>
          </cell>
          <cell r="B1912" t="str">
            <v>Hép cÇu ch×</v>
          </cell>
          <cell r="C1912" t="str">
            <v>G03</v>
          </cell>
          <cell r="D1912" t="str">
            <v>Xe ga ENJOI 50</v>
          </cell>
          <cell r="E1912" t="str">
            <v>c¸i</v>
          </cell>
          <cell r="F1912" t="str">
            <v>HOP CAU CHI</v>
          </cell>
          <cell r="G1912">
            <v>17000</v>
          </cell>
        </row>
        <row r="1913">
          <cell r="A1913" t="str">
            <v>32121-196-003A</v>
          </cell>
          <cell r="B1913" t="str">
            <v>Hép cÇu ch×</v>
          </cell>
          <cell r="C1913" t="str">
            <v>VA2</v>
          </cell>
          <cell r="D1913" t="str">
            <v xml:space="preserve">Xe ANGEL 100 </v>
          </cell>
          <cell r="E1913" t="str">
            <v>c¸i</v>
          </cell>
          <cell r="F1913" t="str">
            <v>HOP CAU CHI</v>
          </cell>
          <cell r="G1913">
            <v>8000</v>
          </cell>
        </row>
        <row r="1914">
          <cell r="A1914" t="str">
            <v>32161-393-0000</v>
          </cell>
          <cell r="B1914" t="str">
            <v>MiÕng thÐp gi÷ d©y</v>
          </cell>
          <cell r="C1914" t="str">
            <v>G03</v>
          </cell>
          <cell r="D1914" t="str">
            <v>Xe ga ENJOI 50</v>
          </cell>
          <cell r="E1914" t="str">
            <v>c¸i</v>
          </cell>
          <cell r="F1914" t="str">
            <v>THEP GIU DAY</v>
          </cell>
          <cell r="G1914">
            <v>11000</v>
          </cell>
        </row>
        <row r="1915">
          <cell r="A1915" t="str">
            <v>32161-B08-0000</v>
          </cell>
          <cell r="B1915" t="str">
            <v>MiÕng thÐp gi÷ d©y</v>
          </cell>
          <cell r="C1915" t="str">
            <v>N01</v>
          </cell>
          <cell r="D1915" t="str">
            <v>Xe BONUS 125</v>
          </cell>
          <cell r="E1915" t="str">
            <v>c¸i</v>
          </cell>
          <cell r="F1915" t="str">
            <v>THEP GIU DAY</v>
          </cell>
          <cell r="G1915">
            <v>6000</v>
          </cell>
        </row>
        <row r="1916">
          <cell r="A1916" t="str">
            <v>32161-M9Q-0000</v>
          </cell>
          <cell r="B1916" t="str">
            <v>MiÕng thÐp gi÷ d©y</v>
          </cell>
          <cell r="C1916" t="str">
            <v>M9B</v>
          </cell>
          <cell r="D1916" t="str">
            <v>Xe ATTILA 125 (§êi ®Çu, tay n¾m sau ng¾n)</v>
          </cell>
          <cell r="E1916" t="str">
            <v>c¸i</v>
          </cell>
          <cell r="F1916" t="str">
            <v>THEP GIU DAY</v>
          </cell>
          <cell r="G1916">
            <v>3000</v>
          </cell>
        </row>
        <row r="1917">
          <cell r="A1917" t="str">
            <v>32161-T15-0002</v>
          </cell>
          <cell r="B1917" t="str">
            <v>MiÕng thÐp gi÷ d©y</v>
          </cell>
          <cell r="C1917" t="str">
            <v>X01</v>
          </cell>
          <cell r="D1917" t="str">
            <v>Xe ANGEL 80</v>
          </cell>
          <cell r="E1917" t="str">
            <v>c¸i</v>
          </cell>
          <cell r="F1917" t="str">
            <v>THEP GIU DAY</v>
          </cell>
          <cell r="G1917">
            <v>3000</v>
          </cell>
        </row>
        <row r="1918">
          <cell r="A1918" t="str">
            <v>3240A-N01-0002</v>
          </cell>
          <cell r="B1918" t="str">
            <v>Bé rê le ®Ò</v>
          </cell>
          <cell r="C1918" t="str">
            <v>N01</v>
          </cell>
          <cell r="D1918" t="str">
            <v>Xe BONUS 125</v>
          </cell>
          <cell r="E1918" t="str">
            <v>bé</v>
          </cell>
          <cell r="F1918" t="str">
            <v>RO LE DE</v>
          </cell>
          <cell r="G1918">
            <v>176000</v>
          </cell>
        </row>
        <row r="1919">
          <cell r="A1919" t="str">
            <v>32410-N01-0000</v>
          </cell>
          <cell r="B1919" t="str">
            <v>C¸p ®éng c¬ khëi ®éng</v>
          </cell>
          <cell r="C1919" t="str">
            <v>N01</v>
          </cell>
          <cell r="D1919" t="str">
            <v>Xe BONUS 125</v>
          </cell>
          <cell r="E1919" t="str">
            <v>c¸i</v>
          </cell>
          <cell r="F1919" t="str">
            <v>CAP</v>
          </cell>
          <cell r="G1919">
            <v>2000</v>
          </cell>
        </row>
        <row r="1920">
          <cell r="A1920" t="str">
            <v>32410-N02-0000</v>
          </cell>
          <cell r="B1920" t="str">
            <v>C¸p ®éng c¬ khëi ®éng</v>
          </cell>
          <cell r="C1920" t="str">
            <v>N02</v>
          </cell>
          <cell r="D1920" t="str">
            <v>Xe HUSKY 150</v>
          </cell>
          <cell r="E1920" t="str">
            <v>c¸i</v>
          </cell>
          <cell r="F1920" t="str">
            <v>CAP</v>
          </cell>
          <cell r="G1920">
            <v>2000</v>
          </cell>
        </row>
        <row r="1921">
          <cell r="A1921" t="str">
            <v>32411-M92-0000</v>
          </cell>
          <cell r="B1921" t="str">
            <v>D©y b×nh ®iÖn</v>
          </cell>
          <cell r="C1921" t="str">
            <v>M9B</v>
          </cell>
          <cell r="D1921" t="str">
            <v>Xe ATTILA 125 (§êi ®Çu, tay n¾m sau ng¾n)</v>
          </cell>
          <cell r="E1921" t="str">
            <v>c¸i</v>
          </cell>
          <cell r="F1921" t="str">
            <v>DAY DIEN</v>
          </cell>
          <cell r="G1921">
            <v>50000</v>
          </cell>
        </row>
        <row r="1922">
          <cell r="A1922" t="str">
            <v>32412-M92-0000</v>
          </cell>
          <cell r="B1922" t="str">
            <v>D©y mass b×nh ®iÖn</v>
          </cell>
          <cell r="C1922" t="str">
            <v>M9B</v>
          </cell>
          <cell r="D1922" t="str">
            <v>Xe ATTILA 125 (§êi ®Çu, tay n¾m sau ng¾n)</v>
          </cell>
          <cell r="E1922" t="str">
            <v>c¸i</v>
          </cell>
          <cell r="F1922" t="str">
            <v>DAY DIEN</v>
          </cell>
          <cell r="G1922">
            <v>65000</v>
          </cell>
        </row>
        <row r="1923">
          <cell r="A1923" t="str">
            <v>32601-N01-0001</v>
          </cell>
          <cell r="B1923" t="str">
            <v>D©y tiÕp mass</v>
          </cell>
          <cell r="C1923" t="str">
            <v>N01</v>
          </cell>
          <cell r="D1923" t="str">
            <v>Xe BONUS 125</v>
          </cell>
          <cell r="E1923" t="str">
            <v>c¸i</v>
          </cell>
          <cell r="F1923" t="str">
            <v>DAY DIEN</v>
          </cell>
          <cell r="G1923">
            <v>11000</v>
          </cell>
        </row>
        <row r="1924">
          <cell r="A1924" t="str">
            <v>32601-N02-0000</v>
          </cell>
          <cell r="B1924" t="str">
            <v>D©y tiÕp mass</v>
          </cell>
          <cell r="C1924" t="str">
            <v>N02</v>
          </cell>
          <cell r="D1924" t="str">
            <v>Xe HUSKY 150</v>
          </cell>
          <cell r="E1924" t="str">
            <v>c¸i</v>
          </cell>
          <cell r="F1924" t="str">
            <v>DAY DIEN</v>
          </cell>
          <cell r="G1924">
            <v>12000</v>
          </cell>
        </row>
        <row r="1925">
          <cell r="A1925" t="str">
            <v>32906-061-0000</v>
          </cell>
          <cell r="B1925" t="str">
            <v>KÑp giö d©y ®iÖn</v>
          </cell>
          <cell r="C1925" t="str">
            <v>G02</v>
          </cell>
          <cell r="D1925" t="str">
            <v>Xe ga PASSING 110</v>
          </cell>
          <cell r="E1925" t="str">
            <v>c¸i</v>
          </cell>
          <cell r="F1925" t="str">
            <v>KEP</v>
          </cell>
          <cell r="G1925">
            <v>22000</v>
          </cell>
        </row>
        <row r="1926">
          <cell r="A1926" t="str">
            <v>32921-A02-0001</v>
          </cell>
          <cell r="B1926" t="str">
            <v>Gi¸ ®ì d©y ly hîp</v>
          </cell>
          <cell r="C1926" t="str">
            <v>N01</v>
          </cell>
          <cell r="D1926" t="str">
            <v>Xe BONUS 125</v>
          </cell>
          <cell r="E1926" t="str">
            <v>c¸i</v>
          </cell>
          <cell r="F1926" t="str">
            <v>GIA DO DAY LY HOP</v>
          </cell>
          <cell r="G1926">
            <v>2000</v>
          </cell>
        </row>
        <row r="1927">
          <cell r="A1927" t="str">
            <v>32921-N02-0000</v>
          </cell>
          <cell r="B1927" t="str">
            <v>Gi¸ ®ì d©y ly hîp</v>
          </cell>
          <cell r="C1927" t="str">
            <v>N02</v>
          </cell>
          <cell r="D1927" t="str">
            <v>Xe HUSKY 150</v>
          </cell>
          <cell r="E1927" t="str">
            <v>c¸i</v>
          </cell>
          <cell r="F1927" t="str">
            <v>GIA DO DAY LY HOP</v>
          </cell>
          <cell r="G1927">
            <v>2000</v>
          </cell>
        </row>
        <row r="1928">
          <cell r="A1928" t="str">
            <v>32961-SB1-0000</v>
          </cell>
          <cell r="B1928" t="str">
            <v>KÑp giö d©y ®iÖn</v>
          </cell>
          <cell r="C1928" t="str">
            <v>SB1</v>
          </cell>
          <cell r="D1928" t="str">
            <v>Xe SANDA BOSS 100 (DREAM)</v>
          </cell>
          <cell r="E1928" t="str">
            <v>c¸i</v>
          </cell>
          <cell r="F1928" t="str">
            <v>KEP</v>
          </cell>
          <cell r="G1928">
            <v>3000</v>
          </cell>
        </row>
        <row r="1929">
          <cell r="A1929" t="str">
            <v>32961-VA2-0000</v>
          </cell>
          <cell r="B1929" t="str">
            <v>KÑp gi÷ d©y ®iÖn</v>
          </cell>
          <cell r="C1929" t="str">
            <v>VA2</v>
          </cell>
          <cell r="D1929" t="str">
            <v xml:space="preserve">Xe ANGEL 100 </v>
          </cell>
          <cell r="E1929" t="str">
            <v>c¸i</v>
          </cell>
          <cell r="F1929" t="str">
            <v>KEP</v>
          </cell>
          <cell r="G1929">
            <v>5000</v>
          </cell>
        </row>
        <row r="1930">
          <cell r="A1930" t="str">
            <v>33001-04603</v>
          </cell>
          <cell r="B1930" t="str">
            <v>L«ng ®Òn chÏ</v>
          </cell>
          <cell r="C1930" t="str">
            <v>X01</v>
          </cell>
          <cell r="D1930" t="str">
            <v>Xe ANGEL 80</v>
          </cell>
          <cell r="E1930" t="str">
            <v>c¸i</v>
          </cell>
          <cell r="F1930" t="str">
            <v>LONG DEN</v>
          </cell>
          <cell r="G1930">
            <v>200</v>
          </cell>
        </row>
        <row r="1931">
          <cell r="A1931" t="str">
            <v>33041-324P-000</v>
          </cell>
          <cell r="B1931" t="str">
            <v>Nóm vÆn ë c«ng t¾c m¸y</v>
          </cell>
          <cell r="C1931" t="str">
            <v>N01</v>
          </cell>
          <cell r="D1931" t="str">
            <v>Xe BONUS 125</v>
          </cell>
          <cell r="E1931" t="str">
            <v>c¸i</v>
          </cell>
          <cell r="F1931" t="str">
            <v>NUM CONG TAC</v>
          </cell>
          <cell r="G1931">
            <v>1000</v>
          </cell>
        </row>
        <row r="1932">
          <cell r="A1932" t="str">
            <v>33100-G02-0102</v>
          </cell>
          <cell r="B1932" t="str">
            <v>Bé ®Ìn pha</v>
          </cell>
          <cell r="C1932" t="str">
            <v>G02</v>
          </cell>
          <cell r="D1932" t="str">
            <v>Xe ga PASSING 110</v>
          </cell>
          <cell r="E1932" t="str">
            <v>bé</v>
          </cell>
          <cell r="F1932" t="str">
            <v>DEN TRUOC</v>
          </cell>
          <cell r="G1932">
            <v>440000</v>
          </cell>
        </row>
        <row r="1933">
          <cell r="A1933" t="str">
            <v>33100-G03-5001</v>
          </cell>
          <cell r="B1933" t="str">
            <v>Bé ®Ìn pha</v>
          </cell>
          <cell r="C1933" t="str">
            <v>G03</v>
          </cell>
          <cell r="D1933" t="str">
            <v>Xe ga ENJOI 50</v>
          </cell>
          <cell r="E1933" t="str">
            <v>bé</v>
          </cell>
          <cell r="F1933" t="str">
            <v>DEN TRUOC</v>
          </cell>
          <cell r="G1933">
            <v>440000</v>
          </cell>
        </row>
        <row r="1934">
          <cell r="A1934" t="str">
            <v>33100-H3A-0000</v>
          </cell>
          <cell r="B1934" t="str">
            <v>Bé ®Ìn pha</v>
          </cell>
          <cell r="C1934" t="str">
            <v>H3A</v>
          </cell>
          <cell r="D1934" t="str">
            <v>Xe ga ENJOI 50</v>
          </cell>
          <cell r="E1934" t="str">
            <v>bé</v>
          </cell>
          <cell r="F1934" t="str">
            <v>DEN TRUOC</v>
          </cell>
          <cell r="G1934">
            <v>700000</v>
          </cell>
        </row>
        <row r="1935">
          <cell r="A1935" t="str">
            <v>33100-H5K-0001</v>
          </cell>
          <cell r="B1935" t="str">
            <v>Bé ®Ìn pha</v>
          </cell>
          <cell r="C1935" t="str">
            <v>H5K</v>
          </cell>
          <cell r="D1935" t="str">
            <v>Xe EXCEL I 150</v>
          </cell>
          <cell r="E1935" t="str">
            <v>bé</v>
          </cell>
          <cell r="F1935" t="str">
            <v>DEN TRUOC</v>
          </cell>
          <cell r="G1935">
            <v>450000</v>
          </cell>
        </row>
        <row r="1936">
          <cell r="A1936" t="str">
            <v>33100-M36-0000</v>
          </cell>
          <cell r="B1936" t="str">
            <v>Bé ®Ìn pha</v>
          </cell>
          <cell r="C1936" t="str">
            <v>M36</v>
          </cell>
          <cell r="D1936" t="str">
            <v>Xe MAGIC 100 (Th¾ng ®ïm)</v>
          </cell>
          <cell r="E1936" t="str">
            <v>bé</v>
          </cell>
          <cell r="F1936" t="str">
            <v>DEN TRUOC</v>
          </cell>
          <cell r="G1936">
            <v>240000</v>
          </cell>
        </row>
        <row r="1937">
          <cell r="A1937" t="str">
            <v>33100-M3B-0002</v>
          </cell>
          <cell r="B1937" t="str">
            <v>Bé ®Ìn pha</v>
          </cell>
          <cell r="C1937" t="str">
            <v>M5B</v>
          </cell>
          <cell r="D1937" t="str">
            <v xml:space="preserve">Xe NEW ANGEL HI </v>
          </cell>
          <cell r="E1937" t="str">
            <v>bé</v>
          </cell>
          <cell r="F1937" t="str">
            <v>DEN TRUOC</v>
          </cell>
          <cell r="G1937">
            <v>150000</v>
          </cell>
        </row>
        <row r="1938">
          <cell r="A1938" t="str">
            <v>33100-M3G-0000</v>
          </cell>
          <cell r="B1938" t="str">
            <v>Bé ®Ìn pha</v>
          </cell>
          <cell r="C1938" t="str">
            <v>M3G</v>
          </cell>
          <cell r="D1938" t="str">
            <v>Xe STAR 110 (Th¾ng ®Üa)</v>
          </cell>
          <cell r="E1938" t="str">
            <v>bé</v>
          </cell>
          <cell r="F1938" t="str">
            <v>DEN TRUOC</v>
          </cell>
          <cell r="G1938">
            <v>170000</v>
          </cell>
        </row>
        <row r="1939">
          <cell r="A1939" t="str">
            <v>33100-M3K-0000-E1</v>
          </cell>
          <cell r="B1939" t="str">
            <v>Bé ®Ìn pha</v>
          </cell>
          <cell r="C1939" t="str">
            <v>M3K</v>
          </cell>
          <cell r="D1939" t="str">
            <v>Xe MAGIC S (Th¾ng ®ïm)</v>
          </cell>
          <cell r="E1939" t="str">
            <v>bé</v>
          </cell>
          <cell r="F1939" t="str">
            <v>DEN TRUOC</v>
          </cell>
          <cell r="G1939">
            <v>250000</v>
          </cell>
        </row>
        <row r="1940">
          <cell r="A1940" t="str">
            <v>33100-M51-0104</v>
          </cell>
          <cell r="B1940" t="str">
            <v>Bé ®Ìn pha</v>
          </cell>
          <cell r="C1940" t="str">
            <v>M51</v>
          </cell>
          <cell r="D1940" t="str">
            <v xml:space="preserve">Xe ANGEL HI </v>
          </cell>
          <cell r="E1940" t="str">
            <v>bé</v>
          </cell>
          <cell r="F1940" t="str">
            <v>DEN TRUOC</v>
          </cell>
          <cell r="G1940">
            <v>150000</v>
          </cell>
        </row>
        <row r="1941">
          <cell r="A1941" t="str">
            <v>33100-M91-0102</v>
          </cell>
          <cell r="B1941" t="str">
            <v>Bé ®Ìn pha</v>
          </cell>
          <cell r="C1941" t="str">
            <v>M9B</v>
          </cell>
          <cell r="D1941" t="str">
            <v>Xe ATTILA 125 (§êi ®Çu, tay n¾m sau ng¾n)</v>
          </cell>
          <cell r="E1941" t="str">
            <v>bé</v>
          </cell>
          <cell r="F1941" t="str">
            <v>DEN TRUOC</v>
          </cell>
          <cell r="G1941">
            <v>200000</v>
          </cell>
        </row>
        <row r="1942">
          <cell r="A1942" t="str">
            <v>33100-M9B-0001</v>
          </cell>
          <cell r="B1942" t="str">
            <v>Bé ®Ìn pha</v>
          </cell>
          <cell r="C1942" t="str">
            <v>M9N</v>
          </cell>
          <cell r="D1942" t="str">
            <v>Xe ATTILA 125 (Th¾ng ®ïm, tay n¾m sau dµi)</v>
          </cell>
          <cell r="E1942" t="str">
            <v>bé</v>
          </cell>
          <cell r="F1942" t="str">
            <v>DEN TRUOC</v>
          </cell>
          <cell r="G1942">
            <v>310000</v>
          </cell>
        </row>
        <row r="1943">
          <cell r="A1943" t="str">
            <v>33100-M9P-0000</v>
          </cell>
          <cell r="B1943" t="str">
            <v>Bé ®Ìn pha</v>
          </cell>
          <cell r="C1943" t="str">
            <v>M9R</v>
          </cell>
          <cell r="D1943" t="str">
            <v>Xe ATTILA VICTORIA (Th¾ng ®ïm)</v>
          </cell>
          <cell r="E1943" t="str">
            <v>bé</v>
          </cell>
          <cell r="F1943" t="str">
            <v>DEN TRUOC</v>
          </cell>
          <cell r="G1943">
            <v>350000</v>
          </cell>
        </row>
        <row r="1944">
          <cell r="A1944" t="str">
            <v>33100-N01-0200</v>
          </cell>
          <cell r="B1944" t="str">
            <v>Bé ®Ìn pha</v>
          </cell>
          <cell r="C1944" t="str">
            <v>N01</v>
          </cell>
          <cell r="D1944" t="str">
            <v>Xe BONUS 125</v>
          </cell>
          <cell r="E1944" t="str">
            <v>bé</v>
          </cell>
          <cell r="F1944" t="str">
            <v>DEN TRUOC</v>
          </cell>
          <cell r="G1944">
            <v>181000</v>
          </cell>
        </row>
        <row r="1945">
          <cell r="A1945" t="str">
            <v>33100-N02-0000</v>
          </cell>
          <cell r="B1945" t="str">
            <v>Bé ®Ìn pha</v>
          </cell>
          <cell r="C1945" t="str">
            <v>N02</v>
          </cell>
          <cell r="D1945" t="str">
            <v>Xe HUSKY 150</v>
          </cell>
          <cell r="E1945" t="str">
            <v>bé</v>
          </cell>
          <cell r="F1945" t="str">
            <v>DEN TRUOC</v>
          </cell>
          <cell r="G1945">
            <v>326000</v>
          </cell>
        </row>
        <row r="1946">
          <cell r="A1946" t="str">
            <v>33100-RS1-0001</v>
          </cell>
          <cell r="B1946" t="str">
            <v>Bé ®Ìn pha</v>
          </cell>
          <cell r="C1946" t="str">
            <v>RS1</v>
          </cell>
          <cell r="D1946" t="str">
            <v>Xe SANDA RS1 (Maãu xe FUTURE II)</v>
          </cell>
          <cell r="E1946" t="str">
            <v>bé</v>
          </cell>
          <cell r="F1946" t="str">
            <v>DEN TRUOC</v>
          </cell>
          <cell r="G1946">
            <v>170000</v>
          </cell>
        </row>
        <row r="1947">
          <cell r="A1947" t="str">
            <v>33100-SA1-0000</v>
          </cell>
          <cell r="B1947" t="str">
            <v>Bé ®Ìn pha</v>
          </cell>
          <cell r="C1947" t="str">
            <v>SA1</v>
          </cell>
          <cell r="D1947" t="str">
            <v>Xe AMIGO II (MÉu xe WAVE)</v>
          </cell>
          <cell r="E1947" t="str">
            <v>bé</v>
          </cell>
          <cell r="F1947" t="str">
            <v>DEN TRUOC</v>
          </cell>
          <cell r="G1947">
            <v>170000</v>
          </cell>
        </row>
        <row r="1948">
          <cell r="A1948" t="str">
            <v>33100-SA5-0000</v>
          </cell>
          <cell r="B1948" t="str">
            <v>Bé ®Ìn pha</v>
          </cell>
          <cell r="C1948" t="str">
            <v>SA5</v>
          </cell>
          <cell r="D1948" t="str">
            <v>Xe SALUT (MÉu xe WAVE)</v>
          </cell>
          <cell r="E1948" t="str">
            <v>bé</v>
          </cell>
          <cell r="F1948" t="str">
            <v>DEN TRUOC</v>
          </cell>
          <cell r="G1948">
            <v>170000</v>
          </cell>
        </row>
        <row r="1949">
          <cell r="A1949" t="str">
            <v>33100-SB1-0000</v>
          </cell>
          <cell r="B1949" t="str">
            <v>Bé ®Ìn pha</v>
          </cell>
          <cell r="C1949" t="str">
            <v>SB1</v>
          </cell>
          <cell r="D1949" t="str">
            <v>Xe SANDA BOSS 100 (DREAM)</v>
          </cell>
          <cell r="E1949" t="str">
            <v>bé</v>
          </cell>
          <cell r="F1949" t="str">
            <v>DEN TRUOC</v>
          </cell>
          <cell r="G1949">
            <v>100000</v>
          </cell>
        </row>
        <row r="1950">
          <cell r="A1950" t="str">
            <v>33100-SM1-0000</v>
          </cell>
          <cell r="B1950" t="str">
            <v>Bé ®Ìn pha</v>
          </cell>
          <cell r="C1950" t="str">
            <v>SM1</v>
          </cell>
          <cell r="D1950" t="str">
            <v>Xe SANDA AMIGO 110 (Maãu xe SU BEST)</v>
          </cell>
          <cell r="E1950" t="str">
            <v>bé</v>
          </cell>
          <cell r="F1950" t="str">
            <v>DEN TRUOC</v>
          </cell>
          <cell r="G1950">
            <v>100000</v>
          </cell>
        </row>
        <row r="1951">
          <cell r="A1951" t="str">
            <v>33100-VA1-0001</v>
          </cell>
          <cell r="B1951" t="str">
            <v>Bé ®Ìn pha</v>
          </cell>
          <cell r="C1951" t="str">
            <v>VA1</v>
          </cell>
          <cell r="D1951" t="str">
            <v>Xe MAGIC RR 110 (Th¾ng ®Üa, b¸nh m©m)</v>
          </cell>
          <cell r="E1951" t="str">
            <v>bé</v>
          </cell>
          <cell r="F1951" t="str">
            <v>DEN TRUOC</v>
          </cell>
          <cell r="G1951">
            <v>200000</v>
          </cell>
        </row>
        <row r="1952">
          <cell r="A1952" t="str">
            <v>33100-VA2-9000</v>
          </cell>
          <cell r="B1952" t="str">
            <v>Bé ®Ìn pha</v>
          </cell>
          <cell r="C1952" t="str">
            <v>VA2</v>
          </cell>
          <cell r="D1952" t="str">
            <v xml:space="preserve">Xe ANGEL 100 </v>
          </cell>
          <cell r="E1952" t="str">
            <v>bé</v>
          </cell>
          <cell r="F1952" t="str">
            <v>DEN TRUOC</v>
          </cell>
          <cell r="G1952">
            <v>200000</v>
          </cell>
        </row>
        <row r="1953">
          <cell r="A1953" t="str">
            <v>33100-VA6-0003</v>
          </cell>
          <cell r="B1953" t="str">
            <v>Bé ®Ìn pha</v>
          </cell>
          <cell r="C1953" t="str">
            <v>VA6</v>
          </cell>
          <cell r="D1953" t="str">
            <v>Xe ANGEL X</v>
          </cell>
          <cell r="E1953" t="str">
            <v>bé</v>
          </cell>
          <cell r="F1953" t="str">
            <v>DEN TRUOC</v>
          </cell>
          <cell r="G1953">
            <v>180000</v>
          </cell>
        </row>
        <row r="1954">
          <cell r="A1954" t="str">
            <v>33100-VA9-0000</v>
          </cell>
          <cell r="B1954" t="str">
            <v>Bé ®Ìn pha</v>
          </cell>
          <cell r="C1954" t="str">
            <v>VA9</v>
          </cell>
          <cell r="D1954" t="str">
            <v>Xe MAGIC 110 R (Th¾ng ®Üa, b¸nh c¨m)</v>
          </cell>
          <cell r="E1954" t="str">
            <v>bé</v>
          </cell>
          <cell r="F1954" t="str">
            <v>DEN TRUOC</v>
          </cell>
          <cell r="G1954">
            <v>200000</v>
          </cell>
        </row>
        <row r="1955">
          <cell r="A1955" t="str">
            <v>33100-VAA-0000</v>
          </cell>
          <cell r="B1955" t="str">
            <v>Bé ®Ìn pha</v>
          </cell>
          <cell r="C1955" t="str">
            <v>VAA</v>
          </cell>
          <cell r="D1955" t="str">
            <v>Xe MAGIC 110 (Th¾ng ®ïm, b¸nh c¨m)</v>
          </cell>
          <cell r="E1955" t="str">
            <v>bé</v>
          </cell>
          <cell r="F1955" t="str">
            <v>DEN TRUOC</v>
          </cell>
          <cell r="G1955">
            <v>200000</v>
          </cell>
        </row>
        <row r="1956">
          <cell r="A1956" t="str">
            <v>33100-VS1-0001</v>
          </cell>
          <cell r="B1956" t="str">
            <v>Bé ®Ìn pha</v>
          </cell>
          <cell r="C1956" t="str">
            <v>VS1</v>
          </cell>
          <cell r="D1956" t="str">
            <v xml:space="preserve">Xe EXCEL II 150 </v>
          </cell>
          <cell r="E1956" t="str">
            <v>bé</v>
          </cell>
          <cell r="F1956" t="str">
            <v>DEN TRUOC</v>
          </cell>
          <cell r="G1956">
            <v>550000</v>
          </cell>
        </row>
        <row r="1957">
          <cell r="A1957" t="str">
            <v>33100-VT1-0001</v>
          </cell>
          <cell r="B1957" t="str">
            <v>Bé ®Ìn pha</v>
          </cell>
          <cell r="C1957" t="str">
            <v>VT1</v>
          </cell>
          <cell r="D1957" t="str">
            <v>Xe ATTILA VICTORIA (Th¾ng ®Üa)</v>
          </cell>
          <cell r="E1957" t="str">
            <v>bé</v>
          </cell>
          <cell r="F1957" t="str">
            <v>DEN TRUOC</v>
          </cell>
          <cell r="G1957">
            <v>350000</v>
          </cell>
        </row>
        <row r="1958">
          <cell r="A1958" t="str">
            <v>33100-VT5-0002</v>
          </cell>
          <cell r="B1958" t="str">
            <v>Bé ®Ìn pha</v>
          </cell>
          <cell r="C1958" t="str">
            <v>VT5</v>
          </cell>
          <cell r="D1958" t="str">
            <v>Xe ATTILA VICTORIA (Th¾ng ®ïm)</v>
          </cell>
          <cell r="E1958" t="str">
            <v>bé</v>
          </cell>
          <cell r="F1958" t="str">
            <v>DEN TRUOC</v>
          </cell>
          <cell r="G1958">
            <v>350000</v>
          </cell>
        </row>
        <row r="1959">
          <cell r="A1959" t="str">
            <v>33100-X01-0002</v>
          </cell>
          <cell r="B1959" t="str">
            <v>Bé ®Ìn pha</v>
          </cell>
          <cell r="C1959" t="str">
            <v>X01</v>
          </cell>
          <cell r="D1959" t="str">
            <v>Xe ANGEL 80</v>
          </cell>
          <cell r="E1959" t="str">
            <v>bé</v>
          </cell>
          <cell r="F1959" t="str">
            <v>DEN TRUOC</v>
          </cell>
          <cell r="G1959">
            <v>140000</v>
          </cell>
        </row>
        <row r="1960">
          <cell r="A1960" t="str">
            <v>33101-H9A-6000</v>
          </cell>
          <cell r="B1960" t="str">
            <v>KiÕng ®Ìn pha</v>
          </cell>
          <cell r="C1960" t="str">
            <v>H5K</v>
          </cell>
          <cell r="D1960" t="str">
            <v>Xe EXCEL I 150</v>
          </cell>
          <cell r="E1960" t="str">
            <v>c¸i</v>
          </cell>
          <cell r="F1960" t="str">
            <v>KIENG DEN TRUOC</v>
          </cell>
          <cell r="G1960">
            <v>70000</v>
          </cell>
        </row>
        <row r="1961">
          <cell r="A1961" t="str">
            <v>33101-M51-0001</v>
          </cell>
          <cell r="B1961" t="str">
            <v>KiÕng ®Ìn pha</v>
          </cell>
          <cell r="C1961" t="str">
            <v>M51</v>
          </cell>
          <cell r="D1961" t="str">
            <v xml:space="preserve">Xe ANGEL HI </v>
          </cell>
          <cell r="E1961" t="str">
            <v>c¸i</v>
          </cell>
          <cell r="F1961" t="str">
            <v>KIENG DEN TRUOC</v>
          </cell>
          <cell r="G1961">
            <v>40000</v>
          </cell>
        </row>
        <row r="1962">
          <cell r="A1962" t="str">
            <v>33101-N01-0000</v>
          </cell>
          <cell r="B1962" t="str">
            <v>ViÒn kiÕng ®Ìn pha</v>
          </cell>
          <cell r="C1962" t="str">
            <v>N01</v>
          </cell>
          <cell r="D1962" t="str">
            <v>Xe BONUS 125</v>
          </cell>
          <cell r="E1962" t="str">
            <v>c¸i</v>
          </cell>
          <cell r="F1962" t="str">
            <v>VIEN KIENG DEN TRUOC</v>
          </cell>
          <cell r="G1962">
            <v>81000</v>
          </cell>
        </row>
        <row r="1963">
          <cell r="A1963" t="str">
            <v>33101-N02-0000</v>
          </cell>
          <cell r="B1963" t="str">
            <v>ViÒn kiÕng ®Ìn pha</v>
          </cell>
          <cell r="C1963" t="str">
            <v>N02</v>
          </cell>
          <cell r="D1963" t="str">
            <v>Xe HUSKY 150</v>
          </cell>
          <cell r="E1963" t="str">
            <v>c¸i</v>
          </cell>
          <cell r="F1963" t="str">
            <v>VIEN KIENG DEN TRUOC</v>
          </cell>
          <cell r="G1963">
            <v>98000</v>
          </cell>
        </row>
        <row r="1964">
          <cell r="A1964" t="str">
            <v>33101-VT5-0000</v>
          </cell>
          <cell r="B1964" t="str">
            <v>ViÒn kiÕng ®Ìn pha</v>
          </cell>
          <cell r="C1964" t="str">
            <v>VT5</v>
          </cell>
          <cell r="D1964" t="str">
            <v>Xe ATTILA VICTORIA (Th¾ng ®ïm)</v>
          </cell>
          <cell r="E1964" t="str">
            <v>c¸i</v>
          </cell>
          <cell r="F1964" t="str">
            <v>VIEN KIENG DEN TRUOC</v>
          </cell>
          <cell r="G1964">
            <v>80000</v>
          </cell>
        </row>
        <row r="1965">
          <cell r="A1965" t="str">
            <v>33101-X04-0000</v>
          </cell>
          <cell r="B1965" t="str">
            <v>ViÒn kiÕng ®Ìn pha</v>
          </cell>
          <cell r="C1965" t="str">
            <v>X01</v>
          </cell>
          <cell r="D1965" t="str">
            <v>Xe ANGEL 80</v>
          </cell>
          <cell r="E1965" t="str">
            <v>c¸i</v>
          </cell>
          <cell r="F1965" t="str">
            <v>VIEN KIENG DEN TRUOC</v>
          </cell>
          <cell r="G1965">
            <v>80000</v>
          </cell>
        </row>
        <row r="1966">
          <cell r="A1966" t="str">
            <v>33102-M3B-0000</v>
          </cell>
          <cell r="B1966" t="str">
            <v>KiÕng ®Ìn pha</v>
          </cell>
          <cell r="C1966" t="str">
            <v>M5B</v>
          </cell>
          <cell r="D1966" t="str">
            <v xml:space="preserve">Xe NEW ANGEL HI </v>
          </cell>
          <cell r="E1966" t="str">
            <v>c¸i</v>
          </cell>
          <cell r="F1966" t="str">
            <v>KIENG DEN TRUOC</v>
          </cell>
          <cell r="G1966">
            <v>40000</v>
          </cell>
        </row>
        <row r="1967">
          <cell r="A1967" t="str">
            <v>33102-M3G-0000</v>
          </cell>
          <cell r="B1967" t="str">
            <v>KiÕng ®Ìn pha</v>
          </cell>
          <cell r="C1967" t="str">
            <v>M3G</v>
          </cell>
          <cell r="D1967" t="str">
            <v>Xe STAR 110 (Th¾ng ®Üa)</v>
          </cell>
          <cell r="E1967" t="str">
            <v>c¸i</v>
          </cell>
          <cell r="F1967" t="str">
            <v>KIENG DEN TRUOC</v>
          </cell>
          <cell r="G1967">
            <v>45000</v>
          </cell>
        </row>
        <row r="1968">
          <cell r="A1968" t="str">
            <v>33102-M3K-0000</v>
          </cell>
          <cell r="B1968" t="str">
            <v>KiÕng ®Ìn pha</v>
          </cell>
          <cell r="C1968" t="str">
            <v>M3K</v>
          </cell>
          <cell r="D1968" t="str">
            <v>Xe MAGIC S (Th¾ng ®ïm)</v>
          </cell>
          <cell r="E1968" t="str">
            <v>c¸i</v>
          </cell>
          <cell r="F1968" t="str">
            <v>KIENG DEN TRUOC</v>
          </cell>
          <cell r="G1968">
            <v>45000</v>
          </cell>
        </row>
        <row r="1969">
          <cell r="A1969" t="str">
            <v>33102-M9N-0000</v>
          </cell>
          <cell r="B1969" t="str">
            <v>KiÕng ®Ìn pha</v>
          </cell>
          <cell r="C1969" t="str">
            <v>M9N</v>
          </cell>
          <cell r="D1969" t="str">
            <v>Xe ATTILA 125 (Th¾ng ®ïm, tay n¾m sau dµi)</v>
          </cell>
          <cell r="E1969" t="str">
            <v>c¸i</v>
          </cell>
          <cell r="F1969" t="str">
            <v>KIENG DEN TRUOC</v>
          </cell>
          <cell r="G1969">
            <v>70000</v>
          </cell>
        </row>
        <row r="1970">
          <cell r="A1970" t="str">
            <v>33102-N01-0000</v>
          </cell>
          <cell r="B1970" t="str">
            <v>KiÕng ®Ìn pha</v>
          </cell>
          <cell r="C1970" t="str">
            <v>N01</v>
          </cell>
          <cell r="D1970" t="str">
            <v>Xe BONUS 125</v>
          </cell>
          <cell r="E1970" t="str">
            <v>c¸i</v>
          </cell>
          <cell r="F1970" t="str">
            <v>KIENG DEN TRUOC</v>
          </cell>
          <cell r="G1970">
            <v>42000</v>
          </cell>
        </row>
        <row r="1971">
          <cell r="A1971" t="str">
            <v>33102-N02-0000</v>
          </cell>
          <cell r="B1971" t="str">
            <v>KiÕng ®Ìn pha</v>
          </cell>
          <cell r="C1971" t="str">
            <v>N02</v>
          </cell>
          <cell r="D1971" t="str">
            <v>Xe HUSKY 150</v>
          </cell>
          <cell r="E1971" t="str">
            <v>c¸i</v>
          </cell>
          <cell r="F1971" t="str">
            <v>KIENG DEN TRUOC</v>
          </cell>
          <cell r="G1971">
            <v>44000</v>
          </cell>
        </row>
        <row r="1972">
          <cell r="A1972" t="str">
            <v>33102-SA1-0000</v>
          </cell>
          <cell r="B1972" t="str">
            <v>KiÕng ®Ìn pha</v>
          </cell>
          <cell r="C1972" t="str">
            <v>SA1</v>
          </cell>
          <cell r="D1972" t="str">
            <v>Xe AMIGO II (MÉu xe WAVE)</v>
          </cell>
          <cell r="E1972" t="str">
            <v>c¸i</v>
          </cell>
          <cell r="F1972" t="str">
            <v>KIENG DEN TRUOC</v>
          </cell>
          <cell r="G1972">
            <v>22000</v>
          </cell>
        </row>
        <row r="1973">
          <cell r="A1973" t="str">
            <v>33102-SA5-0000-VN</v>
          </cell>
          <cell r="B1973" t="str">
            <v>KiÕng ®Ìn pha</v>
          </cell>
          <cell r="C1973" t="str">
            <v>SA5</v>
          </cell>
          <cell r="D1973" t="str">
            <v>Xe SALUT (MÉu xe WAVE)</v>
          </cell>
          <cell r="E1973" t="str">
            <v>c¸i</v>
          </cell>
          <cell r="F1973" t="str">
            <v>KIENG DEN TRUOC</v>
          </cell>
          <cell r="G1973">
            <v>40000</v>
          </cell>
        </row>
        <row r="1974">
          <cell r="A1974" t="str">
            <v>33102-VA1-0000</v>
          </cell>
          <cell r="B1974" t="str">
            <v>KiÕng ®Ìn pha</v>
          </cell>
          <cell r="C1974" t="str">
            <v>VA1</v>
          </cell>
          <cell r="D1974" t="str">
            <v>Xe MAGIC RR 110 (Th¾ng ®Üa, b¸nh m©m)</v>
          </cell>
          <cell r="E1974" t="str">
            <v>c¸i</v>
          </cell>
          <cell r="F1974" t="str">
            <v>KIENG DEN TRUOC</v>
          </cell>
          <cell r="G1974">
            <v>45000</v>
          </cell>
        </row>
        <row r="1975">
          <cell r="A1975" t="str">
            <v>33102-VA2-0000</v>
          </cell>
          <cell r="B1975" t="str">
            <v>KiÕng ®Ìn pha</v>
          </cell>
          <cell r="C1975" t="str">
            <v>VA2</v>
          </cell>
          <cell r="D1975" t="str">
            <v xml:space="preserve">Xe ANGEL 100 </v>
          </cell>
          <cell r="E1975" t="str">
            <v>c¸i</v>
          </cell>
          <cell r="F1975" t="str">
            <v>KIENG DEN TRUOC</v>
          </cell>
          <cell r="G1975">
            <v>40000</v>
          </cell>
        </row>
        <row r="1976">
          <cell r="A1976" t="str">
            <v>33102-VA6-0000</v>
          </cell>
          <cell r="B1976" t="str">
            <v>KiÕng ®Ìn pha</v>
          </cell>
          <cell r="C1976" t="str">
            <v>VA6</v>
          </cell>
          <cell r="D1976" t="str">
            <v>Xe ANGEL X</v>
          </cell>
          <cell r="E1976" t="str">
            <v>c¸i</v>
          </cell>
          <cell r="F1976" t="str">
            <v>KIENG DEN TRUOC</v>
          </cell>
          <cell r="G1976">
            <v>60000</v>
          </cell>
        </row>
        <row r="1977">
          <cell r="A1977" t="str">
            <v>33102-VA9-0000</v>
          </cell>
          <cell r="B1977" t="str">
            <v>KiÕng ®Ìn pha</v>
          </cell>
          <cell r="C1977" t="str">
            <v>VA9</v>
          </cell>
          <cell r="D1977" t="str">
            <v>Xe MAGIC 110 R (Th¾ng ®Üa, b¸nh c¨m)</v>
          </cell>
          <cell r="E1977" t="str">
            <v>c¸i</v>
          </cell>
          <cell r="F1977" t="str">
            <v>KIENG DEN TRUOC</v>
          </cell>
          <cell r="G1977">
            <v>45000</v>
          </cell>
        </row>
        <row r="1978">
          <cell r="A1978" t="str">
            <v>33102-VAA-0000</v>
          </cell>
          <cell r="B1978" t="str">
            <v>KiÕng ®Ìn pha</v>
          </cell>
          <cell r="C1978" t="str">
            <v>VAA</v>
          </cell>
          <cell r="D1978" t="str">
            <v>Xe MAGIC 110 (Th¾ng ®ïm, b¸nh c¨m)</v>
          </cell>
          <cell r="E1978" t="str">
            <v>c¸i</v>
          </cell>
          <cell r="F1978" t="str">
            <v>KIENG DEN TRUOC</v>
          </cell>
          <cell r="G1978">
            <v>45000</v>
          </cell>
        </row>
        <row r="1979">
          <cell r="A1979" t="str">
            <v>33102-VT6-0000</v>
          </cell>
          <cell r="B1979" t="str">
            <v>KiÕng ®Ìn pha</v>
          </cell>
          <cell r="C1979" t="str">
            <v>VT5</v>
          </cell>
          <cell r="D1979" t="str">
            <v>Xe ATTILA VICTORIA (Th¾ng ®ïm)</v>
          </cell>
          <cell r="E1979" t="str">
            <v>c¸i</v>
          </cell>
          <cell r="F1979" t="str">
            <v>KIENG DEN TRUOC</v>
          </cell>
          <cell r="G1979">
            <v>50000</v>
          </cell>
        </row>
        <row r="1980">
          <cell r="A1980" t="str">
            <v>33102-X01-0000</v>
          </cell>
          <cell r="B1980" t="str">
            <v>KiÕng ®Ìn pha</v>
          </cell>
          <cell r="C1980" t="str">
            <v>X01</v>
          </cell>
          <cell r="D1980" t="str">
            <v>Xe ANGEL 80</v>
          </cell>
          <cell r="E1980" t="str">
            <v>c¸i</v>
          </cell>
          <cell r="F1980" t="str">
            <v>KIENG DEN TRUOC</v>
          </cell>
          <cell r="G1980">
            <v>30000</v>
          </cell>
        </row>
        <row r="1981">
          <cell r="A1981" t="str">
            <v>33108-VT6-0000</v>
          </cell>
          <cell r="B1981" t="str">
            <v>P¸t b¾t ®Ìn tr­íc ph¶i</v>
          </cell>
          <cell r="C1981" t="str">
            <v>VT5</v>
          </cell>
          <cell r="D1981" t="str">
            <v>Xe ATTILA VICTORIA (Th¾ng ®ïm)</v>
          </cell>
          <cell r="E1981" t="str">
            <v>c¸i</v>
          </cell>
          <cell r="F1981" t="str">
            <v>PAT</v>
          </cell>
          <cell r="G1981">
            <v>10000</v>
          </cell>
        </row>
        <row r="1982">
          <cell r="A1982" t="str">
            <v>3310A-N01-0000</v>
          </cell>
          <cell r="B1982" t="str">
            <v>Bé ®Ìn tr­íc</v>
          </cell>
          <cell r="C1982" t="str">
            <v>N01</v>
          </cell>
          <cell r="D1982" t="str">
            <v>Xe BONUS 125</v>
          </cell>
          <cell r="E1982" t="str">
            <v>bé</v>
          </cell>
          <cell r="F1982" t="str">
            <v>DEN TRUOC</v>
          </cell>
          <cell r="G1982">
            <v>200000</v>
          </cell>
        </row>
        <row r="1983">
          <cell r="A1983" t="str">
            <v>33113-VS1-000</v>
          </cell>
          <cell r="B1983" t="str">
            <v>§Ìn LED vÞ trÝ</v>
          </cell>
          <cell r="C1983" t="str">
            <v>VS1</v>
          </cell>
          <cell r="D1983" t="str">
            <v xml:space="preserve">Xe EXCEL II 150 </v>
          </cell>
          <cell r="E1983" t="str">
            <v>c¸i</v>
          </cell>
          <cell r="F1983" t="str">
            <v>DEN LED</v>
          </cell>
          <cell r="G1983">
            <v>40000</v>
          </cell>
        </row>
        <row r="1984">
          <cell r="A1984" t="str">
            <v>33113-X01-0000</v>
          </cell>
          <cell r="B1984" t="str">
            <v>Lß xo ®iÒu chØnh ®Ìn l¸i</v>
          </cell>
          <cell r="C1984" t="str">
            <v>X01</v>
          </cell>
          <cell r="D1984" t="str">
            <v>Xe ANGEL 80</v>
          </cell>
          <cell r="E1984" t="str">
            <v>c¸i</v>
          </cell>
          <cell r="F1984" t="str">
            <v>LO XO</v>
          </cell>
          <cell r="G1984">
            <v>3000</v>
          </cell>
        </row>
        <row r="1985">
          <cell r="A1985" t="str">
            <v>33114-X01-0000</v>
          </cell>
          <cell r="B1985" t="str">
            <v>VÝt ®iÒu chØnh ®Ìn l¸i</v>
          </cell>
          <cell r="C1985" t="str">
            <v>X01</v>
          </cell>
          <cell r="D1985" t="str">
            <v>Xe ANGEL 80</v>
          </cell>
          <cell r="E1985" t="str">
            <v>c¸i</v>
          </cell>
          <cell r="F1985" t="str">
            <v>VIT CHINH DEN LAI</v>
          </cell>
          <cell r="G1985">
            <v>3000</v>
          </cell>
        </row>
        <row r="1986">
          <cell r="A1986" t="str">
            <v>33119-324P-000</v>
          </cell>
          <cell r="B1986" t="str">
            <v>Cao su nóm vÆn ë c«ng t¾c m¸y</v>
          </cell>
          <cell r="C1986" t="str">
            <v>N01</v>
          </cell>
          <cell r="D1986" t="str">
            <v>Xe BONUS 125</v>
          </cell>
          <cell r="E1986" t="str">
            <v>c¸i</v>
          </cell>
          <cell r="F1986" t="str">
            <v>CAO SU NUM CONG TAC</v>
          </cell>
          <cell r="G1986">
            <v>2000</v>
          </cell>
        </row>
        <row r="1987">
          <cell r="A1987" t="str">
            <v>33120-M3B-0000</v>
          </cell>
          <cell r="B1987" t="str">
            <v>D©y ®iÖn ®Ìn tr­íc</v>
          </cell>
          <cell r="C1987" t="str">
            <v>M3G</v>
          </cell>
          <cell r="D1987" t="str">
            <v>Xe STAR 110 (Th¾ng ®Üa)</v>
          </cell>
          <cell r="E1987" t="str">
            <v>c¸i</v>
          </cell>
          <cell r="F1987" t="str">
            <v>DAY DEN</v>
          </cell>
          <cell r="G1987">
            <v>10000</v>
          </cell>
        </row>
        <row r="1988">
          <cell r="A1988" t="str">
            <v>33120-X01-0000</v>
          </cell>
          <cell r="B1988" t="str">
            <v>KiÕng chãa ®Ìn pha</v>
          </cell>
          <cell r="C1988" t="str">
            <v>X01</v>
          </cell>
          <cell r="D1988" t="str">
            <v>Xe ANGEL 80</v>
          </cell>
          <cell r="E1988" t="str">
            <v>c¸i</v>
          </cell>
          <cell r="F1988" t="str">
            <v>KIENG DEN TRUOC</v>
          </cell>
          <cell r="G1988">
            <v>65000</v>
          </cell>
        </row>
        <row r="1989">
          <cell r="A1989" t="str">
            <v>33140-VA2-0100</v>
          </cell>
          <cell r="B1989" t="str">
            <v>Bé ®Ìn mÆt n¹ tr­íc</v>
          </cell>
          <cell r="C1989" t="str">
            <v>VA2</v>
          </cell>
          <cell r="D1989" t="str">
            <v xml:space="preserve">Xe ANGEL 100 </v>
          </cell>
          <cell r="E1989" t="str">
            <v>bé</v>
          </cell>
          <cell r="F1989" t="str">
            <v>DEN MAT NA</v>
          </cell>
          <cell r="G1989">
            <v>100000</v>
          </cell>
        </row>
        <row r="1990">
          <cell r="A1990" t="str">
            <v>33158-VT6-0000</v>
          </cell>
          <cell r="B1990" t="str">
            <v>P¸t b¾t ®Ìn tr­íc tr¸i</v>
          </cell>
          <cell r="C1990" t="str">
            <v>VT5</v>
          </cell>
          <cell r="D1990" t="str">
            <v>Xe ATTILA VICTORIA (Th¾ng ®ïm)</v>
          </cell>
          <cell r="E1990" t="str">
            <v>c¸i</v>
          </cell>
          <cell r="F1990" t="str">
            <v>PAT</v>
          </cell>
          <cell r="G1990">
            <v>10000</v>
          </cell>
        </row>
        <row r="1991">
          <cell r="A1991" t="str">
            <v>33160-RS1-0000</v>
          </cell>
          <cell r="B1991" t="str">
            <v>Bãng ®Ìn tr­íc  12V-35/35W</v>
          </cell>
          <cell r="C1991" t="str">
            <v>RS1</v>
          </cell>
          <cell r="D1991" t="str">
            <v>Xe SANDA RS1 (Maãu xe FUTURE II)</v>
          </cell>
          <cell r="E1991" t="str">
            <v>c¸i</v>
          </cell>
          <cell r="F1991" t="str">
            <v>BONG DEN DONG HO</v>
          </cell>
          <cell r="G1991">
            <v>22000</v>
          </cell>
        </row>
        <row r="1992">
          <cell r="A1992" t="str">
            <v>33180-M91-0101</v>
          </cell>
          <cell r="B1992" t="str">
            <v>§Çu g¾n bãng ®Ìn</v>
          </cell>
          <cell r="C1992" t="str">
            <v>M9B</v>
          </cell>
          <cell r="D1992" t="str">
            <v>Xe ATTILA 125 (§êi ®Çu, tay n¾m sau ng¾n)</v>
          </cell>
          <cell r="E1992" t="str">
            <v>c¸i</v>
          </cell>
          <cell r="F1992" t="str">
            <v>CHUOI DEN</v>
          </cell>
          <cell r="G1992">
            <v>30000</v>
          </cell>
        </row>
        <row r="1993">
          <cell r="A1993" t="str">
            <v>33180-VT6-0000</v>
          </cell>
          <cell r="B1993" t="str">
            <v>Bé d©y ®Ìn tr­íc</v>
          </cell>
          <cell r="C1993" t="str">
            <v>VT5</v>
          </cell>
          <cell r="D1993" t="str">
            <v>Xe ATTILA VICTORIA (Th¾ng ®ïm)</v>
          </cell>
          <cell r="E1993" t="str">
            <v>bé</v>
          </cell>
          <cell r="F1993" t="str">
            <v>DAY DEN</v>
          </cell>
          <cell r="G1993">
            <v>30000</v>
          </cell>
        </row>
        <row r="1994">
          <cell r="A1994" t="str">
            <v>33200-M3G-0000-T1</v>
          </cell>
          <cell r="B1994" t="str">
            <v>Bé ®Ìn mÆt n¹ tr­íc (®á)</v>
          </cell>
          <cell r="C1994" t="str">
            <v>M3G</v>
          </cell>
          <cell r="D1994" t="str">
            <v>Xe STAR 110 (Th¾ng ®Üa)</v>
          </cell>
          <cell r="E1994" t="str">
            <v>bé</v>
          </cell>
          <cell r="F1994" t="str">
            <v>DEN MAT NA</v>
          </cell>
          <cell r="G1994">
            <v>70000</v>
          </cell>
        </row>
        <row r="1995">
          <cell r="A1995" t="str">
            <v>33200-M3G-0000-T2</v>
          </cell>
          <cell r="B1995" t="str">
            <v>Bé ®Ìn mÆt n¹ tr­íc (xanh)</v>
          </cell>
          <cell r="C1995" t="str">
            <v>M3G</v>
          </cell>
          <cell r="D1995" t="str">
            <v>Xe STAR 110 (Th¾ng ®Üa)</v>
          </cell>
          <cell r="E1995" t="str">
            <v>bé</v>
          </cell>
          <cell r="F1995" t="str">
            <v>DEN MAT NA</v>
          </cell>
          <cell r="G1995">
            <v>70000</v>
          </cell>
        </row>
        <row r="1996">
          <cell r="A1996" t="str">
            <v>33200-M3G-0000-T3</v>
          </cell>
          <cell r="B1996" t="str">
            <v>Bé ®Ìn mÆt n¹ tr­íc (vµng)</v>
          </cell>
          <cell r="C1996" t="str">
            <v>M3G</v>
          </cell>
          <cell r="D1996" t="str">
            <v>Xe STAR 110 (Th¾ng ®Üa)</v>
          </cell>
          <cell r="E1996" t="str">
            <v>bé</v>
          </cell>
          <cell r="F1996" t="str">
            <v>DEN MAT NA</v>
          </cell>
          <cell r="G1996">
            <v>70000</v>
          </cell>
        </row>
        <row r="1997">
          <cell r="A1997" t="str">
            <v>33201-M3G-0000-T1</v>
          </cell>
          <cell r="B1997" t="str">
            <v>KiÕng bé ®Ìn mÆt n¹ tr­íc (®á)</v>
          </cell>
          <cell r="C1997" t="str">
            <v>M3G</v>
          </cell>
          <cell r="D1997" t="str">
            <v>Xe STAR 110 (Th¾ng ®Üa)</v>
          </cell>
          <cell r="E1997" t="str">
            <v>c¸i</v>
          </cell>
          <cell r="F1997" t="str">
            <v>KIENG DEN MAT NA</v>
          </cell>
          <cell r="G1997">
            <v>15000</v>
          </cell>
        </row>
        <row r="1998">
          <cell r="A1998" t="str">
            <v>33201-M3G-0000-T2</v>
          </cell>
          <cell r="B1998" t="str">
            <v>KiÕng bé ®Ìn mÆt n¹ tr­íc (xanh)</v>
          </cell>
          <cell r="C1998" t="str">
            <v>M3G</v>
          </cell>
          <cell r="D1998" t="str">
            <v>Xe STAR 110 (Th¾ng ®Üa)</v>
          </cell>
          <cell r="E1998" t="str">
            <v>c¸i</v>
          </cell>
          <cell r="F1998" t="str">
            <v>KIENG DEN MAT NA</v>
          </cell>
          <cell r="G1998">
            <v>15000</v>
          </cell>
        </row>
        <row r="1999">
          <cell r="A1999" t="str">
            <v>33201-M3G-0000-T3</v>
          </cell>
          <cell r="B1999" t="str">
            <v>KiÕng bé ®Ìn mÆt n¹ tr­íc (vµng)</v>
          </cell>
          <cell r="C1999" t="str">
            <v>M3G</v>
          </cell>
          <cell r="D1999" t="str">
            <v>Xe STAR 110 (Th¾ng ®Üa)</v>
          </cell>
          <cell r="E1999" t="str">
            <v>c¸i</v>
          </cell>
          <cell r="F1999" t="str">
            <v>KIENG DEN MAT NA</v>
          </cell>
          <cell r="G1999">
            <v>15000</v>
          </cell>
        </row>
        <row r="2000">
          <cell r="A2000" t="str">
            <v>3320A-X02-0000</v>
          </cell>
          <cell r="B2000" t="str">
            <v>Bé ®Ìn xi nhan tr­íc bªn ph¶i</v>
          </cell>
          <cell r="C2000" t="str">
            <v>G03</v>
          </cell>
          <cell r="D2000" t="str">
            <v>Xe ga ENJOI 50</v>
          </cell>
          <cell r="E2000" t="str">
            <v>bé</v>
          </cell>
          <cell r="F2000" t="str">
            <v>DEN SIGNAL</v>
          </cell>
          <cell r="G2000">
            <v>100000</v>
          </cell>
        </row>
        <row r="2001">
          <cell r="A2001" t="str">
            <v>33250-VT5-0001</v>
          </cell>
          <cell r="B2001" t="str">
            <v>§Ìn vÞ trÝ tr­íc tr¸i</v>
          </cell>
          <cell r="C2001" t="str">
            <v>VT5</v>
          </cell>
          <cell r="D2001" t="str">
            <v>Xe ATTILA VICTORIA (Th¾ng ®ïm)</v>
          </cell>
          <cell r="E2001" t="str">
            <v>c¸i</v>
          </cell>
          <cell r="F2001" t="str">
            <v>DEN LED</v>
          </cell>
          <cell r="G2001">
            <v>35000</v>
          </cell>
        </row>
        <row r="2002">
          <cell r="A2002" t="str">
            <v>33400-H3A-6003</v>
          </cell>
          <cell r="B2002" t="str">
            <v>Bé ®Ìn xi nhan tr­íc bªn ph¶i</v>
          </cell>
          <cell r="C2002" t="str">
            <v>H5K</v>
          </cell>
          <cell r="D2002" t="str">
            <v>Xe EXCEL I 150</v>
          </cell>
          <cell r="E2002" t="str">
            <v>bé</v>
          </cell>
          <cell r="F2002" t="str">
            <v>DEN SIGNAL</v>
          </cell>
          <cell r="G2002">
            <v>60000</v>
          </cell>
        </row>
        <row r="2003">
          <cell r="A2003" t="str">
            <v>33400-KK3-830F</v>
          </cell>
          <cell r="B2003" t="str">
            <v>Bé ®Ìn xi nhan tr­íc bªn ph¶i</v>
          </cell>
          <cell r="C2003" t="str">
            <v>N01</v>
          </cell>
          <cell r="D2003" t="str">
            <v>Xe BONUS 125</v>
          </cell>
          <cell r="E2003" t="str">
            <v>bé</v>
          </cell>
          <cell r="F2003" t="str">
            <v>DEN SIGNAL</v>
          </cell>
          <cell r="G2003">
            <v>65000</v>
          </cell>
        </row>
        <row r="2004">
          <cell r="A2004" t="str">
            <v>33400-M3G-0000</v>
          </cell>
          <cell r="B2004" t="str">
            <v>Bé ®Ìn xi nhan tr­íc bªn ph¶i</v>
          </cell>
          <cell r="C2004" t="str">
            <v>M3G</v>
          </cell>
          <cell r="D2004" t="str">
            <v>Xe STAR 110 (Th¾ng ®Üa)</v>
          </cell>
          <cell r="E2004" t="str">
            <v>bé</v>
          </cell>
          <cell r="F2004" t="str">
            <v>DEN SIGNAL</v>
          </cell>
          <cell r="G2004">
            <v>25000</v>
          </cell>
        </row>
        <row r="2005">
          <cell r="A2005" t="str">
            <v>33400-M3H-0000</v>
          </cell>
          <cell r="B2005" t="str">
            <v>Bé ®Ìn xi nhan tr­íc bªn ph¶i</v>
          </cell>
          <cell r="C2005" t="str">
            <v>M3H</v>
          </cell>
          <cell r="D2005" t="str">
            <v>Xe STAR 110 (Th¾ng ®ïm)</v>
          </cell>
          <cell r="E2005" t="str">
            <v>bé</v>
          </cell>
          <cell r="F2005" t="str">
            <v>DEN SIGNAL</v>
          </cell>
          <cell r="G2005">
            <v>25000</v>
          </cell>
        </row>
        <row r="2006">
          <cell r="A2006" t="str">
            <v>33400-M9B-0001</v>
          </cell>
          <cell r="B2006" t="str">
            <v>Bé ®Ìn xi nhan tr­íc bªn ph¶i</v>
          </cell>
          <cell r="C2006" t="str">
            <v>M9N</v>
          </cell>
          <cell r="D2006" t="str">
            <v>Xe ATTILA 125 (Th¾ng ®ïm, tay n¾m sau dµi)</v>
          </cell>
          <cell r="E2006" t="str">
            <v>bé</v>
          </cell>
          <cell r="F2006" t="str">
            <v>DEN SIGNAL</v>
          </cell>
          <cell r="G2006">
            <v>65000</v>
          </cell>
        </row>
        <row r="2007">
          <cell r="A2007" t="str">
            <v>33400-M9P-000</v>
          </cell>
          <cell r="B2007" t="str">
            <v>Bé ®Ìn xi nhan tr­íc bªn ph¶i</v>
          </cell>
          <cell r="C2007" t="str">
            <v>M9P</v>
          </cell>
          <cell r="D2007" t="str">
            <v>Xe ATTILA VICTORIA (Th¾ng ®Üa)</v>
          </cell>
          <cell r="E2007" t="str">
            <v>bé</v>
          </cell>
          <cell r="F2007" t="str">
            <v>DEN SIGNAL</v>
          </cell>
          <cell r="G2007">
            <v>75000</v>
          </cell>
        </row>
        <row r="2008">
          <cell r="A2008" t="str">
            <v>33400-M9R-000</v>
          </cell>
          <cell r="B2008" t="str">
            <v>Bé ®Ìn xi nhan tr­íc bªn ph¶i</v>
          </cell>
          <cell r="C2008" t="str">
            <v>M9R</v>
          </cell>
          <cell r="D2008" t="str">
            <v>Xe ATTILA VICTORIA (Th¾ng ®ïm)</v>
          </cell>
          <cell r="E2008" t="str">
            <v>bé</v>
          </cell>
          <cell r="F2008" t="str">
            <v>DEN SIGNAL</v>
          </cell>
          <cell r="G2008">
            <v>65000</v>
          </cell>
        </row>
        <row r="2009">
          <cell r="A2009" t="str">
            <v>33400-N01-0000</v>
          </cell>
          <cell r="B2009" t="str">
            <v>Bé ®Ìn xi nhan tr­íc bªn ph¶i</v>
          </cell>
          <cell r="C2009" t="str">
            <v>N01</v>
          </cell>
          <cell r="D2009" t="str">
            <v>Xe BONUS 125</v>
          </cell>
          <cell r="E2009" t="str">
            <v>bé</v>
          </cell>
          <cell r="F2009" t="str">
            <v>DEN SIGNAL</v>
          </cell>
          <cell r="G2009">
            <v>65000</v>
          </cell>
        </row>
        <row r="2010">
          <cell r="A2010" t="str">
            <v>33400-N02-0006</v>
          </cell>
          <cell r="B2010" t="str">
            <v>Bé ®Ìn xi nhan tr­íc bªn ph¶i</v>
          </cell>
          <cell r="C2010" t="str">
            <v>N02</v>
          </cell>
          <cell r="D2010" t="str">
            <v>Xe HUSKY 150</v>
          </cell>
          <cell r="E2010" t="str">
            <v>bé</v>
          </cell>
          <cell r="F2010" t="str">
            <v>DEN SIGNAL</v>
          </cell>
          <cell r="G2010">
            <v>126000</v>
          </cell>
        </row>
        <row r="2011">
          <cell r="A2011" t="str">
            <v>33400-VS1-0001</v>
          </cell>
          <cell r="B2011" t="str">
            <v>Bé ®Ìn xi nhan tr­íc bªn ph¶i</v>
          </cell>
          <cell r="C2011" t="str">
            <v>VS1</v>
          </cell>
          <cell r="D2011" t="str">
            <v xml:space="preserve">Xe EXCEL II 150 </v>
          </cell>
          <cell r="E2011" t="str">
            <v>bé</v>
          </cell>
          <cell r="F2011" t="str">
            <v>DEN SIGNAL</v>
          </cell>
          <cell r="G2011">
            <v>80000</v>
          </cell>
        </row>
        <row r="2012">
          <cell r="A2012" t="str">
            <v>33400-VT5-0001</v>
          </cell>
          <cell r="B2012" t="str">
            <v>Bé ®Ìn xi nhan tr­íc bªn ph¶i</v>
          </cell>
          <cell r="C2012" t="str">
            <v>VT5</v>
          </cell>
          <cell r="D2012" t="str">
            <v>Xe ATTILA VICTORIA (Th¾ng ®ïm)</v>
          </cell>
          <cell r="E2012" t="str">
            <v>bé</v>
          </cell>
          <cell r="F2012" t="str">
            <v>DEN SIGNAL</v>
          </cell>
          <cell r="G2012">
            <v>80000</v>
          </cell>
        </row>
        <row r="2013">
          <cell r="A2013" t="str">
            <v>33400-X04-0001</v>
          </cell>
          <cell r="B2013" t="str">
            <v>Bé ®Ìn xi nhan tr­íc bªn ph¶i</v>
          </cell>
          <cell r="C2013" t="str">
            <v>X01</v>
          </cell>
          <cell r="D2013" t="str">
            <v>Xe ANGEL 80</v>
          </cell>
          <cell r="E2013" t="str">
            <v>bé</v>
          </cell>
          <cell r="F2013" t="str">
            <v>DEN SIGNAL</v>
          </cell>
          <cell r="G2013">
            <v>25000</v>
          </cell>
        </row>
        <row r="2014">
          <cell r="A2014" t="str">
            <v>33401-M91-0003</v>
          </cell>
          <cell r="B2014" t="str">
            <v>Chôp ®Ìn xi nhan tr­íc bªn ph¶i</v>
          </cell>
          <cell r="C2014" t="str">
            <v>M9B</v>
          </cell>
          <cell r="D2014" t="str">
            <v>Xe ATTILA 125 (§êi ®Çu, tay n¾m sau ng¾n)</v>
          </cell>
          <cell r="E2014" t="str">
            <v>c¸i</v>
          </cell>
          <cell r="F2014" t="str">
            <v>CHUP DEN SIGNAL</v>
          </cell>
          <cell r="G2014">
            <v>15000</v>
          </cell>
        </row>
        <row r="2015">
          <cell r="A2015" t="str">
            <v>33401-M9B-0000</v>
          </cell>
          <cell r="B2015" t="str">
            <v>Chôp ®Ìn xi nhan tr­íc bªn ph¶i</v>
          </cell>
          <cell r="C2015" t="str">
            <v>M9N</v>
          </cell>
          <cell r="D2015" t="str">
            <v>Xe ATTILA 125 (Th¾ng ®ïm, tay n¾m sau dµi)</v>
          </cell>
          <cell r="E2015" t="str">
            <v>c¸i</v>
          </cell>
          <cell r="F2015" t="str">
            <v>CHUP DEN SIGNAL</v>
          </cell>
          <cell r="G2015">
            <v>15000</v>
          </cell>
        </row>
        <row r="2016">
          <cell r="A2016" t="str">
            <v>33401-M9R-0000</v>
          </cell>
          <cell r="B2016" t="str">
            <v>Chôp ®Ìn xi nhan tr­íc bªn ph¶i</v>
          </cell>
          <cell r="C2016" t="str">
            <v>M9R</v>
          </cell>
          <cell r="D2016" t="str">
            <v>Xe ATTILA VICTORIA (Th¾ng ®ïm)</v>
          </cell>
          <cell r="E2016" t="str">
            <v>c¸i</v>
          </cell>
          <cell r="F2016" t="str">
            <v>CHUP DEN SIGNAL</v>
          </cell>
          <cell r="G2016">
            <v>15000</v>
          </cell>
        </row>
        <row r="2017">
          <cell r="A2017" t="str">
            <v>33401-M9T-0000</v>
          </cell>
          <cell r="B2017" t="str">
            <v>Chôp ®Ìn xi nhan tr­íc bªn ph¶i</v>
          </cell>
          <cell r="C2017" t="str">
            <v>M9T</v>
          </cell>
          <cell r="D2017" t="str">
            <v>Xe ATTILA 125 (Th¾ng ®Üa, tay n¾m sau dµi)</v>
          </cell>
          <cell r="E2017" t="str">
            <v>c¸i</v>
          </cell>
          <cell r="F2017" t="str">
            <v>CHUP DEN SIGNAL</v>
          </cell>
          <cell r="G2017">
            <v>15000</v>
          </cell>
        </row>
        <row r="2018">
          <cell r="A2018" t="str">
            <v>33401-N02-0000</v>
          </cell>
          <cell r="B2018" t="str">
            <v>Vá ®Ìn xi nhan tr­íc ph¶i</v>
          </cell>
          <cell r="C2018" t="str">
            <v>N02</v>
          </cell>
          <cell r="D2018" t="str">
            <v>Xe HUSKY 150</v>
          </cell>
          <cell r="E2018" t="str">
            <v>c¸i</v>
          </cell>
          <cell r="F2018" t="str">
            <v>CHUP DEN SIGNAL</v>
          </cell>
          <cell r="G2018">
            <v>30000</v>
          </cell>
        </row>
        <row r="2019">
          <cell r="A2019" t="str">
            <v>33401-SA1-0000</v>
          </cell>
          <cell r="B2019" t="str">
            <v>Chôp ®Ìn xi nhan tr­íc bªn ph¶i</v>
          </cell>
          <cell r="C2019" t="str">
            <v>SA1</v>
          </cell>
          <cell r="D2019" t="str">
            <v>Xe AMIGO II (MÉu xe WAVE)</v>
          </cell>
          <cell r="E2019" t="str">
            <v>c¸i</v>
          </cell>
          <cell r="F2019" t="str">
            <v>CHUP DEN SIGNAL</v>
          </cell>
          <cell r="G2019">
            <v>15000</v>
          </cell>
        </row>
        <row r="2020">
          <cell r="A2020" t="str">
            <v>33402-G02-0003</v>
          </cell>
          <cell r="B2020" t="str">
            <v>Chôp ®Ìn xi nhan tr­íc bªn ph¶i</v>
          </cell>
          <cell r="C2020" t="str">
            <v>G02</v>
          </cell>
          <cell r="D2020" t="str">
            <v>Xe ga PASSING 110</v>
          </cell>
          <cell r="E2020" t="str">
            <v>c¸i</v>
          </cell>
          <cell r="F2020" t="str">
            <v>CHUP DEN SIGNAL</v>
          </cell>
          <cell r="G2020">
            <v>24000</v>
          </cell>
        </row>
        <row r="2021">
          <cell r="A2021" t="str">
            <v>33402-G03-0000</v>
          </cell>
          <cell r="B2021" t="str">
            <v>Chôp ®Ìn xi nhan tr­íc bªn ph¶i</v>
          </cell>
          <cell r="C2021" t="str">
            <v>G03</v>
          </cell>
          <cell r="D2021" t="str">
            <v>Xe ga ENJOI 50</v>
          </cell>
          <cell r="E2021" t="str">
            <v>c¸i</v>
          </cell>
          <cell r="F2021" t="str">
            <v>CHUP DEN SIGNAL</v>
          </cell>
          <cell r="G2021">
            <v>23000</v>
          </cell>
        </row>
        <row r="2022">
          <cell r="A2022" t="str">
            <v>33402-KK3-0000</v>
          </cell>
          <cell r="B2022" t="str">
            <v>Chôp ®Ìn xi nhan tr­íc bªn ph¶i</v>
          </cell>
          <cell r="C2022" t="str">
            <v>N01</v>
          </cell>
          <cell r="D2022" t="str">
            <v>Xe BONUS 125</v>
          </cell>
          <cell r="E2022" t="str">
            <v>c¸i</v>
          </cell>
          <cell r="F2022" t="str">
            <v>CHUP DEN SIGNAL</v>
          </cell>
          <cell r="G2022">
            <v>15000</v>
          </cell>
        </row>
        <row r="2023">
          <cell r="A2023" t="str">
            <v>33402-M3G-0100</v>
          </cell>
          <cell r="B2023" t="str">
            <v>Chôp ®Ìn xi nhan tr­íc bªn ph¶i</v>
          </cell>
          <cell r="C2023" t="str">
            <v>M3G</v>
          </cell>
          <cell r="D2023" t="str">
            <v>Xe STAR 110 (Th¾ng ®Üa)</v>
          </cell>
          <cell r="E2023" t="str">
            <v>c¸i</v>
          </cell>
          <cell r="F2023" t="str">
            <v>CHUP DEN SIGNAL</v>
          </cell>
          <cell r="G2023">
            <v>15000</v>
          </cell>
        </row>
        <row r="2024">
          <cell r="A2024" t="str">
            <v>33402-M3H-0000</v>
          </cell>
          <cell r="B2024" t="str">
            <v>Chôp ®Ìn xi nhan tr­íc bªn ph¶i</v>
          </cell>
          <cell r="C2024" t="str">
            <v>M3H</v>
          </cell>
          <cell r="D2024" t="str">
            <v>Xe STAR 110 (Th¾ng ®ïm)</v>
          </cell>
          <cell r="E2024" t="str">
            <v>c¸i</v>
          </cell>
          <cell r="F2024" t="str">
            <v>CHUP DEN SIGNAL</v>
          </cell>
          <cell r="G2024">
            <v>15000</v>
          </cell>
        </row>
        <row r="2025">
          <cell r="A2025" t="str">
            <v>33402-M51-0004</v>
          </cell>
          <cell r="B2025" t="str">
            <v>Chôp ®Ìn xi nhan tr­íc bªn ph¶i</v>
          </cell>
          <cell r="C2025" t="str">
            <v>M51</v>
          </cell>
          <cell r="D2025" t="str">
            <v xml:space="preserve">Xe ANGEL HI </v>
          </cell>
          <cell r="E2025" t="str">
            <v>c¸i</v>
          </cell>
          <cell r="F2025" t="str">
            <v>CHUP DEN SIGNAL</v>
          </cell>
          <cell r="G2025">
            <v>12000</v>
          </cell>
        </row>
        <row r="2026">
          <cell r="A2026" t="str">
            <v>33402-M51-0004-A</v>
          </cell>
          <cell r="B2026" t="str">
            <v>Chôp ®Ìn xi nhan tr­íc bªn ph¶i</v>
          </cell>
          <cell r="C2026" t="str">
            <v>X21</v>
          </cell>
          <cell r="D2026" t="str">
            <v xml:space="preserve">Xe SYM POWER </v>
          </cell>
          <cell r="E2026" t="str">
            <v>c¸i</v>
          </cell>
          <cell r="F2026" t="str">
            <v>CHUP DEN SIGNAL</v>
          </cell>
          <cell r="G2026">
            <v>12000</v>
          </cell>
        </row>
        <row r="2027">
          <cell r="A2027" t="str">
            <v>33402-N02-0000</v>
          </cell>
          <cell r="B2027" t="str">
            <v>Chôp ®Ìn xi nhan tr­íc bªn ph¶i</v>
          </cell>
          <cell r="C2027" t="str">
            <v>N02</v>
          </cell>
          <cell r="D2027" t="str">
            <v>Xe HUSKY 150</v>
          </cell>
          <cell r="E2027" t="str">
            <v>c¸i</v>
          </cell>
          <cell r="F2027" t="str">
            <v>CHUP DEN SIGNAL</v>
          </cell>
          <cell r="G2027">
            <v>24000</v>
          </cell>
        </row>
        <row r="2028">
          <cell r="A2028" t="str">
            <v>33402-SA5-0000-VN</v>
          </cell>
          <cell r="B2028" t="str">
            <v>Chôp ®Ìn xi nhan tr­íc bªn ph¶i</v>
          </cell>
          <cell r="C2028" t="str">
            <v>SA5</v>
          </cell>
          <cell r="D2028" t="str">
            <v>Xe SALUT (MÉu xe WAVE)</v>
          </cell>
          <cell r="E2028" t="str">
            <v>c¸i</v>
          </cell>
          <cell r="F2028" t="str">
            <v>CHUP DEN SIGNAL</v>
          </cell>
          <cell r="G2028">
            <v>15000</v>
          </cell>
        </row>
        <row r="2029">
          <cell r="A2029" t="str">
            <v>33402-VA1-000</v>
          </cell>
          <cell r="B2029" t="str">
            <v>Chôp §n Xi Nhan Tr­íc Ph¶i</v>
          </cell>
          <cell r="C2029" t="str">
            <v>VA1</v>
          </cell>
          <cell r="D2029" t="str">
            <v>Xe MAGIC RR 110 (Th¾ng ®Üa, b¸nh m©m)</v>
          </cell>
          <cell r="E2029" t="str">
            <v>c¸i</v>
          </cell>
          <cell r="F2029" t="str">
            <v>CHUP DEN SIGNAL</v>
          </cell>
          <cell r="G2029">
            <v>15000</v>
          </cell>
        </row>
        <row r="2030">
          <cell r="A2030" t="str">
            <v>33402-VA9-000</v>
          </cell>
          <cell r="B2030" t="str">
            <v>Chôp §n Xi Nhan Tr­íc Ph¶i</v>
          </cell>
          <cell r="C2030" t="str">
            <v>VA9</v>
          </cell>
          <cell r="D2030" t="str">
            <v>Xe MAGIC 110 R (Th¾ng ®Üa, b¸nh c¨m)</v>
          </cell>
          <cell r="E2030" t="str">
            <v>c¸i</v>
          </cell>
          <cell r="F2030" t="str">
            <v>CHUP DEN SIGNAL</v>
          </cell>
          <cell r="G2030">
            <v>15000</v>
          </cell>
        </row>
        <row r="2031">
          <cell r="A2031" t="str">
            <v>33402-VAA-000</v>
          </cell>
          <cell r="B2031" t="str">
            <v>Chôp §n Xi Nhan Tr­íc Ph¶i</v>
          </cell>
          <cell r="C2031" t="str">
            <v>VAA</v>
          </cell>
          <cell r="D2031" t="str">
            <v>Xe MAGIC 110 (Th¾ng ®ïm, b¸nh c¨m)</v>
          </cell>
          <cell r="E2031" t="str">
            <v>c¸i</v>
          </cell>
          <cell r="F2031" t="str">
            <v>CHUP DEN SIGNAL</v>
          </cell>
          <cell r="G2031">
            <v>15000</v>
          </cell>
        </row>
        <row r="2032">
          <cell r="A2032" t="str">
            <v>33402-X01-0000</v>
          </cell>
          <cell r="B2032" t="str">
            <v>Chôp ®Ìn xi nhan tr­íc bªn ph¶i</v>
          </cell>
          <cell r="C2032" t="str">
            <v>X01</v>
          </cell>
          <cell r="D2032" t="str">
            <v>Xe ANGEL 80</v>
          </cell>
          <cell r="E2032" t="str">
            <v>c¸i</v>
          </cell>
          <cell r="F2032" t="str">
            <v>CHUP DEN SIGNAL</v>
          </cell>
          <cell r="G2032">
            <v>12000</v>
          </cell>
        </row>
        <row r="2033">
          <cell r="A2033" t="str">
            <v>33403-G02-0002</v>
          </cell>
          <cell r="B2033" t="str">
            <v>Bé cïi ®Ìn xi nhan</v>
          </cell>
          <cell r="C2033" t="str">
            <v>G02</v>
          </cell>
          <cell r="D2033" t="str">
            <v>Xe ga PASSING 110</v>
          </cell>
          <cell r="E2033" t="str">
            <v>bé</v>
          </cell>
          <cell r="F2033" t="str">
            <v>CUI DEN SIGNAL</v>
          </cell>
          <cell r="G2033">
            <v>80000</v>
          </cell>
        </row>
        <row r="2034">
          <cell r="A2034" t="str">
            <v>33403-G03-0000</v>
          </cell>
          <cell r="B2034" t="str">
            <v>Cho¸ ®Ìn xi nhan tr­íc ph¶i</v>
          </cell>
          <cell r="C2034" t="str">
            <v>G03</v>
          </cell>
          <cell r="D2034" t="str">
            <v>Xe ga ENJOI 50</v>
          </cell>
          <cell r="E2034" t="str">
            <v>c¸i</v>
          </cell>
          <cell r="F2034" t="str">
            <v>CHOA DEN SIGNAL</v>
          </cell>
          <cell r="G2034">
            <v>162500</v>
          </cell>
        </row>
        <row r="2035">
          <cell r="A2035" t="str">
            <v>33403-KK3-3300</v>
          </cell>
          <cell r="B2035" t="str">
            <v>Cho¸ ®Ìn xi nhan</v>
          </cell>
          <cell r="C2035" t="str">
            <v>N01</v>
          </cell>
          <cell r="D2035" t="str">
            <v>Xe BONUS 125</v>
          </cell>
          <cell r="E2035" t="str">
            <v>c¸i</v>
          </cell>
          <cell r="F2035" t="str">
            <v>CHOA DEN SIGNAL</v>
          </cell>
          <cell r="G2035">
            <v>25000</v>
          </cell>
        </row>
        <row r="2036">
          <cell r="A2036" t="str">
            <v>33403-M3G-0000</v>
          </cell>
          <cell r="B2036" t="str">
            <v>Chu«I ®Ìn xi nhan</v>
          </cell>
          <cell r="C2036" t="str">
            <v>M3G</v>
          </cell>
          <cell r="D2036" t="str">
            <v>Xe STAR 110 (Th¾ng ®Üa)</v>
          </cell>
          <cell r="E2036" t="str">
            <v>c¸i</v>
          </cell>
          <cell r="F2036" t="str">
            <v>CHUOI DEN SIGNAL</v>
          </cell>
          <cell r="G2036">
            <v>10000</v>
          </cell>
        </row>
        <row r="2037">
          <cell r="A2037" t="str">
            <v>33403-N02-0000</v>
          </cell>
          <cell r="B2037" t="str">
            <v>Chôp ®Ìn xi nhan</v>
          </cell>
          <cell r="C2037" t="str">
            <v>N02</v>
          </cell>
          <cell r="D2037" t="str">
            <v>Xe HUSKY 150</v>
          </cell>
          <cell r="E2037" t="str">
            <v>c¸i</v>
          </cell>
          <cell r="F2037" t="str">
            <v>CHUP DEN SIGNAL</v>
          </cell>
          <cell r="G2037">
            <v>20000</v>
          </cell>
        </row>
        <row r="2038">
          <cell r="A2038" t="str">
            <v>33404-M9P-000</v>
          </cell>
          <cell r="B2038" t="str">
            <v>Chôp ®Ìn xi nhan tr­íc bªn ph¶i</v>
          </cell>
          <cell r="C2038" t="str">
            <v>M9R</v>
          </cell>
          <cell r="D2038" t="str">
            <v>Xe ATTILA VICTORIA (Th¾ng ®ïm)</v>
          </cell>
          <cell r="E2038" t="str">
            <v>c¸i</v>
          </cell>
          <cell r="F2038" t="str">
            <v>CHUP DEN SIGNAL</v>
          </cell>
          <cell r="G2038">
            <v>15000</v>
          </cell>
        </row>
        <row r="2039">
          <cell r="A2039" t="str">
            <v>33405-N02-0001</v>
          </cell>
          <cell r="B2039" t="str">
            <v>Bulon ®Æc biÖt 6*8</v>
          </cell>
          <cell r="C2039" t="str">
            <v>N02</v>
          </cell>
          <cell r="D2039" t="str">
            <v>Xe HUSKY 150</v>
          </cell>
          <cell r="E2039" t="str">
            <v>c¸i</v>
          </cell>
          <cell r="F2039" t="str">
            <v>BULON</v>
          </cell>
          <cell r="G2039">
            <v>3000</v>
          </cell>
        </row>
        <row r="2040">
          <cell r="A2040" t="str">
            <v>33406-M3G-0003</v>
          </cell>
          <cell r="B2040" t="str">
            <v>D©y dÉn ®Ìn xi nhan tr­íc</v>
          </cell>
          <cell r="C2040" t="str">
            <v>M3G</v>
          </cell>
          <cell r="D2040" t="str">
            <v>Xe STAR 110 (Th¾ng ®Üa)</v>
          </cell>
          <cell r="E2040" t="str">
            <v>c¸i</v>
          </cell>
          <cell r="F2040" t="str">
            <v>DAY DEN</v>
          </cell>
          <cell r="G2040">
            <v>30000</v>
          </cell>
        </row>
        <row r="2041">
          <cell r="A2041" t="str">
            <v>33406-M3H-0000</v>
          </cell>
          <cell r="B2041" t="str">
            <v>D©y dÉn ®Ìn xi nhan tr­íc</v>
          </cell>
          <cell r="C2041" t="str">
            <v>M3H</v>
          </cell>
          <cell r="D2041" t="str">
            <v>Xe STAR 110 (Th¾ng ®ïm)</v>
          </cell>
          <cell r="E2041" t="str">
            <v>c¸i</v>
          </cell>
          <cell r="F2041" t="str">
            <v>DAY DEN</v>
          </cell>
          <cell r="G2041">
            <v>30000</v>
          </cell>
        </row>
        <row r="2042">
          <cell r="A2042" t="str">
            <v>33406-M51-0004</v>
          </cell>
          <cell r="B2042" t="str">
            <v>D©y dÉn ®Ìn xi nhan tr­íc</v>
          </cell>
          <cell r="C2042" t="str">
            <v>M51</v>
          </cell>
          <cell r="D2042" t="str">
            <v xml:space="preserve">Xe ANGEL HI </v>
          </cell>
          <cell r="E2042" t="str">
            <v>c¸i</v>
          </cell>
          <cell r="F2042" t="str">
            <v>DAY DEN</v>
          </cell>
          <cell r="G2042">
            <v>20000</v>
          </cell>
        </row>
        <row r="2043">
          <cell r="A2043" t="str">
            <v>3340A-M9P-0002</v>
          </cell>
          <cell r="B2043" t="str">
            <v>Bé ®Ìn xi nhan tr­íc</v>
          </cell>
          <cell r="C2043" t="str">
            <v>M9P</v>
          </cell>
          <cell r="D2043" t="str">
            <v>Xe ATTILA VICTORIA (Th¾ng ®Üa)</v>
          </cell>
          <cell r="E2043" t="str">
            <v>bé</v>
          </cell>
          <cell r="F2043" t="str">
            <v>DEN SIGNAL</v>
          </cell>
          <cell r="G2043">
            <v>150000</v>
          </cell>
        </row>
        <row r="2044">
          <cell r="A2044" t="str">
            <v>3340A-M9R-0001</v>
          </cell>
          <cell r="B2044" t="str">
            <v>Bé ®Ìn xi nhan tr­íc</v>
          </cell>
          <cell r="C2044" t="str">
            <v>M9R</v>
          </cell>
          <cell r="D2044" t="str">
            <v>Xe ATTILA VICTORIA (Th¾ng ®ïm)</v>
          </cell>
          <cell r="E2044" t="str">
            <v>bé</v>
          </cell>
          <cell r="F2044" t="str">
            <v>DEN SIGNAL</v>
          </cell>
          <cell r="G2044">
            <v>130000</v>
          </cell>
        </row>
        <row r="2045">
          <cell r="A2045" t="str">
            <v>3340A-M9T-0000</v>
          </cell>
          <cell r="B2045" t="str">
            <v>Bé ®Ìn xi nhan tr­íc</v>
          </cell>
          <cell r="C2045" t="str">
            <v>M9T</v>
          </cell>
          <cell r="D2045" t="str">
            <v>Xe ATTILA 125 (Th¾ng ®Üa, tay n¾m sau dµi)</v>
          </cell>
          <cell r="E2045" t="str">
            <v>bé</v>
          </cell>
          <cell r="F2045" t="str">
            <v>DEN SIGNAL</v>
          </cell>
          <cell r="G2045">
            <v>150000</v>
          </cell>
        </row>
        <row r="2046">
          <cell r="A2046" t="str">
            <v>3340A-SA1-0000</v>
          </cell>
          <cell r="B2046" t="str">
            <v>Bé ®Ìn xi nhan tr­íc</v>
          </cell>
          <cell r="C2046" t="str">
            <v>SA1</v>
          </cell>
          <cell r="D2046" t="str">
            <v>Xe AMIGO II (MÉu xe WAVE)</v>
          </cell>
          <cell r="E2046" t="str">
            <v>bé</v>
          </cell>
          <cell r="F2046" t="str">
            <v>DEN SIGNAL</v>
          </cell>
          <cell r="G2046">
            <v>90000</v>
          </cell>
        </row>
        <row r="2047">
          <cell r="A2047" t="str">
            <v>3340A-SA5-0001</v>
          </cell>
          <cell r="B2047" t="str">
            <v>Bé ®Ìn xi nhan tr­íc</v>
          </cell>
          <cell r="C2047" t="str">
            <v>SA5</v>
          </cell>
          <cell r="D2047" t="str">
            <v>Xe SALUT (MÉu xe WAVE)</v>
          </cell>
          <cell r="E2047" t="str">
            <v>bé</v>
          </cell>
          <cell r="F2047" t="str">
            <v>DEN SIGNAL</v>
          </cell>
          <cell r="G2047">
            <v>90000</v>
          </cell>
        </row>
        <row r="2048">
          <cell r="A2048" t="str">
            <v>3340A-VA1-0000</v>
          </cell>
          <cell r="B2048" t="str">
            <v>Bé ®Ìn xi nhan tr­íc</v>
          </cell>
          <cell r="C2048" t="str">
            <v>VA1</v>
          </cell>
          <cell r="D2048" t="str">
            <v>Xe MAGIC RR 110 (Th¾ng ®Üa, b¸nh m©m)</v>
          </cell>
          <cell r="E2048" t="str">
            <v>bé</v>
          </cell>
          <cell r="F2048" t="str">
            <v>DEN SIGNAL</v>
          </cell>
          <cell r="G2048">
            <v>80000</v>
          </cell>
        </row>
        <row r="2049">
          <cell r="A2049" t="str">
            <v>3340A-VA9-0000</v>
          </cell>
          <cell r="B2049" t="str">
            <v>Bé ®Ìn xi nhan tr­íc</v>
          </cell>
          <cell r="C2049" t="str">
            <v>VA9</v>
          </cell>
          <cell r="D2049" t="str">
            <v>Xe MAGIC 110 R (Th¾ng ®Üa, b¸nh c¨m)</v>
          </cell>
          <cell r="E2049" t="str">
            <v>bé</v>
          </cell>
          <cell r="F2049" t="str">
            <v>DEN SIGNAL</v>
          </cell>
          <cell r="G2049">
            <v>80000</v>
          </cell>
        </row>
        <row r="2050">
          <cell r="A2050" t="str">
            <v>3340A-VAA-0000</v>
          </cell>
          <cell r="B2050" t="str">
            <v>Bé ®Ìn xi nhan tr­íc</v>
          </cell>
          <cell r="C2050" t="str">
            <v>VAA</v>
          </cell>
          <cell r="D2050" t="str">
            <v>Xe MAGIC 110 (Th¾ng ®ïm, b¸nh c¨m)</v>
          </cell>
          <cell r="E2050" t="str">
            <v>bé</v>
          </cell>
          <cell r="F2050" t="str">
            <v>DEN SIGNAL</v>
          </cell>
          <cell r="G2050">
            <v>80000</v>
          </cell>
        </row>
        <row r="2051">
          <cell r="A2051" t="str">
            <v>3340Z-G03-0000</v>
          </cell>
          <cell r="B2051" t="str">
            <v>Bé chôp ®Ìn xi nhan tr­íc bªn ph¶i</v>
          </cell>
          <cell r="C2051" t="str">
            <v>G03</v>
          </cell>
          <cell r="D2051" t="str">
            <v>Xe ga ENJOI 50</v>
          </cell>
          <cell r="E2051" t="str">
            <v>bé</v>
          </cell>
          <cell r="F2051" t="str">
            <v>CHUP DEN SIGNAL</v>
          </cell>
          <cell r="G2051">
            <v>70000</v>
          </cell>
        </row>
        <row r="2052">
          <cell r="A2052" t="str">
            <v>3340Z-KK3-830F</v>
          </cell>
          <cell r="B2052" t="str">
            <v>Bé chôp ®Ìn xi nhan tr­íc bªn ph¶i</v>
          </cell>
          <cell r="C2052" t="str">
            <v>N01</v>
          </cell>
          <cell r="D2052" t="str">
            <v>Xe BONUS 125</v>
          </cell>
          <cell r="E2052" t="str">
            <v>bé</v>
          </cell>
          <cell r="F2052" t="str">
            <v>CHUP DEN SIGNAL</v>
          </cell>
          <cell r="G2052">
            <v>50000</v>
          </cell>
        </row>
        <row r="2053">
          <cell r="A2053" t="str">
            <v>3340Z-N01-0000</v>
          </cell>
          <cell r="B2053" t="str">
            <v>Bé chôp ®Ìn xi nhan tr­íc bªn ph¶i</v>
          </cell>
          <cell r="C2053" t="str">
            <v>N01</v>
          </cell>
          <cell r="D2053" t="str">
            <v>Xe BONUS 125</v>
          </cell>
          <cell r="E2053" t="str">
            <v>bé</v>
          </cell>
          <cell r="F2053" t="str">
            <v>CHUP DEN SIGNAL</v>
          </cell>
          <cell r="G2053">
            <v>50000</v>
          </cell>
        </row>
        <row r="2054">
          <cell r="A2054" t="str">
            <v>3340Z-N02-0000</v>
          </cell>
          <cell r="B2054" t="str">
            <v>Bé chôp ®Ìn xi nhan tr­íc bªn ph¶i</v>
          </cell>
          <cell r="C2054" t="str">
            <v>N02</v>
          </cell>
          <cell r="D2054" t="str">
            <v>Xe HUSKY 150</v>
          </cell>
          <cell r="E2054" t="str">
            <v>bé</v>
          </cell>
          <cell r="F2054" t="str">
            <v>CHUP DEN SIGNAL</v>
          </cell>
          <cell r="G2054">
            <v>105000</v>
          </cell>
        </row>
        <row r="2055">
          <cell r="A2055" t="str">
            <v>3340Z-X01-0000</v>
          </cell>
          <cell r="B2055" t="str">
            <v>Bé chôp ®Ìn xi nhan tr­íc bªn ph¶i</v>
          </cell>
          <cell r="C2055" t="str">
            <v>X01</v>
          </cell>
          <cell r="D2055" t="str">
            <v>Xe ANGEL 80</v>
          </cell>
          <cell r="E2055" t="str">
            <v>bé</v>
          </cell>
          <cell r="F2055" t="str">
            <v>CHUP DEN SIGNAL</v>
          </cell>
          <cell r="G2055">
            <v>50000</v>
          </cell>
        </row>
        <row r="2056">
          <cell r="A2056" t="str">
            <v>33412-X01-0000</v>
          </cell>
          <cell r="B2056" t="str">
            <v>Cao su xi nhan sau</v>
          </cell>
          <cell r="C2056" t="str">
            <v>X01</v>
          </cell>
          <cell r="D2056" t="str">
            <v>Xe ANGEL 80</v>
          </cell>
          <cell r="E2056" t="str">
            <v>c¸i</v>
          </cell>
          <cell r="F2056" t="str">
            <v>CAO SU SIGNAL</v>
          </cell>
          <cell r="G2056">
            <v>29000</v>
          </cell>
        </row>
        <row r="2057">
          <cell r="A2057" t="str">
            <v>33450-G03-0001</v>
          </cell>
          <cell r="B2057" t="str">
            <v>Bé ®Ìn xi nhan tr­íc bªn tr¸i</v>
          </cell>
          <cell r="C2057" t="str">
            <v>G03</v>
          </cell>
          <cell r="D2057" t="str">
            <v>Xe ga ENJOI 50</v>
          </cell>
          <cell r="E2057" t="str">
            <v>bé</v>
          </cell>
          <cell r="F2057" t="str">
            <v>DEN SIGNAL</v>
          </cell>
          <cell r="G2057">
            <v>75000</v>
          </cell>
        </row>
        <row r="2058">
          <cell r="A2058" t="str">
            <v>33450-H3A-6003</v>
          </cell>
          <cell r="B2058" t="str">
            <v>Bé ®Ìn xi nhan tr­íc bªn tr¸i</v>
          </cell>
          <cell r="C2058" t="str">
            <v>H5K</v>
          </cell>
          <cell r="D2058" t="str">
            <v>Xe EXCEL I 150</v>
          </cell>
          <cell r="E2058" t="str">
            <v>bé</v>
          </cell>
          <cell r="F2058" t="str">
            <v>DEN SIGNAL</v>
          </cell>
          <cell r="G2058">
            <v>60000</v>
          </cell>
        </row>
        <row r="2059">
          <cell r="A2059" t="str">
            <v>33450-KK3-830F</v>
          </cell>
          <cell r="B2059" t="str">
            <v>Bé ®Ìn xi nhan tr­íc bªn tr¸i</v>
          </cell>
          <cell r="C2059" t="str">
            <v>N01</v>
          </cell>
          <cell r="D2059" t="str">
            <v>Xe BONUS 125</v>
          </cell>
          <cell r="E2059" t="str">
            <v>bé</v>
          </cell>
          <cell r="F2059" t="str">
            <v>DEN SIGNAL</v>
          </cell>
          <cell r="G2059">
            <v>65000</v>
          </cell>
        </row>
        <row r="2060">
          <cell r="A2060" t="str">
            <v>33450-M3G-0000</v>
          </cell>
          <cell r="B2060" t="str">
            <v>Bé ®Ìn xi nhan tr­íc bªn tr¸i</v>
          </cell>
          <cell r="C2060" t="str">
            <v>M3G</v>
          </cell>
          <cell r="D2060" t="str">
            <v>Xe STAR 110 (Th¾ng ®Üa)</v>
          </cell>
          <cell r="E2060" t="str">
            <v>bé</v>
          </cell>
          <cell r="F2060" t="str">
            <v>DEN SIGNAL</v>
          </cell>
          <cell r="G2060">
            <v>25000</v>
          </cell>
        </row>
        <row r="2061">
          <cell r="A2061" t="str">
            <v>33450-M3H-0000</v>
          </cell>
          <cell r="B2061" t="str">
            <v>Bé ®Ìn xi nhan tr­íc bªn tr¸i</v>
          </cell>
          <cell r="C2061" t="str">
            <v>M3H</v>
          </cell>
          <cell r="D2061" t="str">
            <v>Xe STAR 110 (Th¾ng ®ïm)</v>
          </cell>
          <cell r="E2061" t="str">
            <v>bé</v>
          </cell>
          <cell r="F2061" t="str">
            <v>DEN SIGNAL</v>
          </cell>
          <cell r="G2061">
            <v>25000</v>
          </cell>
        </row>
        <row r="2062">
          <cell r="A2062" t="str">
            <v>33450-M9B-0001</v>
          </cell>
          <cell r="B2062" t="str">
            <v>Bé ®Ìn xi nhan tr­íc bªn tr¸i</v>
          </cell>
          <cell r="C2062" t="str">
            <v>M9N</v>
          </cell>
          <cell r="D2062" t="str">
            <v>Xe ATTILA 125 (Th¾ng ®ïm, tay n¾m sau dµi)</v>
          </cell>
          <cell r="E2062" t="str">
            <v>bé</v>
          </cell>
          <cell r="F2062" t="str">
            <v>DEN SIGNAL</v>
          </cell>
          <cell r="G2062">
            <v>65000</v>
          </cell>
        </row>
        <row r="2063">
          <cell r="A2063" t="str">
            <v>33450-M9P-000</v>
          </cell>
          <cell r="B2063" t="str">
            <v>Bé ®Ìn xi nhan tr­íc bªn tr¸i</v>
          </cell>
          <cell r="C2063" t="str">
            <v>M9P</v>
          </cell>
          <cell r="D2063" t="str">
            <v>Xe ATTILA VICTORIA (Th¾ng ®Üa)</v>
          </cell>
          <cell r="E2063" t="str">
            <v>bé</v>
          </cell>
          <cell r="F2063" t="str">
            <v>DEN SIGNAL</v>
          </cell>
          <cell r="G2063">
            <v>75000</v>
          </cell>
        </row>
        <row r="2064">
          <cell r="A2064" t="str">
            <v>33450-M9R-000</v>
          </cell>
          <cell r="B2064" t="str">
            <v>Bé ®Ìn xi nhan tr­íc bªn tr¸i</v>
          </cell>
          <cell r="C2064" t="str">
            <v>M9R</v>
          </cell>
          <cell r="D2064" t="str">
            <v>Xe ATTILA VICTORIA (Th¾ng ®ïm)</v>
          </cell>
          <cell r="E2064" t="str">
            <v>bé</v>
          </cell>
          <cell r="F2064" t="str">
            <v>DEN SIGNAL</v>
          </cell>
          <cell r="G2064">
            <v>65000</v>
          </cell>
        </row>
        <row r="2065">
          <cell r="A2065" t="str">
            <v>33450-N01-0000</v>
          </cell>
          <cell r="B2065" t="str">
            <v>Bé ®Ìn xi nhan tr­íc bªn tr¸i</v>
          </cell>
          <cell r="C2065" t="str">
            <v>N01</v>
          </cell>
          <cell r="D2065" t="str">
            <v>Xe BONUS 125</v>
          </cell>
          <cell r="E2065" t="str">
            <v>bé</v>
          </cell>
          <cell r="F2065" t="str">
            <v>DEN SIGNAL</v>
          </cell>
          <cell r="G2065">
            <v>65000</v>
          </cell>
        </row>
        <row r="2066">
          <cell r="A2066" t="str">
            <v>33450-N02-0006</v>
          </cell>
          <cell r="B2066" t="str">
            <v>Bé ®Ìn xi nhan tr­íc bªn tr¸i</v>
          </cell>
          <cell r="C2066" t="str">
            <v>N02</v>
          </cell>
          <cell r="D2066" t="str">
            <v>Xe HUSKY 150</v>
          </cell>
          <cell r="E2066" t="str">
            <v>bé</v>
          </cell>
          <cell r="F2066" t="str">
            <v>DEN SIGNAL</v>
          </cell>
          <cell r="G2066">
            <v>126000</v>
          </cell>
        </row>
        <row r="2067">
          <cell r="A2067" t="str">
            <v>33450-VS1-0001</v>
          </cell>
          <cell r="B2067" t="str">
            <v>Bé ®Ìn xi nhan tr­íc bªn tr¸i</v>
          </cell>
          <cell r="C2067" t="str">
            <v>VS1</v>
          </cell>
          <cell r="D2067" t="str">
            <v xml:space="preserve">Xe EXCEL II 150 </v>
          </cell>
          <cell r="E2067" t="str">
            <v>bé</v>
          </cell>
          <cell r="F2067" t="str">
            <v>DEN SIGNAL</v>
          </cell>
          <cell r="G2067">
            <v>80000</v>
          </cell>
        </row>
        <row r="2068">
          <cell r="A2068" t="str">
            <v>33450-VT5-0001</v>
          </cell>
          <cell r="B2068" t="str">
            <v>Bé ®Ìn xi nhan tr­íc bªn tr¸i</v>
          </cell>
          <cell r="C2068" t="str">
            <v>VT5</v>
          </cell>
          <cell r="D2068" t="str">
            <v>Xe ATTILA VICTORIA (Th¾ng ®ïm)</v>
          </cell>
          <cell r="E2068" t="str">
            <v>bé</v>
          </cell>
          <cell r="F2068" t="str">
            <v>DEN SIGNAL</v>
          </cell>
          <cell r="G2068">
            <v>80000</v>
          </cell>
        </row>
        <row r="2069">
          <cell r="A2069" t="str">
            <v>33450-X04-0000</v>
          </cell>
          <cell r="B2069" t="str">
            <v>Bé ®Ìn xi nhan tr­íc bªn tr¸i</v>
          </cell>
          <cell r="C2069" t="str">
            <v>X01</v>
          </cell>
          <cell r="D2069" t="str">
            <v>Xe ANGEL 80</v>
          </cell>
          <cell r="E2069" t="str">
            <v>bé</v>
          </cell>
          <cell r="F2069" t="str">
            <v>DEN SIGNAL</v>
          </cell>
          <cell r="G2069">
            <v>25000</v>
          </cell>
        </row>
        <row r="2070">
          <cell r="A2070" t="str">
            <v>33451-M91-0003</v>
          </cell>
          <cell r="B2070" t="str">
            <v>Chôp ®Ìn xi nhan tr­íc bªn tr¸i</v>
          </cell>
          <cell r="C2070" t="str">
            <v>M9B</v>
          </cell>
          <cell r="D2070" t="str">
            <v>Xe ATTILA 125 (§êi ®Çu, tay n¾m sau ng¾n)</v>
          </cell>
          <cell r="E2070" t="str">
            <v>c¸i</v>
          </cell>
          <cell r="F2070" t="str">
            <v>CHUP DEN SIGNAL</v>
          </cell>
          <cell r="G2070">
            <v>15000</v>
          </cell>
        </row>
        <row r="2071">
          <cell r="A2071" t="str">
            <v>33451-M9B-0000</v>
          </cell>
          <cell r="B2071" t="str">
            <v>Chôp ®Ìn xi nhan tr­íc bªn tr¸i</v>
          </cell>
          <cell r="C2071" t="str">
            <v>M9N</v>
          </cell>
          <cell r="D2071" t="str">
            <v>Xe ATTILA 125 (Th¾ng ®ïm, tay n¾m sau dµi)</v>
          </cell>
          <cell r="E2071" t="str">
            <v>c¸i</v>
          </cell>
          <cell r="F2071" t="str">
            <v>CHUP DEN SIGNAL</v>
          </cell>
          <cell r="G2071">
            <v>15000</v>
          </cell>
        </row>
        <row r="2072">
          <cell r="A2072" t="str">
            <v>33451-M9R-0000</v>
          </cell>
          <cell r="B2072" t="str">
            <v>Chôp ®Ìn xi nhan tr­íc bªn tr¸i</v>
          </cell>
          <cell r="C2072" t="str">
            <v>M9R</v>
          </cell>
          <cell r="D2072" t="str">
            <v>Xe ATTILA VICTORIA (Th¾ng ®ïm)</v>
          </cell>
          <cell r="E2072" t="str">
            <v>c¸i</v>
          </cell>
          <cell r="F2072" t="str">
            <v>CHUP DEN SIGNAL</v>
          </cell>
          <cell r="G2072">
            <v>15000</v>
          </cell>
        </row>
        <row r="2073">
          <cell r="A2073" t="str">
            <v>33451-M9T-0000</v>
          </cell>
          <cell r="B2073" t="str">
            <v>Chôp ®Ìn xi nhan tr­íc bªn tr¸i</v>
          </cell>
          <cell r="C2073" t="str">
            <v>M9T</v>
          </cell>
          <cell r="D2073" t="str">
            <v>Xe ATTILA 125 (Th¾ng ®Üa, tay n¾m sau dµi)</v>
          </cell>
          <cell r="E2073" t="str">
            <v>c¸i</v>
          </cell>
          <cell r="F2073" t="str">
            <v>CHUP DEN SIGNAL</v>
          </cell>
          <cell r="G2073">
            <v>15000</v>
          </cell>
        </row>
        <row r="2074">
          <cell r="A2074" t="str">
            <v>33451-N02-0000</v>
          </cell>
          <cell r="B2074" t="str">
            <v>Cho¸ ®Ìn xi nhan</v>
          </cell>
          <cell r="C2074" t="str">
            <v>N02</v>
          </cell>
          <cell r="D2074" t="str">
            <v>Xe HUSKY 150</v>
          </cell>
          <cell r="E2074" t="str">
            <v>c¸i</v>
          </cell>
          <cell r="F2074" t="str">
            <v>CHOA DEN SIGNAL</v>
          </cell>
          <cell r="G2074">
            <v>20000</v>
          </cell>
        </row>
        <row r="2075">
          <cell r="A2075" t="str">
            <v>33451-SA1-0000</v>
          </cell>
          <cell r="B2075" t="str">
            <v>Chôp ®Ìn xi nhan tr­íc bªn tr¸i</v>
          </cell>
          <cell r="C2075" t="str">
            <v>SA1</v>
          </cell>
          <cell r="D2075" t="str">
            <v>Xe AMIGO II (MÉu xe WAVE)</v>
          </cell>
          <cell r="E2075" t="str">
            <v>c¸i</v>
          </cell>
          <cell r="F2075" t="str">
            <v>CHUP DEN SIGNAL</v>
          </cell>
          <cell r="G2075">
            <v>15000</v>
          </cell>
        </row>
        <row r="2076">
          <cell r="A2076" t="str">
            <v>33452-G02-0003</v>
          </cell>
          <cell r="B2076" t="str">
            <v>Chôp ®Ìn xi nhan tr­íc tr¸i</v>
          </cell>
          <cell r="C2076" t="str">
            <v>G02</v>
          </cell>
          <cell r="D2076" t="str">
            <v>Xe ga PASSING 110</v>
          </cell>
          <cell r="E2076" t="str">
            <v>c¸i</v>
          </cell>
          <cell r="F2076" t="str">
            <v>CHUP DEN SIGNAL</v>
          </cell>
          <cell r="G2076">
            <v>24000</v>
          </cell>
        </row>
        <row r="2077">
          <cell r="A2077" t="str">
            <v>33452-G03-0000</v>
          </cell>
          <cell r="B2077" t="str">
            <v>Chôp ®Ìn xi nhan tr­íc tr¸i</v>
          </cell>
          <cell r="C2077" t="str">
            <v>G03</v>
          </cell>
          <cell r="D2077" t="str">
            <v>Xe ga ENJOI 50</v>
          </cell>
          <cell r="E2077" t="str">
            <v>c¸i</v>
          </cell>
          <cell r="F2077" t="str">
            <v>CHUP DEN SIGNAL</v>
          </cell>
          <cell r="G2077">
            <v>23000</v>
          </cell>
        </row>
        <row r="2078">
          <cell r="A2078" t="str">
            <v>33452-KK3-0000</v>
          </cell>
          <cell r="B2078" t="str">
            <v>Chôp ®Ìn xi nhan tr­íc tr¸i</v>
          </cell>
          <cell r="C2078" t="str">
            <v>N01</v>
          </cell>
          <cell r="D2078" t="str">
            <v>Xe BONUS 125</v>
          </cell>
          <cell r="E2078" t="str">
            <v>c¸i</v>
          </cell>
          <cell r="F2078" t="str">
            <v>CHUP DEN SIGNAL</v>
          </cell>
          <cell r="G2078">
            <v>15000</v>
          </cell>
        </row>
        <row r="2079">
          <cell r="A2079" t="str">
            <v>33452-M3G-0100</v>
          </cell>
          <cell r="B2079" t="str">
            <v>Chôp ®Ìn xi nhan tr­íc tr¸i</v>
          </cell>
          <cell r="C2079" t="str">
            <v>M3G</v>
          </cell>
          <cell r="D2079" t="str">
            <v>Xe STAR 110 (Th¾ng ®Üa)</v>
          </cell>
          <cell r="E2079" t="str">
            <v>c¸i</v>
          </cell>
          <cell r="F2079" t="str">
            <v>CHUP DEN SIGNAL</v>
          </cell>
          <cell r="G2079">
            <v>15000</v>
          </cell>
        </row>
        <row r="2080">
          <cell r="A2080" t="str">
            <v>33452-M3H-0000</v>
          </cell>
          <cell r="B2080" t="str">
            <v>Chôp ®Ìn xi nhan tr­íc tr¸i</v>
          </cell>
          <cell r="C2080" t="str">
            <v>M3H</v>
          </cell>
          <cell r="D2080" t="str">
            <v>Xe STAR 110 (Th¾ng ®ïm)</v>
          </cell>
          <cell r="E2080" t="str">
            <v>c¸i</v>
          </cell>
          <cell r="F2080" t="str">
            <v>CHUP DEN SIGNAL</v>
          </cell>
          <cell r="G2080">
            <v>15000</v>
          </cell>
        </row>
        <row r="2081">
          <cell r="A2081" t="str">
            <v>33452-M51-0004</v>
          </cell>
          <cell r="B2081" t="str">
            <v>Chôp ®Ìn xi nhan tr­íc tr¸i</v>
          </cell>
          <cell r="C2081" t="str">
            <v>M51</v>
          </cell>
          <cell r="D2081" t="str">
            <v xml:space="preserve">Xe ANGEL HI </v>
          </cell>
          <cell r="E2081" t="str">
            <v>c¸i</v>
          </cell>
          <cell r="F2081" t="str">
            <v>CHUP DEN SIGNAL</v>
          </cell>
          <cell r="G2081">
            <v>12000</v>
          </cell>
        </row>
        <row r="2082">
          <cell r="A2082" t="str">
            <v>33452-M51-004-A</v>
          </cell>
          <cell r="B2082" t="str">
            <v>Chôp ®Ìn xi nhan tr­íc tr¸i</v>
          </cell>
          <cell r="C2082" t="str">
            <v>X21</v>
          </cell>
          <cell r="D2082" t="str">
            <v xml:space="preserve">Xe SYM POWER </v>
          </cell>
          <cell r="E2082" t="str">
            <v>c¸i</v>
          </cell>
          <cell r="F2082" t="str">
            <v>CHUP DEN SIGNAL</v>
          </cell>
          <cell r="G2082">
            <v>12000</v>
          </cell>
        </row>
        <row r="2083">
          <cell r="A2083" t="str">
            <v>33452-SA5-0000-VN</v>
          </cell>
          <cell r="B2083" t="str">
            <v>Chôp ®en xi nhan tr­íc bªn tr¸i</v>
          </cell>
          <cell r="C2083" t="str">
            <v>SA5</v>
          </cell>
          <cell r="D2083" t="str">
            <v>Xe SALUT (MÉu xe WAVE)</v>
          </cell>
          <cell r="E2083" t="str">
            <v>c¸i</v>
          </cell>
          <cell r="F2083" t="str">
            <v>CHUP DEN SIGNAL</v>
          </cell>
          <cell r="G2083">
            <v>15000</v>
          </cell>
        </row>
        <row r="2084">
          <cell r="A2084" t="str">
            <v>33452-VA1-000</v>
          </cell>
          <cell r="B2084" t="str">
            <v>Chôp §n Xi Nhan Tr­íc Tri</v>
          </cell>
          <cell r="C2084" t="str">
            <v>VA1</v>
          </cell>
          <cell r="D2084" t="str">
            <v>Xe MAGIC RR 110 (Th¾ng ®Üa, b¸nh m©m)</v>
          </cell>
          <cell r="E2084" t="str">
            <v>c¸i</v>
          </cell>
          <cell r="F2084" t="str">
            <v>CHUP DEN SIGNAL</v>
          </cell>
          <cell r="G2084">
            <v>15000</v>
          </cell>
        </row>
        <row r="2085">
          <cell r="A2085" t="str">
            <v>33452-VA9-000</v>
          </cell>
          <cell r="B2085" t="str">
            <v>Chôp §n Xi Nhan Tr­íc Tri</v>
          </cell>
          <cell r="C2085" t="str">
            <v>VA9</v>
          </cell>
          <cell r="D2085" t="str">
            <v>Xe MAGIC 110 R (Th¾ng ®Üa, b¸nh c¨m)</v>
          </cell>
          <cell r="E2085" t="str">
            <v>c¸i</v>
          </cell>
          <cell r="F2085" t="str">
            <v>CHUP DEN SIGNAL</v>
          </cell>
          <cell r="G2085">
            <v>15000</v>
          </cell>
        </row>
        <row r="2086">
          <cell r="A2086" t="str">
            <v>33452-VAA-000</v>
          </cell>
          <cell r="B2086" t="str">
            <v>Chôp §n Xi Nhan Tr­íc Tri</v>
          </cell>
          <cell r="C2086" t="str">
            <v>VAA</v>
          </cell>
          <cell r="D2086" t="str">
            <v>Xe MAGIC 110 (Th¾ng ®ïm, b¸nh c¨m)</v>
          </cell>
          <cell r="E2086" t="str">
            <v>c¸i</v>
          </cell>
          <cell r="F2086" t="str">
            <v>CHUP DEN SIGNAL</v>
          </cell>
          <cell r="G2086">
            <v>15000</v>
          </cell>
        </row>
        <row r="2087">
          <cell r="A2087" t="str">
            <v>33452-X01-0001</v>
          </cell>
          <cell r="B2087" t="str">
            <v>Chôp ®Ìn xi nhan tr­íc tr¸i</v>
          </cell>
          <cell r="C2087" t="str">
            <v>X01</v>
          </cell>
          <cell r="D2087" t="str">
            <v>Xe ANGEL 80</v>
          </cell>
          <cell r="E2087" t="str">
            <v>c¸i</v>
          </cell>
          <cell r="F2087" t="str">
            <v>CHUP DEN SIGNAL</v>
          </cell>
          <cell r="G2087">
            <v>12000</v>
          </cell>
        </row>
        <row r="2088">
          <cell r="A2088" t="str">
            <v>33453-G03-0000</v>
          </cell>
          <cell r="B2088" t="str">
            <v>Cho¸ ®Ìn xi nhan tr­íc tr¸i</v>
          </cell>
          <cell r="C2088" t="str">
            <v>G03</v>
          </cell>
          <cell r="D2088" t="str">
            <v>Xe ga ENJOI 50</v>
          </cell>
          <cell r="E2088" t="str">
            <v>c¸i</v>
          </cell>
          <cell r="F2088" t="str">
            <v>CHOA DEN SIGNAL</v>
          </cell>
          <cell r="G2088">
            <v>1000</v>
          </cell>
        </row>
        <row r="2089">
          <cell r="A2089" t="str">
            <v>33453-M3G-0000</v>
          </cell>
          <cell r="B2089" t="str">
            <v>Chãa ®Ìn xi nhan tr­íc tr¸i</v>
          </cell>
          <cell r="C2089" t="str">
            <v>M3G</v>
          </cell>
          <cell r="D2089" t="str">
            <v>Xe STAR 110 (Th¾ng ®Üa)</v>
          </cell>
          <cell r="E2089" t="str">
            <v>c¸i</v>
          </cell>
          <cell r="F2089" t="str">
            <v>CHOA DEN SIGNAL</v>
          </cell>
          <cell r="G2089">
            <v>10000</v>
          </cell>
        </row>
        <row r="2090">
          <cell r="A2090" t="str">
            <v>33454-M9P-000</v>
          </cell>
          <cell r="B2090" t="str">
            <v>Chôp ®Ìn xi nhan tr­íc tr¸i</v>
          </cell>
          <cell r="C2090" t="str">
            <v>M9R</v>
          </cell>
          <cell r="D2090" t="str">
            <v>Xe ATTILA VICTORIA (Th¾ng ®ïm)</v>
          </cell>
          <cell r="E2090" t="str">
            <v>c¸i</v>
          </cell>
          <cell r="F2090" t="str">
            <v>CHUP DEN SIGNAL</v>
          </cell>
          <cell r="G2090">
            <v>15000</v>
          </cell>
        </row>
        <row r="2091">
          <cell r="A2091" t="str">
            <v>3345Z-G03-0000</v>
          </cell>
          <cell r="B2091" t="str">
            <v>Cïi xi nhan tr­íc tr¸i</v>
          </cell>
          <cell r="C2091" t="str">
            <v>G03</v>
          </cell>
          <cell r="D2091" t="str">
            <v>Xe ga ENJOI 50</v>
          </cell>
          <cell r="E2091" t="str">
            <v>c¸i</v>
          </cell>
          <cell r="F2091" t="str">
            <v>CUI DEN SIGNAL</v>
          </cell>
          <cell r="G2091">
            <v>70000</v>
          </cell>
        </row>
        <row r="2092">
          <cell r="A2092" t="str">
            <v>3345Z-N01-0000</v>
          </cell>
          <cell r="B2092" t="str">
            <v>Cïi xi nhan tr­íc tr¸i</v>
          </cell>
          <cell r="C2092" t="str">
            <v>N01</v>
          </cell>
          <cell r="D2092" t="str">
            <v>Xe BONUS 125</v>
          </cell>
          <cell r="E2092" t="str">
            <v>c¸i</v>
          </cell>
          <cell r="F2092" t="str">
            <v>CUI DEN SIGNAL</v>
          </cell>
          <cell r="G2092">
            <v>50000</v>
          </cell>
        </row>
        <row r="2093">
          <cell r="A2093" t="str">
            <v>3345Z-X01-0000</v>
          </cell>
          <cell r="B2093" t="str">
            <v>Cïi xi nhan tr­íc tr¸i</v>
          </cell>
          <cell r="C2093" t="str">
            <v>X01</v>
          </cell>
          <cell r="D2093" t="str">
            <v>Xe ANGEL 80</v>
          </cell>
          <cell r="E2093" t="str">
            <v>c¸i</v>
          </cell>
          <cell r="F2093" t="str">
            <v>CUI DEN SIGNAL</v>
          </cell>
          <cell r="G2093">
            <v>50000</v>
          </cell>
        </row>
        <row r="2094">
          <cell r="A2094" t="str">
            <v>33492-N02-0001</v>
          </cell>
          <cell r="B2094" t="str">
            <v>B¹c lãt</v>
          </cell>
          <cell r="C2094" t="str">
            <v>N02</v>
          </cell>
          <cell r="D2094" t="str">
            <v>Xe HUSKY 150</v>
          </cell>
          <cell r="E2094" t="str">
            <v>c¸i</v>
          </cell>
          <cell r="F2094" t="str">
            <v>BAC</v>
          </cell>
          <cell r="G2094">
            <v>6000</v>
          </cell>
        </row>
        <row r="2095">
          <cell r="A2095" t="str">
            <v>33600-G03-5003</v>
          </cell>
          <cell r="B2095" t="str">
            <v>Bé ®Ìn xi nhan sau ph¶i</v>
          </cell>
          <cell r="C2095" t="str">
            <v>G03</v>
          </cell>
          <cell r="D2095" t="str">
            <v>Xe ga ENJOI 50</v>
          </cell>
          <cell r="E2095" t="str">
            <v>bé</v>
          </cell>
          <cell r="F2095" t="str">
            <v>DEN SIGNAL</v>
          </cell>
          <cell r="G2095">
            <v>75000</v>
          </cell>
        </row>
        <row r="2096">
          <cell r="A2096" t="str">
            <v>33600-H3B-0002</v>
          </cell>
          <cell r="B2096" t="str">
            <v>Bé ®Ìn xi nhan sau ph¶i</v>
          </cell>
          <cell r="C2096" t="str">
            <v>H5K</v>
          </cell>
          <cell r="D2096" t="str">
            <v>Xe EXCEL I 150</v>
          </cell>
          <cell r="E2096" t="str">
            <v>bé</v>
          </cell>
          <cell r="F2096" t="str">
            <v>DEN SIGNAL</v>
          </cell>
          <cell r="G2096">
            <v>50000</v>
          </cell>
        </row>
        <row r="2097">
          <cell r="A2097" t="str">
            <v>33600-N02-0008</v>
          </cell>
          <cell r="B2097" t="str">
            <v>Bé ®Ìn xi nhan sau ph¶i</v>
          </cell>
          <cell r="C2097" t="str">
            <v>N02</v>
          </cell>
          <cell r="D2097" t="str">
            <v>Xe HUSKY 150</v>
          </cell>
          <cell r="E2097" t="str">
            <v>bé</v>
          </cell>
          <cell r="F2097" t="str">
            <v>DEN SIGNAL</v>
          </cell>
          <cell r="G2097">
            <v>126000</v>
          </cell>
        </row>
        <row r="2098">
          <cell r="A2098" t="str">
            <v>33600-VT5-0001</v>
          </cell>
          <cell r="B2098" t="str">
            <v>Bé ®Ìn xi nhan sau ph¶i</v>
          </cell>
          <cell r="C2098" t="str">
            <v>VT5</v>
          </cell>
          <cell r="D2098" t="str">
            <v>Xe ATTILA VICTORIA (Th¾ng ®ïm)</v>
          </cell>
          <cell r="E2098" t="str">
            <v>bé</v>
          </cell>
          <cell r="F2098" t="str">
            <v>DEN SIGNAL</v>
          </cell>
          <cell r="G2098">
            <v>80000</v>
          </cell>
        </row>
        <row r="2099">
          <cell r="A2099" t="str">
            <v>33601-G03-0000</v>
          </cell>
          <cell r="B2099" t="str">
            <v>Cho¸ ®Ìn xi nhan sau ph¶i</v>
          </cell>
          <cell r="C2099" t="str">
            <v>G03</v>
          </cell>
          <cell r="D2099" t="str">
            <v>Xe ga ENJOI 50</v>
          </cell>
          <cell r="E2099" t="str">
            <v>c¸i</v>
          </cell>
          <cell r="F2099" t="str">
            <v>CHOA DEN SIGNAL</v>
          </cell>
          <cell r="G2099">
            <v>8900</v>
          </cell>
        </row>
        <row r="2100">
          <cell r="A2100" t="str">
            <v>33601-R02-0000</v>
          </cell>
          <cell r="B2100" t="str">
            <v>Chôp ®Ìn xi nhan tr­íc tr¸i</v>
          </cell>
          <cell r="C2100" t="str">
            <v>N01</v>
          </cell>
          <cell r="D2100" t="str">
            <v>Xe BONUS 125</v>
          </cell>
          <cell r="E2100" t="str">
            <v>c¸i</v>
          </cell>
          <cell r="F2100" t="str">
            <v>CHUP DEN SIGNAL</v>
          </cell>
          <cell r="G2100">
            <v>15000</v>
          </cell>
        </row>
        <row r="2101">
          <cell r="A2101" t="str">
            <v>33602-G03-0000</v>
          </cell>
          <cell r="B2101" t="str">
            <v>Chôp ®Ìn xi nhan sau ph¶i</v>
          </cell>
          <cell r="C2101" t="str">
            <v>G03</v>
          </cell>
          <cell r="D2101" t="str">
            <v>Xe ga ENJOI 50</v>
          </cell>
          <cell r="E2101" t="str">
            <v>c¸i</v>
          </cell>
          <cell r="F2101" t="str">
            <v>CHUP DEN SIGNAL</v>
          </cell>
          <cell r="G2101">
            <v>23000</v>
          </cell>
        </row>
        <row r="2102">
          <cell r="A2102" t="str">
            <v>33602-M36-0001</v>
          </cell>
          <cell r="B2102" t="str">
            <v>Chôp ®Ìn xi nhan sau ph¶i</v>
          </cell>
          <cell r="C2102" t="str">
            <v>M36</v>
          </cell>
          <cell r="D2102" t="str">
            <v>Xe MAGIC 100 (Th¾ng ®ïm)</v>
          </cell>
          <cell r="E2102" t="str">
            <v>c¸i</v>
          </cell>
          <cell r="F2102" t="str">
            <v>CHUP DEN SIGNAL</v>
          </cell>
          <cell r="G2102">
            <v>15000</v>
          </cell>
        </row>
        <row r="2103">
          <cell r="A2103" t="str">
            <v>33602-M96-0000</v>
          </cell>
          <cell r="B2103" t="str">
            <v>Chôp ®Ìn xi nhan sau ph¶i</v>
          </cell>
          <cell r="C2103" t="str">
            <v>M96</v>
          </cell>
          <cell r="D2103" t="str">
            <v>Xe MAGIC 100 (Th¾ng ®Üa)</v>
          </cell>
          <cell r="E2103" t="str">
            <v>c¸i</v>
          </cell>
          <cell r="F2103" t="str">
            <v>CHUP DEN SIGNAL</v>
          </cell>
          <cell r="G2103">
            <v>15000</v>
          </cell>
        </row>
        <row r="2104">
          <cell r="A2104" t="str">
            <v>33602-SA5-0000-VN</v>
          </cell>
          <cell r="B2104" t="str">
            <v>Chôp ®Ìn xi nhan sau ph¶i</v>
          </cell>
          <cell r="C2104" t="str">
            <v>SA5</v>
          </cell>
          <cell r="D2104" t="str">
            <v>Xe SALUT (MÉu xe WAVE)</v>
          </cell>
          <cell r="E2104" t="str">
            <v>c¸i</v>
          </cell>
          <cell r="F2104" t="str">
            <v>CHUP DEN SIGNAL</v>
          </cell>
          <cell r="G2104">
            <v>15000</v>
          </cell>
        </row>
        <row r="2105">
          <cell r="A2105" t="str">
            <v>33602-X02-0000</v>
          </cell>
          <cell r="B2105" t="str">
            <v>Chôp ®Ìn xi nhan sau ph¶i (Police)</v>
          </cell>
          <cell r="C2105" t="str">
            <v>N01</v>
          </cell>
          <cell r="D2105" t="str">
            <v>Xe BONUS 125</v>
          </cell>
          <cell r="E2105" t="str">
            <v>c¸i</v>
          </cell>
          <cell r="F2105" t="str">
            <v>CHUP DEN SIGNAL</v>
          </cell>
          <cell r="G2105">
            <v>15000</v>
          </cell>
        </row>
        <row r="2106">
          <cell r="A2106" t="str">
            <v>33603-053-650A</v>
          </cell>
          <cell r="B2106" t="str">
            <v>èng lãt b¾t ®Ìn xi nhan sau</v>
          </cell>
          <cell r="C2106" t="str">
            <v>G02</v>
          </cell>
          <cell r="D2106" t="str">
            <v>Xe ga PASSING 110</v>
          </cell>
          <cell r="E2106" t="str">
            <v>c¸i</v>
          </cell>
          <cell r="F2106" t="str">
            <v>BAC SIGNAL</v>
          </cell>
          <cell r="G2106">
            <v>4000</v>
          </cell>
        </row>
        <row r="2107">
          <cell r="A2107" t="str">
            <v>33603-X04-0000</v>
          </cell>
          <cell r="B2107" t="str">
            <v>Chãa ®Ìn xi nhan</v>
          </cell>
          <cell r="C2107" t="str">
            <v>X01</v>
          </cell>
          <cell r="D2107" t="str">
            <v>Xe ANGEL 80</v>
          </cell>
          <cell r="E2107" t="str">
            <v>c¸i</v>
          </cell>
          <cell r="F2107" t="str">
            <v>CHOA DEN SIGNAL</v>
          </cell>
          <cell r="G2107">
            <v>22000</v>
          </cell>
        </row>
        <row r="2108">
          <cell r="A2108" t="str">
            <v>33605-X02-0000</v>
          </cell>
          <cell r="B2108" t="str">
            <v>Chôp ®Ìn xi nhan sau tr¸i (Police)</v>
          </cell>
          <cell r="C2108" t="str">
            <v>N01</v>
          </cell>
          <cell r="D2108" t="str">
            <v>Xe BONUS 125</v>
          </cell>
          <cell r="E2108" t="str">
            <v>c¸i</v>
          </cell>
          <cell r="F2108" t="str">
            <v>CHUP DEN SIGNAL</v>
          </cell>
          <cell r="G2108">
            <v>20000</v>
          </cell>
        </row>
        <row r="2109">
          <cell r="A2109" t="str">
            <v>3360Z-G03-0000</v>
          </cell>
          <cell r="B2109" t="str">
            <v>Cao su nèi ®Ìn xi nhan sau ph¶i</v>
          </cell>
          <cell r="C2109" t="str">
            <v>G03</v>
          </cell>
          <cell r="D2109" t="str">
            <v>Xe ga ENJOI 50</v>
          </cell>
          <cell r="E2109" t="str">
            <v>c¸i</v>
          </cell>
          <cell r="F2109" t="str">
            <v>CAO SU SIGNAL</v>
          </cell>
          <cell r="G2109">
            <v>70000</v>
          </cell>
        </row>
        <row r="2110">
          <cell r="A2110" t="str">
            <v>33610-RS1-0001</v>
          </cell>
          <cell r="B2110" t="str">
            <v>Bé xi nhan tr­íc ph¶i</v>
          </cell>
          <cell r="C2110" t="str">
            <v>RS1</v>
          </cell>
          <cell r="D2110" t="str">
            <v>Xe SANDA RS1 (Maãu xe FUTURE II)</v>
          </cell>
          <cell r="E2110" t="str">
            <v>bé</v>
          </cell>
          <cell r="F2110" t="str">
            <v>DEN SIGNAL</v>
          </cell>
          <cell r="G2110">
            <v>45000</v>
          </cell>
        </row>
        <row r="2111">
          <cell r="A2111" t="str">
            <v>33610-SB1-0000</v>
          </cell>
          <cell r="B2111" t="str">
            <v>Bé xi nhan tr­íc ph¶i</v>
          </cell>
          <cell r="C2111" t="str">
            <v>SB1</v>
          </cell>
          <cell r="D2111" t="str">
            <v>Xe SANDA BOSS 100 (DREAM)</v>
          </cell>
          <cell r="E2111" t="str">
            <v>bé</v>
          </cell>
          <cell r="F2111" t="str">
            <v>DEN SIGNAL</v>
          </cell>
          <cell r="G2111">
            <v>20000</v>
          </cell>
        </row>
        <row r="2112">
          <cell r="A2112" t="str">
            <v>33611-N17-0000</v>
          </cell>
          <cell r="B2112" t="str">
            <v>Cao su ®Ìn xi nhan</v>
          </cell>
          <cell r="C2112" t="str">
            <v>N01</v>
          </cell>
          <cell r="D2112" t="str">
            <v>Xe BONUS 125</v>
          </cell>
          <cell r="E2112" t="str">
            <v>c¸i</v>
          </cell>
          <cell r="F2112" t="str">
            <v>CAO SU SIGNAL</v>
          </cell>
          <cell r="G2112">
            <v>10000</v>
          </cell>
        </row>
        <row r="2113">
          <cell r="A2113" t="str">
            <v>33611-SM1-0000</v>
          </cell>
          <cell r="B2113" t="str">
            <v>Chôp xi nhan ph¶i</v>
          </cell>
          <cell r="C2113" t="str">
            <v>SM1</v>
          </cell>
          <cell r="D2113" t="str">
            <v>Xe SANDA AMIGO 110 (Maãu xe SU BEST)</v>
          </cell>
          <cell r="E2113" t="str">
            <v>c¸i</v>
          </cell>
          <cell r="F2113" t="str">
            <v>CHUP DEN SIGNAL</v>
          </cell>
          <cell r="G2113">
            <v>10000</v>
          </cell>
        </row>
        <row r="2114">
          <cell r="A2114" t="str">
            <v>33612-SM1-0000</v>
          </cell>
          <cell r="B2114" t="str">
            <v>Cho¸ xy nhan ph¶i</v>
          </cell>
          <cell r="C2114" t="str">
            <v>SM1</v>
          </cell>
          <cell r="D2114" t="str">
            <v>Xe SANDA AMIGO 110 (Maãu xe SU BEST)</v>
          </cell>
          <cell r="E2114" t="str">
            <v>c¸i</v>
          </cell>
          <cell r="F2114" t="str">
            <v>CHOA DEN SIGNAL</v>
          </cell>
          <cell r="G2114">
            <v>5000</v>
          </cell>
        </row>
        <row r="2115">
          <cell r="A2115" t="str">
            <v>33620-RS1-0001</v>
          </cell>
          <cell r="B2115" t="str">
            <v>Bé xi nhan tr­íc tr¸i</v>
          </cell>
          <cell r="C2115" t="str">
            <v>RS1</v>
          </cell>
          <cell r="D2115" t="str">
            <v>Xe SANDA RS1 (Maãu xe FUTURE II)</v>
          </cell>
          <cell r="E2115" t="str">
            <v>bé</v>
          </cell>
          <cell r="F2115" t="str">
            <v>DEN SIGNAL</v>
          </cell>
          <cell r="G2115">
            <v>45000</v>
          </cell>
        </row>
        <row r="2116">
          <cell r="A2116" t="str">
            <v>33620-SB1-0000</v>
          </cell>
          <cell r="B2116" t="str">
            <v>Bé xi nhan tr­íc tr¸i</v>
          </cell>
          <cell r="C2116" t="str">
            <v>SB1</v>
          </cell>
          <cell r="D2116" t="str">
            <v>Xe SANDA BOSS 100 (DREAM)</v>
          </cell>
          <cell r="E2116" t="str">
            <v>bé</v>
          </cell>
          <cell r="F2116" t="str">
            <v>DEN SIGNAL</v>
          </cell>
          <cell r="G2116">
            <v>20000</v>
          </cell>
        </row>
        <row r="2117">
          <cell r="A2117" t="str">
            <v>33621-SM1-0000</v>
          </cell>
          <cell r="B2117" t="str">
            <v>Chôp xi nhan tr¸i</v>
          </cell>
          <cell r="C2117" t="str">
            <v>SM1</v>
          </cell>
          <cell r="D2117" t="str">
            <v>Xe SANDA AMIGO 110 (Maãu xe SU BEST)</v>
          </cell>
          <cell r="E2117" t="str">
            <v>c¸i</v>
          </cell>
          <cell r="F2117" t="str">
            <v>CHUP DEN SIGNAL</v>
          </cell>
          <cell r="G2117">
            <v>10000</v>
          </cell>
        </row>
        <row r="2118">
          <cell r="A2118" t="str">
            <v>33622-SM1-0000</v>
          </cell>
          <cell r="B2118" t="str">
            <v>Cho¸ xi nhan tr¸i</v>
          </cell>
          <cell r="C2118" t="str">
            <v>SM1</v>
          </cell>
          <cell r="D2118" t="str">
            <v>Xe SANDA AMIGO 110 (Maãu xe SU BEST)</v>
          </cell>
          <cell r="E2118" t="str">
            <v>c¸i</v>
          </cell>
          <cell r="F2118" t="str">
            <v>CHOA DEN SIGNAL</v>
          </cell>
          <cell r="G2118">
            <v>5000</v>
          </cell>
        </row>
        <row r="2119">
          <cell r="A2119" t="str">
            <v>33650-G03-0002</v>
          </cell>
          <cell r="B2119" t="str">
            <v>Bé ®Ìn xi nhan sau tr¸i</v>
          </cell>
          <cell r="C2119" t="str">
            <v>G03</v>
          </cell>
          <cell r="D2119" t="str">
            <v>Xe ga ENJOI 50</v>
          </cell>
          <cell r="E2119" t="str">
            <v>bé</v>
          </cell>
          <cell r="F2119" t="str">
            <v>DEN SIGNAL</v>
          </cell>
          <cell r="G2119">
            <v>75000</v>
          </cell>
        </row>
        <row r="2120">
          <cell r="A2120" t="str">
            <v>33650-H3B-0002</v>
          </cell>
          <cell r="B2120" t="str">
            <v>Bé ®Ìn xi nhan sau tr¸i</v>
          </cell>
          <cell r="C2120" t="str">
            <v>H5K</v>
          </cell>
          <cell r="D2120" t="str">
            <v>Xe EXCEL I 150</v>
          </cell>
          <cell r="E2120" t="str">
            <v>bé</v>
          </cell>
          <cell r="F2120" t="str">
            <v>DEN SIGNAL</v>
          </cell>
          <cell r="G2120">
            <v>50000</v>
          </cell>
        </row>
        <row r="2121">
          <cell r="A2121" t="str">
            <v>33650-N02-0008</v>
          </cell>
          <cell r="B2121" t="str">
            <v>Bé ®Ìn xi nhan sau tr¸i</v>
          </cell>
          <cell r="C2121" t="str">
            <v>N02</v>
          </cell>
          <cell r="D2121" t="str">
            <v>Xe HUSKY 150</v>
          </cell>
          <cell r="E2121" t="str">
            <v>bé</v>
          </cell>
          <cell r="F2121" t="str">
            <v>DEN SIGNAL</v>
          </cell>
          <cell r="G2121">
            <v>126000</v>
          </cell>
        </row>
        <row r="2122">
          <cell r="A2122" t="str">
            <v>33650-VT5-0001</v>
          </cell>
          <cell r="B2122" t="str">
            <v>Bé ®Ìn xi nhan sau tr¸i</v>
          </cell>
          <cell r="C2122" t="str">
            <v>VT5</v>
          </cell>
          <cell r="D2122" t="str">
            <v>Xe ATTILA VICTORIA (Th¾ng ®ïm)</v>
          </cell>
          <cell r="E2122" t="str">
            <v>bé</v>
          </cell>
          <cell r="F2122" t="str">
            <v>DEN SIGNAL</v>
          </cell>
          <cell r="G2122">
            <v>80000</v>
          </cell>
        </row>
        <row r="2123">
          <cell r="A2123" t="str">
            <v>33651-G03-0000</v>
          </cell>
          <cell r="B2123" t="str">
            <v>Cho¸ ®Ìn xi nhan sau tr¸i</v>
          </cell>
          <cell r="C2123" t="str">
            <v>G03</v>
          </cell>
          <cell r="D2123" t="str">
            <v>Xe ga ENJOI 50</v>
          </cell>
          <cell r="E2123" t="str">
            <v>c¸i</v>
          </cell>
          <cell r="F2123" t="str">
            <v>CHOA DEN SIGNAL</v>
          </cell>
          <cell r="G2123">
            <v>16500</v>
          </cell>
        </row>
        <row r="2124">
          <cell r="A2124" t="str">
            <v>33652-M36-0001</v>
          </cell>
          <cell r="B2124" t="str">
            <v>Chôp xi nhan sau tr¸i</v>
          </cell>
          <cell r="C2124" t="str">
            <v>M36</v>
          </cell>
          <cell r="D2124" t="str">
            <v>Xe MAGIC 100 (Th¾ng ®ïm)</v>
          </cell>
          <cell r="E2124" t="str">
            <v>c¸i</v>
          </cell>
          <cell r="F2124" t="str">
            <v>CHUP DEN SIGNAL</v>
          </cell>
          <cell r="G2124">
            <v>15000</v>
          </cell>
        </row>
        <row r="2125">
          <cell r="A2125" t="str">
            <v>33652-M96-0000</v>
          </cell>
          <cell r="B2125" t="str">
            <v>Chôp xi nhan sau tr¸i</v>
          </cell>
          <cell r="C2125" t="str">
            <v>M96</v>
          </cell>
          <cell r="D2125" t="str">
            <v>Xe MAGIC 100 (Th¾ng ®Üa)</v>
          </cell>
          <cell r="E2125" t="str">
            <v>c¸i</v>
          </cell>
          <cell r="F2125" t="str">
            <v>CHUP DEN SIGNAL</v>
          </cell>
          <cell r="G2125">
            <v>15000</v>
          </cell>
        </row>
        <row r="2126">
          <cell r="A2126" t="str">
            <v>33652-N02-0000</v>
          </cell>
          <cell r="B2126" t="str">
            <v>§Ìn xi nhan sau tr¸i</v>
          </cell>
          <cell r="C2126" t="str">
            <v>N02</v>
          </cell>
          <cell r="D2126" t="str">
            <v>Xe HUSKY 150</v>
          </cell>
          <cell r="E2126" t="str">
            <v>c¸i</v>
          </cell>
          <cell r="F2126" t="str">
            <v>DEN SIGNAL</v>
          </cell>
          <cell r="G2126">
            <v>30000</v>
          </cell>
        </row>
        <row r="2127">
          <cell r="A2127" t="str">
            <v>33652-SA5-0000-VN</v>
          </cell>
          <cell r="B2127" t="str">
            <v>Chôp ®Ìn xi nhan sau tr­íc</v>
          </cell>
          <cell r="C2127" t="str">
            <v>SA5</v>
          </cell>
          <cell r="D2127" t="str">
            <v>Xe SALUT (MÉu xe WAVE)</v>
          </cell>
          <cell r="E2127" t="str">
            <v>c¸i</v>
          </cell>
          <cell r="F2127" t="str">
            <v>CHUP DEN SIGNAL</v>
          </cell>
          <cell r="G2127">
            <v>15000</v>
          </cell>
        </row>
        <row r="2128">
          <cell r="A2128" t="str">
            <v>33652-X01-0001</v>
          </cell>
          <cell r="B2128" t="str">
            <v>Chôp xi nhan sau tr¸i</v>
          </cell>
          <cell r="C2128" t="str">
            <v>X01</v>
          </cell>
          <cell r="D2128" t="str">
            <v>Xe ANGEL 80</v>
          </cell>
          <cell r="E2128" t="str">
            <v>c¸i</v>
          </cell>
          <cell r="F2128" t="str">
            <v>CHUP DEN SIGNAL</v>
          </cell>
          <cell r="G2128">
            <v>15000</v>
          </cell>
        </row>
        <row r="2129">
          <cell r="A2129" t="str">
            <v>3365Z-G03-0000</v>
          </cell>
          <cell r="B2129" t="str">
            <v>Chôp ®Ìn xi nhan phÝa sau</v>
          </cell>
          <cell r="C2129" t="str">
            <v>G03</v>
          </cell>
          <cell r="D2129" t="str">
            <v>Xe ga ENJOI 50</v>
          </cell>
          <cell r="E2129" t="str">
            <v>c¸i</v>
          </cell>
          <cell r="F2129" t="str">
            <v>CHUP DEN SIGNAL</v>
          </cell>
          <cell r="G2129">
            <v>70000</v>
          </cell>
        </row>
        <row r="2130">
          <cell r="A2130" t="str">
            <v>3365Z-X04-0000</v>
          </cell>
          <cell r="B2130" t="str">
            <v>Chôp ®Ìn xi nhan phÝa sau</v>
          </cell>
          <cell r="C2130" t="str">
            <v>X01</v>
          </cell>
          <cell r="D2130" t="str">
            <v>Xe ANGEL 80</v>
          </cell>
          <cell r="E2130" t="str">
            <v>c¸i</v>
          </cell>
          <cell r="F2130" t="str">
            <v>CHUP DEN SIGNAL</v>
          </cell>
          <cell r="G2130">
            <v>50000</v>
          </cell>
        </row>
        <row r="2131">
          <cell r="A2131" t="str">
            <v>33690-N02-0005</v>
          </cell>
          <cell r="B2131" t="str">
            <v>P¸t ®Ìn xi nhan sau</v>
          </cell>
          <cell r="C2131" t="str">
            <v>N02</v>
          </cell>
          <cell r="D2131" t="str">
            <v>Xe HUSKY 150</v>
          </cell>
          <cell r="E2131" t="str">
            <v>c¸i</v>
          </cell>
          <cell r="F2131" t="str">
            <v>PAT</v>
          </cell>
          <cell r="G2131">
            <v>35000</v>
          </cell>
        </row>
        <row r="2132">
          <cell r="A2132" t="str">
            <v>33691-N02-0000</v>
          </cell>
          <cell r="B2132" t="str">
            <v>D©y ®iÖn ®Ìn xi nhan</v>
          </cell>
          <cell r="C2132" t="str">
            <v>N02</v>
          </cell>
          <cell r="D2132" t="str">
            <v>Xe HUSKY 150</v>
          </cell>
          <cell r="E2132" t="str">
            <v>c¸i</v>
          </cell>
          <cell r="F2132" t="str">
            <v>DAY DEN</v>
          </cell>
          <cell r="G2132">
            <v>2000</v>
          </cell>
        </row>
        <row r="2133">
          <cell r="A2133" t="str">
            <v>33700-G02-0100</v>
          </cell>
          <cell r="B2133" t="str">
            <v xml:space="preserve">Bé ®Ìn ®u«i </v>
          </cell>
          <cell r="C2133" t="str">
            <v>G02</v>
          </cell>
          <cell r="D2133" t="str">
            <v>Xe ga PASSING 110</v>
          </cell>
          <cell r="E2133" t="str">
            <v>bé</v>
          </cell>
          <cell r="F2133" t="str">
            <v>DEN SAU</v>
          </cell>
          <cell r="G2133">
            <v>240000</v>
          </cell>
        </row>
        <row r="2134">
          <cell r="A2134" t="str">
            <v>33700-G03-5002</v>
          </cell>
          <cell r="B2134" t="str">
            <v xml:space="preserve">Bé ®Ìn ®u«i </v>
          </cell>
          <cell r="C2134" t="str">
            <v>G03</v>
          </cell>
          <cell r="D2134" t="str">
            <v>Xe ga ENJOI 50</v>
          </cell>
          <cell r="E2134" t="str">
            <v>bé</v>
          </cell>
          <cell r="F2134" t="str">
            <v>DEN SAU</v>
          </cell>
          <cell r="G2134">
            <v>133000</v>
          </cell>
        </row>
        <row r="2135">
          <cell r="A2135" t="str">
            <v>33700-H3B-0006</v>
          </cell>
          <cell r="B2135" t="str">
            <v>Bé ®Ìn sau</v>
          </cell>
          <cell r="C2135" t="str">
            <v>H5K</v>
          </cell>
          <cell r="D2135" t="str">
            <v>Xe EXCEL I 150</v>
          </cell>
          <cell r="E2135" t="str">
            <v>bé</v>
          </cell>
          <cell r="F2135" t="str">
            <v>DEN SAU</v>
          </cell>
          <cell r="G2135">
            <v>300000</v>
          </cell>
        </row>
        <row r="2136">
          <cell r="A2136" t="str">
            <v>33700-M36-0001</v>
          </cell>
          <cell r="B2136" t="str">
            <v xml:space="preserve">Bé ®Ìn ®u«i </v>
          </cell>
          <cell r="C2136" t="str">
            <v>M36</v>
          </cell>
          <cell r="D2136" t="str">
            <v>Xe MAGIC 100 (Th¾ng ®ïm)</v>
          </cell>
          <cell r="E2136" t="str">
            <v>bé</v>
          </cell>
          <cell r="F2136" t="str">
            <v>DEN SAU</v>
          </cell>
          <cell r="G2136">
            <v>131000</v>
          </cell>
        </row>
        <row r="2137">
          <cell r="A2137" t="str">
            <v>33700-M3F-0000</v>
          </cell>
          <cell r="B2137" t="str">
            <v xml:space="preserve">Bé ®Ìn ®u«i </v>
          </cell>
          <cell r="C2137" t="str">
            <v>M3F</v>
          </cell>
          <cell r="D2137" t="str">
            <v>Xe MAGIC S (Th¾ng ®Üa)</v>
          </cell>
          <cell r="E2137" t="str">
            <v>bé</v>
          </cell>
          <cell r="F2137" t="str">
            <v>DEN SAU</v>
          </cell>
          <cell r="G2137">
            <v>120000</v>
          </cell>
        </row>
        <row r="2138">
          <cell r="A2138" t="str">
            <v>33700-M3G-0000</v>
          </cell>
          <cell r="B2138" t="str">
            <v>Bé ®Ìn ®u«i (®êi cò)</v>
          </cell>
          <cell r="C2138" t="str">
            <v>M3G</v>
          </cell>
          <cell r="D2138" t="str">
            <v>Xe STAR 110 (Th¾ng ®Üa)</v>
          </cell>
          <cell r="E2138" t="str">
            <v>bé</v>
          </cell>
          <cell r="F2138" t="str">
            <v>DEN SAU</v>
          </cell>
          <cell r="G2138">
            <v>120000</v>
          </cell>
        </row>
        <row r="2139">
          <cell r="A2139" t="str">
            <v>33700-M3G-0100</v>
          </cell>
          <cell r="B2139" t="str">
            <v>Bé ®Ìn ®u«i</v>
          </cell>
          <cell r="C2139" t="str">
            <v>M3G</v>
          </cell>
          <cell r="D2139" t="str">
            <v>Xe STAR 110 (Th¾ng ®Üa)</v>
          </cell>
          <cell r="E2139" t="str">
            <v>bé</v>
          </cell>
          <cell r="F2139" t="str">
            <v>DEN SAU</v>
          </cell>
          <cell r="G2139">
            <v>130000</v>
          </cell>
        </row>
        <row r="2140">
          <cell r="A2140" t="str">
            <v>33700-M3G-0202</v>
          </cell>
          <cell r="B2140" t="str">
            <v>Bé ®Ìn ®u«i (®êi míi)</v>
          </cell>
          <cell r="C2140" t="str">
            <v>M3G</v>
          </cell>
          <cell r="D2140" t="str">
            <v>Xe STAR 110 (Th¾ng ®Üa)</v>
          </cell>
          <cell r="E2140" t="str">
            <v>bé</v>
          </cell>
          <cell r="F2140" t="str">
            <v>DEN SAU</v>
          </cell>
          <cell r="G2140">
            <v>130000</v>
          </cell>
        </row>
        <row r="2141">
          <cell r="A2141" t="str">
            <v>33700-M51-0005</v>
          </cell>
          <cell r="B2141" t="str">
            <v>Bé ®Ìn ®u«i</v>
          </cell>
          <cell r="C2141" t="str">
            <v>M51</v>
          </cell>
          <cell r="D2141" t="str">
            <v xml:space="preserve">Xe ANGEL HI </v>
          </cell>
          <cell r="E2141" t="str">
            <v>bé</v>
          </cell>
          <cell r="F2141" t="str">
            <v>DEN SAU</v>
          </cell>
          <cell r="G2141">
            <v>95000</v>
          </cell>
        </row>
        <row r="2142">
          <cell r="A2142" t="str">
            <v>33700-M51-0006-A</v>
          </cell>
          <cell r="B2142" t="str">
            <v xml:space="preserve">Bé ®Ìn ®u«i </v>
          </cell>
          <cell r="C2142" t="str">
            <v>X21</v>
          </cell>
          <cell r="D2142" t="str">
            <v xml:space="preserve">Xe SYM POWER </v>
          </cell>
          <cell r="E2142" t="str">
            <v>bé</v>
          </cell>
          <cell r="F2142" t="str">
            <v>DEN SAU</v>
          </cell>
          <cell r="G2142">
            <v>95000</v>
          </cell>
        </row>
        <row r="2143">
          <cell r="A2143" t="str">
            <v>33700-M92-6001</v>
          </cell>
          <cell r="B2143" t="str">
            <v xml:space="preserve">Bé ®Ìn ®u«i </v>
          </cell>
          <cell r="C2143" t="str">
            <v>M9B</v>
          </cell>
          <cell r="D2143" t="str">
            <v>Xe ATTILA 125 (§êi ®Çu, tay n¾m sau ng¾n)</v>
          </cell>
          <cell r="E2143" t="str">
            <v>bé</v>
          </cell>
          <cell r="F2143" t="str">
            <v>DEN SAU</v>
          </cell>
          <cell r="G2143">
            <v>250000</v>
          </cell>
        </row>
        <row r="2144">
          <cell r="A2144" t="str">
            <v>33700-M96-0000-E1</v>
          </cell>
          <cell r="B2144" t="str">
            <v xml:space="preserve">Bé ®Ìn ®u«i </v>
          </cell>
          <cell r="C2144" t="str">
            <v>M96</v>
          </cell>
          <cell r="D2144" t="str">
            <v>Xe MAGIC 100 (Th¾ng ®Üa)</v>
          </cell>
          <cell r="E2144" t="str">
            <v>bé</v>
          </cell>
          <cell r="F2144" t="str">
            <v>DEN SAU</v>
          </cell>
          <cell r="G2144">
            <v>159000</v>
          </cell>
        </row>
        <row r="2145">
          <cell r="A2145" t="str">
            <v>33700-M9B-0100</v>
          </cell>
          <cell r="B2145" t="str">
            <v>Bé ®Ìn ®u«i</v>
          </cell>
          <cell r="C2145" t="str">
            <v>M9T</v>
          </cell>
          <cell r="D2145" t="str">
            <v>Xe ATTILA 125 (Th¾ng ®Üa, tay n¾m sau dµi)</v>
          </cell>
          <cell r="E2145" t="str">
            <v>bé</v>
          </cell>
          <cell r="F2145" t="str">
            <v>DEN SAU</v>
          </cell>
          <cell r="G2145">
            <v>210000</v>
          </cell>
        </row>
        <row r="2146">
          <cell r="A2146" t="str">
            <v>33700-M9P-0004</v>
          </cell>
          <cell r="B2146" t="str">
            <v>Bé ®Ìn ®u«i</v>
          </cell>
          <cell r="C2146" t="str">
            <v>M9P</v>
          </cell>
          <cell r="D2146" t="str">
            <v>Xe ATTILA VICTORIA (Th¾ng ®Üa)</v>
          </cell>
          <cell r="E2146" t="str">
            <v>bé</v>
          </cell>
          <cell r="F2146" t="str">
            <v>DEN SAU</v>
          </cell>
          <cell r="G2146">
            <v>300000</v>
          </cell>
        </row>
        <row r="2147">
          <cell r="A2147" t="str">
            <v>33700-N01-9000-BK</v>
          </cell>
          <cell r="B2147" t="str">
            <v>Bé ®Ìn ®u«i</v>
          </cell>
          <cell r="C2147" t="str">
            <v>N01</v>
          </cell>
          <cell r="D2147" t="str">
            <v>Xe BONUS 125</v>
          </cell>
          <cell r="E2147" t="str">
            <v>bé</v>
          </cell>
          <cell r="F2147" t="str">
            <v>DEN SAU</v>
          </cell>
          <cell r="G2147">
            <v>300000</v>
          </cell>
        </row>
        <row r="2148">
          <cell r="A2148" t="str">
            <v>33700-N01-9000-BL</v>
          </cell>
          <cell r="B2148" t="str">
            <v>Bé ®Ìn ®u«i</v>
          </cell>
          <cell r="C2148" t="str">
            <v>N01</v>
          </cell>
          <cell r="D2148" t="str">
            <v>Xe BONUS 125</v>
          </cell>
          <cell r="E2148" t="str">
            <v>bé</v>
          </cell>
          <cell r="F2148" t="str">
            <v>DEN SAU</v>
          </cell>
          <cell r="G2148">
            <v>300000</v>
          </cell>
        </row>
        <row r="2149">
          <cell r="A2149" t="str">
            <v>33700-N01-9000-RC</v>
          </cell>
          <cell r="B2149" t="str">
            <v>Bé ®Ìn ®u«i</v>
          </cell>
          <cell r="C2149" t="str">
            <v>N01</v>
          </cell>
          <cell r="D2149" t="str">
            <v>Xe BONUS 125</v>
          </cell>
          <cell r="E2149" t="str">
            <v>bé</v>
          </cell>
          <cell r="F2149" t="str">
            <v>DEN SAU</v>
          </cell>
          <cell r="G2149">
            <v>300000</v>
          </cell>
        </row>
        <row r="2150">
          <cell r="A2150" t="str">
            <v>33700-N02-0005</v>
          </cell>
          <cell r="B2150" t="str">
            <v xml:space="preserve">Bé ®Ìn ®u«i </v>
          </cell>
          <cell r="C2150" t="str">
            <v>N02</v>
          </cell>
          <cell r="D2150" t="str">
            <v>Xe HUSKY 150</v>
          </cell>
          <cell r="E2150" t="str">
            <v>bé</v>
          </cell>
          <cell r="F2150" t="str">
            <v>DEN SAU</v>
          </cell>
          <cell r="G2150">
            <v>211000</v>
          </cell>
        </row>
        <row r="2151">
          <cell r="A2151" t="str">
            <v>33700-RS1-0001</v>
          </cell>
          <cell r="B2151" t="str">
            <v xml:space="preserve">Bé ®Ìn ®u«i </v>
          </cell>
          <cell r="C2151" t="str">
            <v>RS1</v>
          </cell>
          <cell r="D2151" t="str">
            <v>Xe SANDA RS1 (Maãu xe FUTURE II)</v>
          </cell>
          <cell r="E2151" t="str">
            <v>bé</v>
          </cell>
          <cell r="F2151" t="str">
            <v>DEN SAU</v>
          </cell>
          <cell r="G2151">
            <v>90000</v>
          </cell>
        </row>
        <row r="2152">
          <cell r="A2152" t="str">
            <v>33700-SA1-0000</v>
          </cell>
          <cell r="B2152" t="str">
            <v xml:space="preserve">Bé ®Ìn ®u«i </v>
          </cell>
          <cell r="C2152" t="str">
            <v>SA1</v>
          </cell>
          <cell r="D2152" t="str">
            <v>Xe AMIGO II (MÉu xe WAVE)</v>
          </cell>
          <cell r="E2152" t="str">
            <v>bé</v>
          </cell>
          <cell r="F2152" t="str">
            <v>DEN SAU</v>
          </cell>
          <cell r="G2152">
            <v>90000</v>
          </cell>
        </row>
        <row r="2153">
          <cell r="A2153" t="str">
            <v>33700-SA5-0001</v>
          </cell>
          <cell r="B2153" t="str">
            <v>Bé ®Ìn ®u«i</v>
          </cell>
          <cell r="C2153" t="str">
            <v>SA5</v>
          </cell>
          <cell r="D2153" t="str">
            <v>Xe SALUT (MÉu xe WAVE)</v>
          </cell>
          <cell r="E2153" t="str">
            <v>bé</v>
          </cell>
          <cell r="F2153" t="str">
            <v>DEN SAU</v>
          </cell>
          <cell r="G2153">
            <v>90000</v>
          </cell>
        </row>
        <row r="2154">
          <cell r="A2154" t="str">
            <v>33700-SB1-0000</v>
          </cell>
          <cell r="B2154" t="str">
            <v>Bé ®Ìn ®u«i</v>
          </cell>
          <cell r="C2154" t="str">
            <v>SB1</v>
          </cell>
          <cell r="D2154" t="str">
            <v>Xe SANDA BOSS 100 (DREAM)</v>
          </cell>
          <cell r="E2154" t="str">
            <v>bé</v>
          </cell>
          <cell r="F2154" t="str">
            <v>DEN SAU</v>
          </cell>
          <cell r="G2154">
            <v>90000</v>
          </cell>
        </row>
        <row r="2155">
          <cell r="A2155" t="str">
            <v>33700-SM1-0000</v>
          </cell>
          <cell r="B2155" t="str">
            <v xml:space="preserve">Bé ®Ìn ®u«i </v>
          </cell>
          <cell r="C2155" t="str">
            <v>SM1</v>
          </cell>
          <cell r="D2155" t="str">
            <v>Xe SANDA AMIGO 110 (Maãu xe SU BEST)</v>
          </cell>
          <cell r="E2155" t="str">
            <v>bé</v>
          </cell>
          <cell r="F2155" t="str">
            <v>DEN SAU</v>
          </cell>
          <cell r="G2155">
            <v>90000</v>
          </cell>
        </row>
        <row r="2156">
          <cell r="A2156" t="str">
            <v>33700-VA1-0003</v>
          </cell>
          <cell r="B2156" t="str">
            <v>Bé ®Ìn ®u«i</v>
          </cell>
          <cell r="C2156" t="str">
            <v>VA1</v>
          </cell>
          <cell r="D2156" t="str">
            <v>Xe MAGIC RR 110 (Th¾ng ®Üa, b¸nh m©m)</v>
          </cell>
          <cell r="E2156" t="str">
            <v>bé</v>
          </cell>
          <cell r="F2156" t="str">
            <v>DEN SAU</v>
          </cell>
          <cell r="G2156">
            <v>200000</v>
          </cell>
        </row>
        <row r="2157">
          <cell r="A2157" t="str">
            <v>33700-VA2-9000</v>
          </cell>
          <cell r="B2157" t="str">
            <v>Bé ®Ìn ®u«i</v>
          </cell>
          <cell r="C2157" t="str">
            <v>VA2</v>
          </cell>
          <cell r="D2157" t="str">
            <v xml:space="preserve">Xe ANGEL 100 </v>
          </cell>
          <cell r="E2157" t="str">
            <v>bé</v>
          </cell>
          <cell r="F2157" t="str">
            <v>DEN SAU</v>
          </cell>
          <cell r="G2157">
            <v>100000</v>
          </cell>
        </row>
        <row r="2158">
          <cell r="A2158" t="str">
            <v>33700-VA3-0001</v>
          </cell>
          <cell r="B2158" t="str">
            <v xml:space="preserve">Bé ®Ìn ®u«i </v>
          </cell>
          <cell r="C2158" t="str">
            <v>VA3</v>
          </cell>
          <cell r="D2158" t="str">
            <v xml:space="preserve">Xe NEW ANGEL HI </v>
          </cell>
          <cell r="E2158" t="str">
            <v>bé</v>
          </cell>
          <cell r="F2158" t="str">
            <v>DEN SAU</v>
          </cell>
          <cell r="G2158">
            <v>95000</v>
          </cell>
        </row>
        <row r="2159">
          <cell r="A2159" t="str">
            <v>33700-VA3-0100</v>
          </cell>
          <cell r="B2159" t="str">
            <v>Bé ®Ìn ®u«i</v>
          </cell>
          <cell r="C2159" t="str">
            <v>VA3</v>
          </cell>
          <cell r="D2159" t="str">
            <v xml:space="preserve">Xe NEW ANGEL HI </v>
          </cell>
          <cell r="E2159" t="str">
            <v>bé</v>
          </cell>
          <cell r="F2159" t="str">
            <v>DEN SAU</v>
          </cell>
          <cell r="G2159">
            <v>95000</v>
          </cell>
        </row>
        <row r="2160">
          <cell r="A2160" t="str">
            <v>33700-VA9-0000</v>
          </cell>
          <cell r="B2160" t="str">
            <v>Bé ®Ìn ®u«i</v>
          </cell>
          <cell r="C2160" t="str">
            <v>VA9</v>
          </cell>
          <cell r="D2160" t="str">
            <v>Xe MAGIC 110 R (Th¾ng ®Üa, b¸nh c¨m)</v>
          </cell>
          <cell r="E2160" t="str">
            <v>bé</v>
          </cell>
          <cell r="F2160" t="str">
            <v>DEN SAU</v>
          </cell>
          <cell r="G2160">
            <v>200000</v>
          </cell>
        </row>
        <row r="2161">
          <cell r="A2161" t="str">
            <v>33700-VAA-0000</v>
          </cell>
          <cell r="B2161" t="str">
            <v>Bé ®Ìn ®u«i</v>
          </cell>
          <cell r="C2161" t="str">
            <v>VAA</v>
          </cell>
          <cell r="D2161" t="str">
            <v>Xe MAGIC 110 (Th¾ng ®ïm, b¸nh c¨m)</v>
          </cell>
          <cell r="E2161" t="str">
            <v>bé</v>
          </cell>
          <cell r="F2161" t="str">
            <v>DEN SAU</v>
          </cell>
          <cell r="G2161">
            <v>200000</v>
          </cell>
        </row>
        <row r="2162">
          <cell r="A2162" t="str">
            <v>33700-VS1-0001</v>
          </cell>
          <cell r="B2162" t="str">
            <v xml:space="preserve">Bé ®Ìn ®u«i </v>
          </cell>
          <cell r="C2162" t="str">
            <v>VS1</v>
          </cell>
          <cell r="D2162" t="str">
            <v xml:space="preserve">Xe EXCEL II 150 </v>
          </cell>
          <cell r="E2162" t="str">
            <v>bé</v>
          </cell>
          <cell r="F2162" t="str">
            <v>DEN SAU</v>
          </cell>
          <cell r="G2162">
            <v>400000</v>
          </cell>
        </row>
        <row r="2163">
          <cell r="A2163" t="str">
            <v>33700-VT5-0002</v>
          </cell>
          <cell r="B2163" t="str">
            <v>Bé ®Ìn ®u«i</v>
          </cell>
          <cell r="C2163" t="str">
            <v>VT5</v>
          </cell>
          <cell r="D2163" t="str">
            <v>Xe ATTILA VICTORIA (Th¾ng ®ïm)</v>
          </cell>
          <cell r="E2163" t="str">
            <v>bé</v>
          </cell>
          <cell r="F2163" t="str">
            <v>DEN SAU</v>
          </cell>
          <cell r="G2163">
            <v>300000</v>
          </cell>
        </row>
        <row r="2164">
          <cell r="A2164" t="str">
            <v>33701-M36-0003</v>
          </cell>
          <cell r="B2164" t="str">
            <v>Bé g¸o ®Ìn ®u«i</v>
          </cell>
          <cell r="C2164" t="str">
            <v>M36</v>
          </cell>
          <cell r="D2164" t="str">
            <v>Xe MAGIC 100 (Th¾ng ®ïm)</v>
          </cell>
          <cell r="E2164" t="str">
            <v>bé</v>
          </cell>
          <cell r="F2164" t="str">
            <v>GAO DEN SAU</v>
          </cell>
          <cell r="G2164">
            <v>110000</v>
          </cell>
        </row>
        <row r="2165">
          <cell r="A2165" t="str">
            <v>33701-M3G-0100</v>
          </cell>
          <cell r="B2165" t="str">
            <v>Bé g¸o ®Ìn ®u«i</v>
          </cell>
          <cell r="C2165" t="str">
            <v>M3G</v>
          </cell>
          <cell r="D2165" t="str">
            <v>Xe STAR 110 (Th¾ng ®Üa)</v>
          </cell>
          <cell r="E2165" t="str">
            <v>bé</v>
          </cell>
          <cell r="F2165" t="str">
            <v>GAO DEN SAU</v>
          </cell>
          <cell r="G2165">
            <v>80000</v>
          </cell>
        </row>
        <row r="2166">
          <cell r="A2166" t="str">
            <v>33701-M67-0000-E1</v>
          </cell>
          <cell r="B2166" t="str">
            <v>Bé g¸o ®Ìn ®u«i</v>
          </cell>
          <cell r="C2166" t="str">
            <v>M96</v>
          </cell>
          <cell r="D2166" t="str">
            <v>Xe MAGIC 100 (Th¾ng ®Üa)</v>
          </cell>
          <cell r="E2166" t="str">
            <v>bé</v>
          </cell>
          <cell r="F2166" t="str">
            <v>GAO DEN SAU</v>
          </cell>
          <cell r="G2166">
            <v>110000</v>
          </cell>
        </row>
        <row r="2167">
          <cell r="A2167" t="str">
            <v>33701-SM1-0000</v>
          </cell>
          <cell r="B2167" t="str">
            <v>Chôp ®Ìn sau</v>
          </cell>
          <cell r="C2167" t="str">
            <v>SM1</v>
          </cell>
          <cell r="D2167" t="str">
            <v>Xe SANDA AMIGO 110 (Maãu xe SU BEST)</v>
          </cell>
          <cell r="E2167" t="str">
            <v>c¸i</v>
          </cell>
          <cell r="F2167" t="str">
            <v>CHUP DEN SAU</v>
          </cell>
          <cell r="G2167">
            <v>25000</v>
          </cell>
        </row>
        <row r="2168">
          <cell r="A2168" t="str">
            <v>33702-G02-0000</v>
          </cell>
          <cell r="B2168" t="str">
            <v>N¾p chôp ®Ìn sau</v>
          </cell>
          <cell r="C2168" t="str">
            <v>G02</v>
          </cell>
          <cell r="D2168" t="str">
            <v>Xe ga PASSING 110</v>
          </cell>
          <cell r="E2168" t="str">
            <v>c¸i</v>
          </cell>
          <cell r="F2168" t="str">
            <v>CHUP DEN SAU</v>
          </cell>
          <cell r="G2168">
            <v>79000</v>
          </cell>
        </row>
        <row r="2169">
          <cell r="A2169" t="str">
            <v>33702-G03-0000</v>
          </cell>
          <cell r="B2169" t="str">
            <v>N¾p chôp ®Ìn sau</v>
          </cell>
          <cell r="C2169" t="str">
            <v>G03</v>
          </cell>
          <cell r="D2169" t="str">
            <v>Xe ga ENJOI 50</v>
          </cell>
          <cell r="E2169" t="str">
            <v>c¸i</v>
          </cell>
          <cell r="F2169" t="str">
            <v>CHUP DEN SAU</v>
          </cell>
          <cell r="G2169">
            <v>40000</v>
          </cell>
        </row>
        <row r="2170">
          <cell r="A2170" t="str">
            <v>33702-H13-0001</v>
          </cell>
          <cell r="B2170" t="str">
            <v>N¾p chôp ®Ìn sau</v>
          </cell>
          <cell r="C2170" t="str">
            <v>M9B</v>
          </cell>
          <cell r="D2170" t="str">
            <v>Xe ATTILA 125 (§êi ®Çu, tay n¾m sau ng¾n)</v>
          </cell>
          <cell r="E2170" t="str">
            <v>c¸i</v>
          </cell>
          <cell r="F2170" t="str">
            <v>CHUP DEN SAU</v>
          </cell>
          <cell r="G2170">
            <v>50000</v>
          </cell>
        </row>
        <row r="2171">
          <cell r="A2171" t="str">
            <v>33702-H3A-0000</v>
          </cell>
          <cell r="B2171" t="str">
            <v>N¾p chôp ®Ìn sau</v>
          </cell>
          <cell r="C2171" t="str">
            <v>H5K</v>
          </cell>
          <cell r="D2171" t="str">
            <v>Xe EXCEL I 150</v>
          </cell>
          <cell r="E2171" t="str">
            <v>c¸i</v>
          </cell>
          <cell r="F2171" t="str">
            <v>CHUP DEN SAU</v>
          </cell>
          <cell r="G2171">
            <v>65000</v>
          </cell>
        </row>
        <row r="2172">
          <cell r="A2172" t="str">
            <v>33702-M36-0001</v>
          </cell>
          <cell r="B2172" t="str">
            <v>N¾p chôp ®Ìn sau</v>
          </cell>
          <cell r="C2172" t="str">
            <v>M36</v>
          </cell>
          <cell r="D2172" t="str">
            <v>Xe MAGIC 100 (Th¾ng ®ïm)</v>
          </cell>
          <cell r="E2172" t="str">
            <v>c¸i</v>
          </cell>
          <cell r="F2172" t="str">
            <v>CHUP DEN SAU</v>
          </cell>
          <cell r="G2172">
            <v>40000</v>
          </cell>
        </row>
        <row r="2173">
          <cell r="A2173" t="str">
            <v>33702-M3B-0000</v>
          </cell>
          <cell r="B2173" t="str">
            <v>N¾p chôp ®Ìn sau</v>
          </cell>
          <cell r="C2173" t="str">
            <v>M3F</v>
          </cell>
          <cell r="D2173" t="str">
            <v>Xe MAGIC S (Th¾ng ®Üa)</v>
          </cell>
          <cell r="E2173" t="str">
            <v>c¸i</v>
          </cell>
          <cell r="F2173" t="str">
            <v>CHUP DEN SAU</v>
          </cell>
          <cell r="G2173">
            <v>40000</v>
          </cell>
        </row>
        <row r="2174">
          <cell r="A2174" t="str">
            <v>33702-M3G-0000</v>
          </cell>
          <cell r="B2174" t="str">
            <v>N¾p chôp ®Ìn sau</v>
          </cell>
          <cell r="C2174" t="str">
            <v>M3G</v>
          </cell>
          <cell r="D2174" t="str">
            <v>Xe STAR 110 (Th¾ng ®Üa)</v>
          </cell>
          <cell r="E2174" t="str">
            <v>c¸i</v>
          </cell>
          <cell r="F2174" t="str">
            <v>CHUP DEN SAU</v>
          </cell>
          <cell r="G2174">
            <v>50000</v>
          </cell>
        </row>
        <row r="2175">
          <cell r="A2175" t="str">
            <v>33702-M3G-0100</v>
          </cell>
          <cell r="B2175" t="str">
            <v>N¾p chôp ®Ìn sau (míi)</v>
          </cell>
          <cell r="C2175" t="str">
            <v>M3G</v>
          </cell>
          <cell r="D2175" t="str">
            <v>Xe STAR 110 (Th¾ng ®Üa)</v>
          </cell>
          <cell r="E2175" t="str">
            <v>c¸i</v>
          </cell>
          <cell r="F2175" t="str">
            <v>CHUP DEN SAU</v>
          </cell>
          <cell r="G2175">
            <v>50000</v>
          </cell>
        </row>
        <row r="2176">
          <cell r="A2176" t="str">
            <v>33702-M3G-0202</v>
          </cell>
          <cell r="B2176" t="str">
            <v>N¾p chôp ®Ìn sau</v>
          </cell>
          <cell r="C2176" t="str">
            <v>M3G</v>
          </cell>
          <cell r="D2176" t="str">
            <v>Xe STAR 110 (Th¾ng ®Üa)</v>
          </cell>
          <cell r="E2176" t="str">
            <v>c¸i</v>
          </cell>
          <cell r="F2176" t="str">
            <v>CHUP DEN SAU</v>
          </cell>
          <cell r="G2176">
            <v>50000</v>
          </cell>
        </row>
        <row r="2177">
          <cell r="A2177" t="str">
            <v>33702-M51-0001</v>
          </cell>
          <cell r="B2177" t="str">
            <v>N¾p chôp ®Ìn sau</v>
          </cell>
          <cell r="C2177" t="str">
            <v>M51</v>
          </cell>
          <cell r="D2177" t="str">
            <v xml:space="preserve">Xe ANGEL HI </v>
          </cell>
          <cell r="E2177" t="str">
            <v>c¸i</v>
          </cell>
          <cell r="F2177" t="str">
            <v>CHUP DEN SAU</v>
          </cell>
          <cell r="G2177">
            <v>40000</v>
          </cell>
        </row>
        <row r="2178">
          <cell r="A2178" t="str">
            <v>33702-M51-0001-A</v>
          </cell>
          <cell r="B2178" t="str">
            <v>N¾p chôp ®Ìn sau</v>
          </cell>
          <cell r="C2178" t="str">
            <v>X21</v>
          </cell>
          <cell r="D2178" t="str">
            <v xml:space="preserve">Xe SYM POWER </v>
          </cell>
          <cell r="E2178" t="str">
            <v>c¸i</v>
          </cell>
          <cell r="F2178" t="str">
            <v>CHUP DEN SAU</v>
          </cell>
          <cell r="G2178">
            <v>40000</v>
          </cell>
        </row>
        <row r="2179">
          <cell r="A2179" t="str">
            <v>33702-M51-0002</v>
          </cell>
          <cell r="B2179" t="str">
            <v>N¾p chôp ®Ìn sau</v>
          </cell>
          <cell r="C2179" t="str">
            <v>M5B</v>
          </cell>
          <cell r="D2179" t="str">
            <v xml:space="preserve">Xe NEW ANGEL HI </v>
          </cell>
          <cell r="E2179" t="str">
            <v>c¸i</v>
          </cell>
          <cell r="F2179" t="str">
            <v>CHUP DEN SAU</v>
          </cell>
          <cell r="G2179">
            <v>40000</v>
          </cell>
        </row>
        <row r="2180">
          <cell r="A2180" t="str">
            <v>33702-M96-0000</v>
          </cell>
          <cell r="B2180" t="str">
            <v>N¾p chôp ®Ìn sau</v>
          </cell>
          <cell r="C2180" t="str">
            <v>M96</v>
          </cell>
          <cell r="D2180" t="str">
            <v>Xe MAGIC 100 (Th¾ng ®Üa)</v>
          </cell>
          <cell r="E2180" t="str">
            <v>c¸i</v>
          </cell>
          <cell r="F2180" t="str">
            <v>CHUP DEN SAU</v>
          </cell>
          <cell r="G2180">
            <v>40000</v>
          </cell>
        </row>
        <row r="2181">
          <cell r="A2181" t="str">
            <v>33702-M9B-0100</v>
          </cell>
          <cell r="B2181" t="str">
            <v>N¾p chôp ®Ìn sau</v>
          </cell>
          <cell r="C2181" t="str">
            <v>M9T</v>
          </cell>
          <cell r="D2181" t="str">
            <v>Xe ATTILA 125 (Th¾ng ®Üa, tay n¾m sau dµi)</v>
          </cell>
          <cell r="E2181" t="str">
            <v>c¸i</v>
          </cell>
          <cell r="F2181" t="str">
            <v>CHUP DEN SAU</v>
          </cell>
          <cell r="G2181">
            <v>65000</v>
          </cell>
        </row>
        <row r="2182">
          <cell r="A2182" t="str">
            <v>33702-M9P-0002</v>
          </cell>
          <cell r="B2182" t="str">
            <v>N¾p chôp ®Ìn sau</v>
          </cell>
          <cell r="C2182" t="str">
            <v>M9P</v>
          </cell>
          <cell r="D2182" t="str">
            <v>Xe ATTILA VICTORIA (Th¾ng ®Üa)</v>
          </cell>
          <cell r="E2182" t="str">
            <v>c¸i</v>
          </cell>
          <cell r="F2182" t="str">
            <v>CHUP DEN SAU</v>
          </cell>
          <cell r="G2182">
            <v>80000</v>
          </cell>
        </row>
        <row r="2183">
          <cell r="A2183" t="str">
            <v>33702-N01-0000</v>
          </cell>
          <cell r="B2183" t="str">
            <v>N¾p chôp ®Ìn sau</v>
          </cell>
          <cell r="C2183" t="str">
            <v>N01</v>
          </cell>
          <cell r="D2183" t="str">
            <v>Xe BONUS 125</v>
          </cell>
          <cell r="E2183" t="str">
            <v>c¸i</v>
          </cell>
          <cell r="F2183" t="str">
            <v>CHUP DEN SAU</v>
          </cell>
          <cell r="G2183">
            <v>50000</v>
          </cell>
        </row>
        <row r="2184">
          <cell r="A2184" t="str">
            <v>33702-SA5-0000-VN</v>
          </cell>
          <cell r="B2184" t="str">
            <v>N¾p chôp ®Ìn sau</v>
          </cell>
          <cell r="C2184" t="str">
            <v>SA5</v>
          </cell>
          <cell r="D2184" t="str">
            <v>Xe SALUT (MÉu xe WAVE)</v>
          </cell>
          <cell r="E2184" t="str">
            <v>c¸i</v>
          </cell>
          <cell r="F2184" t="str">
            <v>CHUP DEN SAU</v>
          </cell>
          <cell r="G2184">
            <v>40000</v>
          </cell>
        </row>
        <row r="2185">
          <cell r="A2185" t="str">
            <v>33702-VA1-0001</v>
          </cell>
          <cell r="B2185" t="str">
            <v>N¾p chôp ®Ìn sau</v>
          </cell>
          <cell r="C2185" t="str">
            <v>VA1</v>
          </cell>
          <cell r="D2185" t="str">
            <v>Xe MAGIC RR 110 (Th¾ng ®Üa, b¸nh m©m)</v>
          </cell>
          <cell r="E2185" t="str">
            <v>c¸i</v>
          </cell>
          <cell r="F2185" t="str">
            <v>CHUP DEN SAU</v>
          </cell>
          <cell r="G2185">
            <v>60000</v>
          </cell>
        </row>
        <row r="2186">
          <cell r="A2186" t="str">
            <v>33702-VA2-0000</v>
          </cell>
          <cell r="B2186" t="str">
            <v>N¾p chôp ®Ìn sau</v>
          </cell>
          <cell r="C2186" t="str">
            <v>VA2</v>
          </cell>
          <cell r="D2186" t="str">
            <v xml:space="preserve">Xe ANGEL 100 </v>
          </cell>
          <cell r="E2186" t="str">
            <v>c¸i</v>
          </cell>
          <cell r="F2186" t="str">
            <v>CHUP DEN SAU</v>
          </cell>
          <cell r="G2186">
            <v>50000</v>
          </cell>
        </row>
        <row r="2187">
          <cell r="A2187" t="str">
            <v>33702-VA3-0100</v>
          </cell>
          <cell r="B2187" t="str">
            <v>N¾p chôp ®Ìn sau</v>
          </cell>
          <cell r="C2187" t="str">
            <v>VA3</v>
          </cell>
          <cell r="D2187" t="str">
            <v xml:space="preserve">Xe NEW ANGEL HI </v>
          </cell>
          <cell r="E2187" t="str">
            <v>c¸i</v>
          </cell>
          <cell r="F2187" t="str">
            <v>CHUP DEN SAU</v>
          </cell>
          <cell r="G2187">
            <v>40000</v>
          </cell>
        </row>
        <row r="2188">
          <cell r="A2188" t="str">
            <v>33702-VA9-000</v>
          </cell>
          <cell r="B2188" t="str">
            <v>N¾p chôp ®Ìn sau</v>
          </cell>
          <cell r="C2188" t="str">
            <v>VA9</v>
          </cell>
          <cell r="D2188" t="str">
            <v>Xe MAGIC 110 R (Th¾ng ®Üa, b¸nh c¨m)</v>
          </cell>
          <cell r="E2188" t="str">
            <v>c¸i</v>
          </cell>
          <cell r="F2188" t="str">
            <v>CHUP DEN SAU</v>
          </cell>
          <cell r="G2188">
            <v>60000</v>
          </cell>
        </row>
        <row r="2189">
          <cell r="A2189" t="str">
            <v>33702-VAA-000</v>
          </cell>
          <cell r="B2189" t="str">
            <v>N¾p chôp ®Ìn sau</v>
          </cell>
          <cell r="C2189" t="str">
            <v>VAA</v>
          </cell>
          <cell r="D2189" t="str">
            <v>Xe MAGIC 110 (Th¾ng ®ïm, b¸nh c¨m)</v>
          </cell>
          <cell r="E2189" t="str">
            <v>c¸i</v>
          </cell>
          <cell r="F2189" t="str">
            <v>CHUP DEN SAU</v>
          </cell>
          <cell r="G2189">
            <v>60000</v>
          </cell>
        </row>
        <row r="2190">
          <cell r="A2190" t="str">
            <v>33702-X04-0000</v>
          </cell>
          <cell r="B2190" t="str">
            <v>N¾p chôp ®Ìn sau</v>
          </cell>
          <cell r="C2190" t="str">
            <v>X01</v>
          </cell>
          <cell r="D2190" t="str">
            <v>Xe ANGEL 80</v>
          </cell>
          <cell r="E2190" t="str">
            <v>c¸i</v>
          </cell>
          <cell r="F2190" t="str">
            <v>CHUP DEN SAU</v>
          </cell>
          <cell r="G2190">
            <v>30000</v>
          </cell>
        </row>
        <row r="2191">
          <cell r="A2191" t="str">
            <v>33703-N02-0000</v>
          </cell>
          <cell r="B2191" t="str">
            <v>Chôp trang trÝ ®Ìn sau</v>
          </cell>
          <cell r="C2191" t="str">
            <v>N02</v>
          </cell>
          <cell r="D2191" t="str">
            <v>Xe HUSKY 150</v>
          </cell>
          <cell r="E2191" t="str">
            <v>c¸i</v>
          </cell>
          <cell r="F2191" t="str">
            <v>CHUP DEN SAU</v>
          </cell>
          <cell r="G2191">
            <v>30000</v>
          </cell>
        </row>
        <row r="2192">
          <cell r="A2192" t="str">
            <v>33704-M9B-0000</v>
          </cell>
          <cell r="B2192" t="str">
            <v>G¸o ®Ìn sau</v>
          </cell>
          <cell r="C2192" t="str">
            <v>M9N</v>
          </cell>
          <cell r="D2192" t="str">
            <v>Xe ATTILA 125 (Th¾ng ®ïm, tay n¾m sau dµi)</v>
          </cell>
          <cell r="E2192" t="str">
            <v>c¸i</v>
          </cell>
          <cell r="F2192" t="str">
            <v>GAO DEN SAU</v>
          </cell>
          <cell r="G2192">
            <v>120000</v>
          </cell>
        </row>
        <row r="2193">
          <cell r="A2193" t="str">
            <v>33704-M9B-0100</v>
          </cell>
          <cell r="B2193" t="str">
            <v>G¸o ®Ìn sau</v>
          </cell>
          <cell r="C2193" t="str">
            <v>M9T</v>
          </cell>
          <cell r="D2193" t="str">
            <v>Xe ATTILA 125 (Th¾ng ®Üa, tay n¾m sau dµi)</v>
          </cell>
          <cell r="E2193" t="str">
            <v>c¸i</v>
          </cell>
          <cell r="F2193" t="str">
            <v>GAO DEN SAU</v>
          </cell>
          <cell r="G2193">
            <v>120000</v>
          </cell>
        </row>
        <row r="2194">
          <cell r="A2194" t="str">
            <v>33705-M9B-0000</v>
          </cell>
          <cell r="B2194" t="str">
            <v>B¹c lãt</v>
          </cell>
          <cell r="C2194" t="str">
            <v>M9N</v>
          </cell>
          <cell r="D2194" t="str">
            <v>Xe ATTILA 125 (Th¾ng ®ïm, tay n¾m sau dµi)</v>
          </cell>
          <cell r="E2194" t="str">
            <v>c¸i</v>
          </cell>
          <cell r="F2194" t="str">
            <v>BAC</v>
          </cell>
          <cell r="G2194">
            <v>14000</v>
          </cell>
        </row>
        <row r="2195">
          <cell r="A2195" t="str">
            <v>33705-N01-0002</v>
          </cell>
          <cell r="B2195" t="str">
            <v>Gi¸ ®ì kiÕng chôp ®Ìn sau</v>
          </cell>
          <cell r="C2195" t="str">
            <v>N01</v>
          </cell>
          <cell r="D2195" t="str">
            <v>Xe BONUS 125</v>
          </cell>
          <cell r="E2195" t="str">
            <v>c¸i</v>
          </cell>
          <cell r="F2195" t="str">
            <v>GIA DO DEN SAU</v>
          </cell>
          <cell r="G2195">
            <v>15000</v>
          </cell>
        </row>
        <row r="2196">
          <cell r="A2196" t="str">
            <v>33705-VA1-0001</v>
          </cell>
          <cell r="B2196" t="str">
            <v>N¾p chôp phÝa trong ®Ìn sau</v>
          </cell>
          <cell r="C2196" t="str">
            <v>VA1</v>
          </cell>
          <cell r="D2196" t="str">
            <v>Xe MAGIC RR 110 (Th¾ng ®Üa, b¸nh m©m)</v>
          </cell>
          <cell r="E2196" t="str">
            <v>c¸i</v>
          </cell>
          <cell r="F2196" t="str">
            <v>CHUP DEN SAU</v>
          </cell>
          <cell r="G2196">
            <v>20000</v>
          </cell>
        </row>
        <row r="2197">
          <cell r="A2197" t="str">
            <v>33706-M9B-0000</v>
          </cell>
          <cell r="B2197" t="str">
            <v>Chôp ®Ìn b¶ng sè</v>
          </cell>
          <cell r="C2197" t="str">
            <v>M9N</v>
          </cell>
          <cell r="D2197" t="str">
            <v>Xe ATTILA 125 (Th¾ng ®ïm, tay n¾m sau dµi)</v>
          </cell>
          <cell r="E2197" t="str">
            <v>c¸i</v>
          </cell>
          <cell r="F2197" t="str">
            <v>CHUP DEN SAU</v>
          </cell>
          <cell r="G2197">
            <v>21000</v>
          </cell>
        </row>
        <row r="2198">
          <cell r="A2198" t="str">
            <v>33706-N01-0002</v>
          </cell>
          <cell r="B2198" t="str">
            <v>Gi¸ treo ®Ìn sau</v>
          </cell>
          <cell r="C2198" t="str">
            <v>N01</v>
          </cell>
          <cell r="D2198" t="str">
            <v>Xe BONUS 125</v>
          </cell>
          <cell r="E2198" t="str">
            <v>c¸i</v>
          </cell>
          <cell r="F2198" t="str">
            <v>GIA DO DEN SAU</v>
          </cell>
          <cell r="G2198">
            <v>20000</v>
          </cell>
        </row>
        <row r="2199">
          <cell r="A2199" t="str">
            <v>33709-M9B-0000</v>
          </cell>
          <cell r="B2199" t="str">
            <v>Roong b¶ng sè</v>
          </cell>
          <cell r="C2199" t="str">
            <v>M9N</v>
          </cell>
          <cell r="D2199" t="str">
            <v>Xe ATTILA 125 (Th¾ng ®ïm, tay n¾m sau dµi)</v>
          </cell>
          <cell r="E2199" t="str">
            <v>c¸i</v>
          </cell>
          <cell r="F2199" t="str">
            <v>RON</v>
          </cell>
          <cell r="G2199">
            <v>2000</v>
          </cell>
        </row>
        <row r="2200">
          <cell r="A2200" t="str">
            <v>33709-N01-0001</v>
          </cell>
          <cell r="B2200" t="str">
            <v>Cao su gi÷ ®Ìn sau</v>
          </cell>
          <cell r="C2200" t="str">
            <v>N01</v>
          </cell>
          <cell r="D2200" t="str">
            <v>Xe BONUS 125</v>
          </cell>
          <cell r="E2200" t="str">
            <v>c¸i</v>
          </cell>
          <cell r="F2200" t="str">
            <v>CAO SU DEN SAU</v>
          </cell>
          <cell r="G2200">
            <v>3000</v>
          </cell>
        </row>
        <row r="2201">
          <cell r="A2201" t="str">
            <v>3370A-H3B-0006</v>
          </cell>
          <cell r="B2201" t="str">
            <v>Côm vÌ &amp; ®Ìn sau</v>
          </cell>
          <cell r="C2201" t="str">
            <v>H5K</v>
          </cell>
          <cell r="D2201" t="str">
            <v>Xe EXCEL I 150</v>
          </cell>
          <cell r="E2201" t="str">
            <v>bé</v>
          </cell>
          <cell r="F2201" t="str">
            <v>DEN SAU</v>
          </cell>
          <cell r="G2201">
            <v>450000</v>
          </cell>
        </row>
        <row r="2202">
          <cell r="A2202" t="str">
            <v>3370Z-G03-0000</v>
          </cell>
          <cell r="B2202" t="str">
            <v xml:space="preserve">Bé cïi ®Ìn ®u«i </v>
          </cell>
          <cell r="C2202" t="str">
            <v>G03</v>
          </cell>
          <cell r="D2202" t="str">
            <v>Xe ga ENJOI 50</v>
          </cell>
          <cell r="E2202" t="str">
            <v>bé</v>
          </cell>
          <cell r="F2202" t="str">
            <v>CUI DEN SAU</v>
          </cell>
          <cell r="G2202">
            <v>105000</v>
          </cell>
        </row>
        <row r="2203">
          <cell r="A2203" t="str">
            <v>3370Z-M51-0000</v>
          </cell>
          <cell r="B2203" t="str">
            <v xml:space="preserve">Bé cïi ®Ìn  ®u«i </v>
          </cell>
          <cell r="C2203" t="str">
            <v>M51</v>
          </cell>
          <cell r="D2203" t="str">
            <v xml:space="preserve">Xe ANGEL HI </v>
          </cell>
          <cell r="E2203" t="str">
            <v>bé</v>
          </cell>
          <cell r="F2203" t="str">
            <v>CUI DEN SAU</v>
          </cell>
          <cell r="G2203">
            <v>80000</v>
          </cell>
        </row>
        <row r="2204">
          <cell r="A2204" t="str">
            <v>3370Z-M92-6001</v>
          </cell>
          <cell r="B2204" t="str">
            <v xml:space="preserve">Bé cïi ®Ìn  ®u«i </v>
          </cell>
          <cell r="C2204" t="str">
            <v>M9B</v>
          </cell>
          <cell r="D2204" t="str">
            <v>Xe ATTILA 125 (§êi ®Çu, tay n¾m sau ng¾n)</v>
          </cell>
          <cell r="E2204" t="str">
            <v>bé</v>
          </cell>
          <cell r="F2204" t="str">
            <v>CUI DEN SAU</v>
          </cell>
          <cell r="G2204">
            <v>200000</v>
          </cell>
        </row>
        <row r="2205">
          <cell r="A2205" t="str">
            <v>33710-N01-0000</v>
          </cell>
          <cell r="B2205" t="str">
            <v>èng b¹c gi÷ ®Ìn sau</v>
          </cell>
          <cell r="C2205" t="str">
            <v>N01</v>
          </cell>
          <cell r="D2205" t="str">
            <v>Xe BONUS 125</v>
          </cell>
          <cell r="E2205" t="str">
            <v>c¸i</v>
          </cell>
          <cell r="F2205" t="str">
            <v>BAC DEN SAU</v>
          </cell>
          <cell r="G2205">
            <v>2000</v>
          </cell>
        </row>
        <row r="2206">
          <cell r="A2206" t="str">
            <v>33710-SA1-0000</v>
          </cell>
          <cell r="B2206" t="str">
            <v>N¾p chôp ®Ìn sau</v>
          </cell>
          <cell r="C2206" t="str">
            <v>SA1</v>
          </cell>
          <cell r="D2206" t="str">
            <v>Xe AMIGO II (MÉu xe WAVE)</v>
          </cell>
          <cell r="E2206" t="str">
            <v>c¸i</v>
          </cell>
          <cell r="F2206" t="str">
            <v>CHUP DEN SAU</v>
          </cell>
          <cell r="G2206">
            <v>40000</v>
          </cell>
        </row>
        <row r="2207">
          <cell r="A2207" t="str">
            <v>33711-N01-0000</v>
          </cell>
          <cell r="B2207" t="str">
            <v>Vßng ®Þnh vÞ chôp ®Ìn sau</v>
          </cell>
          <cell r="C2207" t="str">
            <v>N01</v>
          </cell>
          <cell r="D2207" t="str">
            <v>Xe BONUS 125</v>
          </cell>
          <cell r="E2207" t="str">
            <v>c¸i</v>
          </cell>
          <cell r="F2207" t="str">
            <v>DINH VI DEN SAU</v>
          </cell>
          <cell r="G2207">
            <v>2000</v>
          </cell>
        </row>
        <row r="2208">
          <cell r="A2208" t="str">
            <v>33711-SM1-0000</v>
          </cell>
          <cell r="B2208" t="str">
            <v>TÊm b¾t ®Ìn sau</v>
          </cell>
          <cell r="C2208" t="str">
            <v>SM1</v>
          </cell>
          <cell r="D2208" t="str">
            <v>Xe SANDA AMIGO 110 (Maãu xe SU BEST)</v>
          </cell>
          <cell r="E2208" t="str">
            <v>c¸i</v>
          </cell>
          <cell r="F2208" t="str">
            <v>PAT</v>
          </cell>
          <cell r="G2208">
            <v>18000</v>
          </cell>
        </row>
        <row r="2209">
          <cell r="A2209" t="str">
            <v>33712-N01-0101</v>
          </cell>
          <cell r="B2209" t="str">
            <v>§Çu g¾n bãng ®Ìn sau</v>
          </cell>
          <cell r="C2209" t="str">
            <v>N01</v>
          </cell>
          <cell r="D2209" t="str">
            <v>Xe BONUS 125</v>
          </cell>
          <cell r="E2209" t="str">
            <v>c¸i</v>
          </cell>
          <cell r="F2209" t="str">
            <v>CHUOI DEN SAU</v>
          </cell>
          <cell r="G2209">
            <v>25000</v>
          </cell>
        </row>
        <row r="2210">
          <cell r="A2210" t="str">
            <v>33712-N02-0002</v>
          </cell>
          <cell r="B2210" t="str">
            <v>§Çu g¾n bãng ®Ìn sau</v>
          </cell>
          <cell r="C2210" t="str">
            <v>N02</v>
          </cell>
          <cell r="D2210" t="str">
            <v>Xe HUSKY 150</v>
          </cell>
          <cell r="E2210" t="str">
            <v>c¸i</v>
          </cell>
          <cell r="F2210" t="str">
            <v>CHUOI DEN SAU</v>
          </cell>
          <cell r="G2210">
            <v>63000</v>
          </cell>
        </row>
        <row r="2211">
          <cell r="A2211" t="str">
            <v>33712-X01-0002</v>
          </cell>
          <cell r="B2211" t="str">
            <v>§Çu g¾n bãng ®Ìn sau</v>
          </cell>
          <cell r="C2211" t="str">
            <v>X01</v>
          </cell>
          <cell r="D2211" t="str">
            <v>Xe ANGEL 80</v>
          </cell>
          <cell r="E2211" t="str">
            <v>c¸i</v>
          </cell>
          <cell r="F2211" t="str">
            <v>CHUOI DEN SAU</v>
          </cell>
          <cell r="G2211">
            <v>23000</v>
          </cell>
        </row>
        <row r="2212">
          <cell r="A2212" t="str">
            <v>33730-H12-0002</v>
          </cell>
          <cell r="B2212" t="str">
            <v>Bé ®Ìn th¾ng sau</v>
          </cell>
          <cell r="C2212" t="str">
            <v>M9N</v>
          </cell>
          <cell r="D2212" t="str">
            <v>Xe ATTILA 125 (Th¾ng ®ïm, tay n¾m sau dµi)</v>
          </cell>
          <cell r="E2212" t="str">
            <v>bé</v>
          </cell>
          <cell r="F2212" t="str">
            <v>DEN SAU</v>
          </cell>
          <cell r="G2212">
            <v>170000</v>
          </cell>
        </row>
        <row r="2213">
          <cell r="A2213" t="str">
            <v>33730-H13-0004</v>
          </cell>
          <cell r="B2213" t="str">
            <v>Bé ®Ìn th¾ng sau</v>
          </cell>
          <cell r="C2213" t="str">
            <v>M9B</v>
          </cell>
          <cell r="D2213" t="str">
            <v>Xe ATTILA 125 (§êi ®Çu, tay n¾m sau ng¾n)</v>
          </cell>
          <cell r="E2213" t="str">
            <v>bé</v>
          </cell>
          <cell r="F2213" t="str">
            <v>DEN SAU</v>
          </cell>
          <cell r="G2213">
            <v>180000</v>
          </cell>
        </row>
        <row r="2214">
          <cell r="A2214" t="str">
            <v>33730-H5K-0000</v>
          </cell>
          <cell r="B2214" t="str">
            <v>§Ìn th¾ng sau</v>
          </cell>
          <cell r="C2214" t="str">
            <v>H5K</v>
          </cell>
          <cell r="D2214" t="str">
            <v>Xe EXCEL I 150</v>
          </cell>
          <cell r="E2214" t="str">
            <v>c¸i</v>
          </cell>
          <cell r="F2214" t="str">
            <v>DEN SAU</v>
          </cell>
          <cell r="G2214">
            <v>200000</v>
          </cell>
        </row>
        <row r="2215">
          <cell r="A2215" t="str">
            <v>33730-H6T-900</v>
          </cell>
          <cell r="B2215" t="str">
            <v>Bé ®Ìn th¾ng sau</v>
          </cell>
          <cell r="C2215" t="str">
            <v>M9R</v>
          </cell>
          <cell r="D2215" t="str">
            <v>Xe ATTILA VICTORIA (Th¾ng ®ïm)</v>
          </cell>
          <cell r="E2215" t="str">
            <v>bé</v>
          </cell>
          <cell r="F2215" t="str">
            <v>DEN SAU</v>
          </cell>
          <cell r="G2215">
            <v>170000</v>
          </cell>
        </row>
        <row r="2216">
          <cell r="A2216" t="str">
            <v>33730-VS1-0001</v>
          </cell>
          <cell r="B2216" t="str">
            <v>Bé ®Ìn th¾ng sau</v>
          </cell>
          <cell r="C2216" t="str">
            <v>VS1</v>
          </cell>
          <cell r="D2216" t="str">
            <v xml:space="preserve">Xe EXCEL II 150 </v>
          </cell>
          <cell r="E2216" t="str">
            <v>bé</v>
          </cell>
          <cell r="F2216" t="str">
            <v>DEN SAU</v>
          </cell>
          <cell r="G2216">
            <v>200000</v>
          </cell>
        </row>
        <row r="2217">
          <cell r="A2217" t="str">
            <v>3373A-M36-9002</v>
          </cell>
          <cell r="B2217" t="str">
            <v>Bé ®Ìn th¾ng sau phÝa trªn</v>
          </cell>
          <cell r="C2217" t="str">
            <v>M36</v>
          </cell>
          <cell r="D2217" t="str">
            <v>Xe MAGIC 100 (Th¾ng ®ïm)</v>
          </cell>
          <cell r="E2217" t="str">
            <v>bé</v>
          </cell>
          <cell r="F2217" t="str">
            <v>DEN SAU</v>
          </cell>
          <cell r="G2217">
            <v>68000</v>
          </cell>
        </row>
        <row r="2218">
          <cell r="A2218" t="str">
            <v>33741-E51-0001</v>
          </cell>
          <cell r="B2218" t="str">
            <v>MiÕng ph¶n quang</v>
          </cell>
          <cell r="C2218" t="str">
            <v>G03</v>
          </cell>
          <cell r="D2218" t="str">
            <v>Xe ga ENJOI 50</v>
          </cell>
          <cell r="E2218" t="str">
            <v>c¸i</v>
          </cell>
          <cell r="F2218" t="str">
            <v>PHAN QUANG</v>
          </cell>
          <cell r="G2218">
            <v>13000</v>
          </cell>
        </row>
        <row r="2219">
          <cell r="A2219" t="str">
            <v>33741-G02-0000</v>
          </cell>
          <cell r="B2219" t="str">
            <v>MiÕng ph¶n quang</v>
          </cell>
          <cell r="C2219" t="str">
            <v>G02</v>
          </cell>
          <cell r="D2219" t="str">
            <v>Xe ga PASSING 110</v>
          </cell>
          <cell r="E2219" t="str">
            <v>c¸i</v>
          </cell>
          <cell r="F2219" t="str">
            <v>PHAN QUANG</v>
          </cell>
          <cell r="G2219">
            <v>13000</v>
          </cell>
        </row>
        <row r="2220">
          <cell r="A2220" t="str">
            <v>33741-H3A-0000</v>
          </cell>
          <cell r="B2220" t="str">
            <v>TÊm ph¶n chiÕu</v>
          </cell>
          <cell r="C2220" t="str">
            <v>H5K</v>
          </cell>
          <cell r="D2220" t="str">
            <v>Xe EXCEL I 150</v>
          </cell>
          <cell r="E2220" t="str">
            <v>c¸i</v>
          </cell>
          <cell r="F2220" t="str">
            <v>PHAN QUANG</v>
          </cell>
          <cell r="G2220">
            <v>17000</v>
          </cell>
        </row>
        <row r="2221">
          <cell r="A2221" t="str">
            <v>33741-M51-0003</v>
          </cell>
          <cell r="B2221" t="str">
            <v>MiÕng ph¶n quang èp phuéc ph¶i</v>
          </cell>
          <cell r="C2221" t="str">
            <v>M51</v>
          </cell>
          <cell r="D2221" t="str">
            <v xml:space="preserve">Xe ANGEL HI </v>
          </cell>
          <cell r="E2221" t="str">
            <v>c¸i</v>
          </cell>
          <cell r="F2221" t="str">
            <v>PHAN QUANG</v>
          </cell>
          <cell r="G2221">
            <v>14000</v>
          </cell>
        </row>
        <row r="2222">
          <cell r="A2222" t="str">
            <v>33741-M9A-0000</v>
          </cell>
          <cell r="B2222" t="str">
            <v>MiÕng ph¶n quang phÝa sau</v>
          </cell>
          <cell r="C2222" t="str">
            <v>VS1</v>
          </cell>
          <cell r="D2222" t="str">
            <v xml:space="preserve">Xe EXCEL II 150 </v>
          </cell>
          <cell r="E2222" t="str">
            <v>c¸i</v>
          </cell>
          <cell r="F2222" t="str">
            <v>PHAN QUANG</v>
          </cell>
          <cell r="G2222">
            <v>15000</v>
          </cell>
        </row>
        <row r="2223">
          <cell r="A2223" t="str">
            <v>33741-M9B-0000</v>
          </cell>
          <cell r="B2223" t="str">
            <v>MiÕng ph¶n quang</v>
          </cell>
          <cell r="C2223" t="str">
            <v>M9N</v>
          </cell>
          <cell r="D2223" t="str">
            <v>Xe ATTILA 125 (Th¾ng ®ïm, tay n¾m sau dµi)</v>
          </cell>
          <cell r="E2223" t="str">
            <v>c¸i</v>
          </cell>
          <cell r="F2223" t="str">
            <v>PHAN QUANG</v>
          </cell>
          <cell r="G2223">
            <v>15000</v>
          </cell>
        </row>
        <row r="2224">
          <cell r="A2224" t="str">
            <v>33741-N01-0001</v>
          </cell>
          <cell r="B2224" t="str">
            <v>MiÕng ph¶n quang</v>
          </cell>
          <cell r="C2224" t="str">
            <v>N01</v>
          </cell>
          <cell r="D2224" t="str">
            <v>Xe BONUS 125</v>
          </cell>
          <cell r="E2224" t="str">
            <v>c¸i</v>
          </cell>
          <cell r="F2224" t="str">
            <v>PHAN QUANG</v>
          </cell>
          <cell r="G2224">
            <v>13000</v>
          </cell>
        </row>
        <row r="2225">
          <cell r="A2225" t="str">
            <v>33741-T40-0101</v>
          </cell>
          <cell r="B2225" t="str">
            <v>MiÕng ph¶n quang</v>
          </cell>
          <cell r="C2225" t="str">
            <v>N02</v>
          </cell>
          <cell r="D2225" t="str">
            <v>Xe HUSKY 150</v>
          </cell>
          <cell r="E2225" t="str">
            <v>c¸i</v>
          </cell>
          <cell r="F2225" t="str">
            <v>PHAN QUANG</v>
          </cell>
          <cell r="G2225">
            <v>13000</v>
          </cell>
        </row>
        <row r="2226">
          <cell r="A2226" t="str">
            <v>33741-X04-0001</v>
          </cell>
          <cell r="B2226" t="str">
            <v>MiÕng ph¶n quang</v>
          </cell>
          <cell r="C2226" t="str">
            <v>X01</v>
          </cell>
          <cell r="D2226" t="str">
            <v>Xe ANGEL 80</v>
          </cell>
          <cell r="E2226" t="str">
            <v>c¸i</v>
          </cell>
          <cell r="F2226" t="str">
            <v>PHAN QUANG</v>
          </cell>
          <cell r="G2226">
            <v>13000</v>
          </cell>
        </row>
        <row r="2227">
          <cell r="A2227" t="str">
            <v>33811-SB1-0000</v>
          </cell>
          <cell r="B2227" t="str">
            <v>MiÕng ph¶n quang ph¶i</v>
          </cell>
          <cell r="C2227" t="str">
            <v>SB1</v>
          </cell>
          <cell r="D2227" t="str">
            <v>Xe SANDA BOSS 100 (DREAM)</v>
          </cell>
          <cell r="E2227" t="str">
            <v>c¸i</v>
          </cell>
          <cell r="F2227" t="str">
            <v>PHAN QUANG</v>
          </cell>
          <cell r="G2227">
            <v>5000</v>
          </cell>
        </row>
        <row r="2228">
          <cell r="A2228" t="str">
            <v>33812-SB1-0000</v>
          </cell>
          <cell r="B2228" t="str">
            <v>MiÕng ph¶n quang tr¸i</v>
          </cell>
          <cell r="C2228" t="str">
            <v>SB1</v>
          </cell>
          <cell r="D2228" t="str">
            <v>Xe SANDA BOSS 100 (DREAM)</v>
          </cell>
          <cell r="E2228" t="str">
            <v>c¸i</v>
          </cell>
          <cell r="F2228" t="str">
            <v>PHAN QUANG</v>
          </cell>
          <cell r="G2228">
            <v>5000</v>
          </cell>
        </row>
        <row r="2229">
          <cell r="A2229" t="str">
            <v>33820-SM1-0000</v>
          </cell>
          <cell r="B2229" t="str">
            <v>MiÕng ph¶n quang sau</v>
          </cell>
          <cell r="C2229" t="str">
            <v>SM1</v>
          </cell>
          <cell r="D2229" t="str">
            <v>Xe SANDA AMIGO 110 (Maãu xe SU BEST)</v>
          </cell>
          <cell r="E2229" t="str">
            <v>c¸i</v>
          </cell>
          <cell r="F2229" t="str">
            <v>PHAN QUANG</v>
          </cell>
          <cell r="G2229">
            <v>5000</v>
          </cell>
        </row>
        <row r="2230">
          <cell r="A2230" t="str">
            <v>33841-M51-0003</v>
          </cell>
          <cell r="B2230" t="str">
            <v>MiÕng ph¶n quang èp phuéc tr¸i</v>
          </cell>
          <cell r="C2230" t="str">
            <v>M51</v>
          </cell>
          <cell r="D2230" t="str">
            <v xml:space="preserve">Xe ANGEL HI </v>
          </cell>
          <cell r="E2230" t="str">
            <v>c¸i</v>
          </cell>
          <cell r="F2230" t="str">
            <v>PHAN QUANG</v>
          </cell>
          <cell r="G2230">
            <v>13000</v>
          </cell>
        </row>
        <row r="2231">
          <cell r="A2231" t="str">
            <v>34001-M36-0000</v>
          </cell>
          <cell r="B2231" t="str">
            <v>MiÕng ®Öm mÆt kiÕng</v>
          </cell>
          <cell r="C2231" t="str">
            <v>M36</v>
          </cell>
          <cell r="D2231" t="str">
            <v>Xe MAGIC 100 (Th¾ng ®ïm)</v>
          </cell>
          <cell r="E2231" t="str">
            <v>c¸i</v>
          </cell>
          <cell r="F2231" t="str">
            <v>DEM KIENG</v>
          </cell>
          <cell r="G2231">
            <v>7000</v>
          </cell>
        </row>
        <row r="2232">
          <cell r="A2232" t="str">
            <v>34210-SB1-0000</v>
          </cell>
          <cell r="B2232" t="str">
            <v>Chôp bu gi</v>
          </cell>
          <cell r="C2232" t="str">
            <v>SB1</v>
          </cell>
          <cell r="D2232" t="str">
            <v>Xe SANDA BOSS 100 (DREAM)</v>
          </cell>
          <cell r="E2232" t="str">
            <v>c¸i</v>
          </cell>
          <cell r="F2232" t="str">
            <v>CHUP BUGI</v>
          </cell>
          <cell r="G2232">
            <v>27000</v>
          </cell>
        </row>
        <row r="2233">
          <cell r="A2233" t="str">
            <v>34500-SM1-0000</v>
          </cell>
          <cell r="B2233" t="str">
            <v>M« bin s­ên</v>
          </cell>
          <cell r="C2233" t="str">
            <v>SM1</v>
          </cell>
          <cell r="D2233" t="str">
            <v>Xe SANDA AMIGO 110 (Maãu xe SU BEST)</v>
          </cell>
          <cell r="E2233" t="str">
            <v>c¸i</v>
          </cell>
          <cell r="F2233" t="str">
            <v>MOBIN</v>
          </cell>
          <cell r="G2233">
            <v>35000</v>
          </cell>
        </row>
        <row r="2234">
          <cell r="A2234" t="str">
            <v>34600-SA1-0000</v>
          </cell>
          <cell r="B2234" t="str">
            <v>Bé rê le ®Ò</v>
          </cell>
          <cell r="C2234" t="str">
            <v>SA1</v>
          </cell>
          <cell r="D2234" t="str">
            <v>Xe AMIGO II (MÉu xe WAVE)</v>
          </cell>
          <cell r="E2234" t="str">
            <v>bé</v>
          </cell>
          <cell r="F2234" t="str">
            <v>RO LE DE</v>
          </cell>
          <cell r="G2234">
            <v>40000</v>
          </cell>
        </row>
        <row r="2235">
          <cell r="A2235" t="str">
            <v>34901-GX7-0030</v>
          </cell>
          <cell r="B2235" t="str">
            <v>Bãng ®Ìn tr­íc  12V-35W</v>
          </cell>
          <cell r="C2235" t="str">
            <v>M3F</v>
          </cell>
          <cell r="D2235" t="str">
            <v>Xe MAGIC S (Th¾ng ®Üa)</v>
          </cell>
          <cell r="E2235" t="str">
            <v>c¸i</v>
          </cell>
          <cell r="F2235" t="str">
            <v>BONG DEN TRUOC</v>
          </cell>
          <cell r="G2235">
            <v>35000</v>
          </cell>
        </row>
        <row r="2236">
          <cell r="A2236" t="str">
            <v>34901-M3G-0000</v>
          </cell>
          <cell r="B2236" t="str">
            <v>Bãng ®Ìn tr­íc  12V-18/18W</v>
          </cell>
          <cell r="C2236" t="str">
            <v>M3G</v>
          </cell>
          <cell r="D2236" t="str">
            <v>Xe STAR 110 (Th¾ng ®Üa)</v>
          </cell>
          <cell r="E2236" t="str">
            <v>c¸i</v>
          </cell>
          <cell r="F2236" t="str">
            <v>BONG DEN TRUOC</v>
          </cell>
          <cell r="G2236">
            <v>20000</v>
          </cell>
        </row>
        <row r="2237">
          <cell r="A2237" t="str">
            <v>34901-M9B-0000</v>
          </cell>
          <cell r="B2237" t="str">
            <v>Bãng ®Ìn tr­íc  12V-45/40W</v>
          </cell>
          <cell r="C2237" t="str">
            <v>M9N</v>
          </cell>
          <cell r="D2237" t="str">
            <v>Xe ATTILA 125 (Th¾ng ®ïm, tay n¾m sau dµi)</v>
          </cell>
          <cell r="E2237" t="str">
            <v>c¸i</v>
          </cell>
          <cell r="F2237" t="str">
            <v>BONG DEN TRUOC</v>
          </cell>
          <cell r="G2237">
            <v>50000</v>
          </cell>
        </row>
        <row r="2238">
          <cell r="A2238" t="str">
            <v>34901-N01-0000(BIG)</v>
          </cell>
          <cell r="B2238" t="str">
            <v>Bãng ®Ìn tr­íc  12V-35/30W</v>
          </cell>
          <cell r="C2238" t="str">
            <v>N01</v>
          </cell>
          <cell r="D2238" t="str">
            <v>Xe BONUS 125</v>
          </cell>
          <cell r="E2238" t="str">
            <v>c¸i</v>
          </cell>
          <cell r="F2238" t="str">
            <v>BONG DEN TRUOC</v>
          </cell>
          <cell r="G2238">
            <v>13000</v>
          </cell>
        </row>
        <row r="2239">
          <cell r="A2239" t="str">
            <v>34901-N01-0000(ITALY</v>
          </cell>
          <cell r="B2239" t="str">
            <v>Bãng ®Ìn tr­íc - Italy</v>
          </cell>
          <cell r="C2239" t="str">
            <v>N01</v>
          </cell>
          <cell r="D2239" t="str">
            <v>Xe BONUS 125</v>
          </cell>
          <cell r="E2239" t="str">
            <v>c¸i</v>
          </cell>
          <cell r="F2239" t="str">
            <v>BONG DEN TRUOC</v>
          </cell>
          <cell r="G2239">
            <v>65000</v>
          </cell>
        </row>
        <row r="2240">
          <cell r="A2240" t="str">
            <v>34901-N02-0000</v>
          </cell>
          <cell r="B2240" t="str">
            <v>Bãng ®Ìn tr­íc  12V-35/35W</v>
          </cell>
          <cell r="C2240" t="str">
            <v>N02</v>
          </cell>
          <cell r="D2240" t="str">
            <v>Xe HUSKY 150</v>
          </cell>
          <cell r="E2240" t="str">
            <v>c¸i</v>
          </cell>
          <cell r="F2240" t="str">
            <v>BONG DEN TRUOC</v>
          </cell>
          <cell r="G2240">
            <v>13000</v>
          </cell>
        </row>
        <row r="2241">
          <cell r="A2241" t="str">
            <v>34901-SA5-0000</v>
          </cell>
          <cell r="B2241" t="str">
            <v>Bãng ®Ìn pha</v>
          </cell>
          <cell r="C2241" t="str">
            <v>SA5</v>
          </cell>
          <cell r="D2241" t="str">
            <v>Xe SALUT (MÉu xe WAVE)</v>
          </cell>
          <cell r="E2241" t="str">
            <v>c¸i</v>
          </cell>
          <cell r="F2241" t="str">
            <v>BONG DEN TRUOC</v>
          </cell>
          <cell r="G2241">
            <v>22000</v>
          </cell>
        </row>
        <row r="2242">
          <cell r="A2242" t="str">
            <v>34901-X06-0000</v>
          </cell>
          <cell r="B2242" t="str">
            <v>Bãng ®Ìn tr­íc  12V-35/35W</v>
          </cell>
          <cell r="C2242" t="str">
            <v>VS1</v>
          </cell>
          <cell r="D2242" t="str">
            <v xml:space="preserve">Xe EXCEL II 150 </v>
          </cell>
          <cell r="E2242" t="str">
            <v>c¸i</v>
          </cell>
          <cell r="F2242" t="str">
            <v>BONG DEN TRUOC</v>
          </cell>
          <cell r="G2242">
            <v>50000</v>
          </cell>
        </row>
        <row r="2243">
          <cell r="A2243" t="str">
            <v>34902-S35-0000</v>
          </cell>
          <cell r="B2243" t="str">
            <v>Bãng ®Ìn tr­íc  12V-25W</v>
          </cell>
          <cell r="C2243" t="str">
            <v>N01</v>
          </cell>
          <cell r="D2243" t="str">
            <v>Xe BONUS 125</v>
          </cell>
          <cell r="E2243" t="str">
            <v>c¸i</v>
          </cell>
          <cell r="F2243" t="str">
            <v>BONG DEN TRUOC</v>
          </cell>
          <cell r="G2243">
            <v>11000</v>
          </cell>
        </row>
        <row r="2244">
          <cell r="A2244" t="str">
            <v>34905-271-0000</v>
          </cell>
          <cell r="B2244" t="str">
            <v>Bãng ®Ìn nh¸y 12V-10W</v>
          </cell>
          <cell r="C2244" t="str">
            <v>N01</v>
          </cell>
          <cell r="D2244" t="str">
            <v>Xe BONUS 125</v>
          </cell>
          <cell r="E2244" t="str">
            <v>c¸i</v>
          </cell>
          <cell r="F2244" t="str">
            <v>BONG DEN SIGNAL</v>
          </cell>
          <cell r="G2244">
            <v>6000</v>
          </cell>
        </row>
        <row r="2245">
          <cell r="A2245" t="str">
            <v>34905-B06-0001</v>
          </cell>
          <cell r="B2245" t="str">
            <v>Bãng ®Ìn xi nhan (12v-10w)</v>
          </cell>
          <cell r="C2245" t="str">
            <v>N01</v>
          </cell>
          <cell r="D2245" t="str">
            <v>Xe BONUS 125</v>
          </cell>
          <cell r="E2245" t="str">
            <v>c¸i</v>
          </cell>
          <cell r="F2245" t="str">
            <v>BONG DEN SIGNAL</v>
          </cell>
          <cell r="G2245">
            <v>6000</v>
          </cell>
        </row>
        <row r="2246">
          <cell r="A2246" t="str">
            <v>34905-L15-0000</v>
          </cell>
          <cell r="B2246" t="str">
            <v>Bãng ®Ìn nh¸y 12V-10W</v>
          </cell>
          <cell r="C2246" t="str">
            <v>M3G</v>
          </cell>
          <cell r="D2246" t="str">
            <v>Xe STAR 110 (Th¾ng ®Üa)</v>
          </cell>
          <cell r="E2246" t="str">
            <v>c¸i</v>
          </cell>
          <cell r="F2246" t="str">
            <v>BONG DEN SIGNAL</v>
          </cell>
          <cell r="G2246">
            <v>6000</v>
          </cell>
        </row>
        <row r="2247">
          <cell r="A2247" t="str">
            <v>34905-L16-0000</v>
          </cell>
          <cell r="B2247" t="str">
            <v>Bãng ®Ìn nh¸y 12V-10W</v>
          </cell>
          <cell r="C2247" t="str">
            <v>M36</v>
          </cell>
          <cell r="D2247" t="str">
            <v>Xe MAGIC 100 (Th¾ng ®ïm)</v>
          </cell>
          <cell r="E2247" t="str">
            <v>c¸i</v>
          </cell>
          <cell r="F2247" t="str">
            <v>BONG DEN SIGNAL</v>
          </cell>
          <cell r="G2247">
            <v>6000</v>
          </cell>
        </row>
        <row r="2248">
          <cell r="A2248" t="str">
            <v>34905-M9Q-0000</v>
          </cell>
          <cell r="B2248" t="str">
            <v>Bãng ®Ìn nh¸y 12V-10W</v>
          </cell>
          <cell r="C2248" t="str">
            <v>M9N</v>
          </cell>
          <cell r="D2248" t="str">
            <v>Xe ATTILA 125 (Th¾ng ®ïm, tay n¾m sau dµi)</v>
          </cell>
          <cell r="E2248" t="str">
            <v>c¸i</v>
          </cell>
          <cell r="F2248" t="str">
            <v>BONG DEN SIGNAL</v>
          </cell>
          <cell r="G2248">
            <v>6000</v>
          </cell>
        </row>
        <row r="2249">
          <cell r="A2249" t="str">
            <v>34905-SA5-0000</v>
          </cell>
          <cell r="B2249" t="str">
            <v>Bãng ®Ìn nh¸y</v>
          </cell>
          <cell r="C2249" t="str">
            <v>SA5</v>
          </cell>
          <cell r="D2249" t="str">
            <v>Xe SALUT (MÉu xe WAVE)</v>
          </cell>
          <cell r="E2249" t="str">
            <v>c¸i</v>
          </cell>
          <cell r="F2249" t="str">
            <v>BONG DEN SIGNAL</v>
          </cell>
          <cell r="G2249">
            <v>6000</v>
          </cell>
        </row>
        <row r="2250">
          <cell r="A2250" t="str">
            <v>34906-B06-0000</v>
          </cell>
          <cell r="B2250" t="str">
            <v>Bãng ®Ìn sau 12V-20/8W</v>
          </cell>
          <cell r="C2250" t="str">
            <v>N01</v>
          </cell>
          <cell r="D2250" t="str">
            <v>Xe BONUS 125</v>
          </cell>
          <cell r="E2250" t="str">
            <v>c¸i</v>
          </cell>
          <cell r="F2250" t="str">
            <v>BONG DEN SAU</v>
          </cell>
          <cell r="G2250">
            <v>7000</v>
          </cell>
        </row>
        <row r="2251">
          <cell r="A2251" t="str">
            <v>34906-M9B-0000</v>
          </cell>
          <cell r="B2251" t="str">
            <v>Bé ®Ìn LED (mµu ®á)</v>
          </cell>
          <cell r="C2251" t="str">
            <v>M9N</v>
          </cell>
          <cell r="D2251" t="str">
            <v>Xe ATTILA 125 (Th¾ng ®ïm, tay n¾m sau dµi)</v>
          </cell>
          <cell r="E2251" t="str">
            <v>bé</v>
          </cell>
          <cell r="F2251" t="str">
            <v>DEN LED</v>
          </cell>
          <cell r="G2251">
            <v>20000</v>
          </cell>
        </row>
        <row r="2252">
          <cell r="A2252" t="str">
            <v>34906-M9B-0010</v>
          </cell>
          <cell r="B2252" t="str">
            <v>Bé ®Ìn LED (mµu vµng)</v>
          </cell>
          <cell r="C2252" t="str">
            <v>M9N</v>
          </cell>
          <cell r="D2252" t="str">
            <v>Xe ATTILA 125 (Th¾ng ®ïm, tay n¾m sau dµi)</v>
          </cell>
          <cell r="E2252" t="str">
            <v>bé</v>
          </cell>
          <cell r="F2252" t="str">
            <v>DEN LED</v>
          </cell>
          <cell r="G2252">
            <v>20000</v>
          </cell>
        </row>
        <row r="2253">
          <cell r="A2253" t="str">
            <v>34906-M9B-0020</v>
          </cell>
          <cell r="B2253" t="str">
            <v>Bé ®Ìn LED (mµu xanh)</v>
          </cell>
          <cell r="C2253" t="str">
            <v>M9T</v>
          </cell>
          <cell r="D2253" t="str">
            <v>Xe ATTILA 125 (Th¾ng ®Üa, tay n¾m sau dµi)</v>
          </cell>
          <cell r="E2253" t="str">
            <v>bé</v>
          </cell>
          <cell r="F2253" t="str">
            <v>DEN LED</v>
          </cell>
          <cell r="G2253">
            <v>35000</v>
          </cell>
        </row>
        <row r="2254">
          <cell r="A2254" t="str">
            <v>34906-M9P-000</v>
          </cell>
          <cell r="B2254" t="str">
            <v>Bé ®Ìn LED (mµu xanh)</v>
          </cell>
          <cell r="C2254" t="str">
            <v>M9P</v>
          </cell>
          <cell r="D2254" t="str">
            <v>Xe ATTILA VICTORIA (Th¾ng ®Üa)</v>
          </cell>
          <cell r="E2254" t="str">
            <v>bé</v>
          </cell>
          <cell r="F2254" t="str">
            <v>DEN LED</v>
          </cell>
          <cell r="G2254">
            <v>35000</v>
          </cell>
        </row>
        <row r="2255">
          <cell r="A2255" t="str">
            <v>34906-M9Q-0000</v>
          </cell>
          <cell r="B2255" t="str">
            <v>Bãng ®Ìn  sau 12V-5W</v>
          </cell>
          <cell r="C2255" t="str">
            <v>M9N</v>
          </cell>
          <cell r="D2255" t="str">
            <v>Xe ATTILA 125 (Th¾ng ®ïm, tay n¾m sau dµi)</v>
          </cell>
          <cell r="E2255" t="str">
            <v>c¸i</v>
          </cell>
          <cell r="F2255" t="str">
            <v>BONG DEN SAU</v>
          </cell>
          <cell r="G2255">
            <v>6000</v>
          </cell>
        </row>
        <row r="2256">
          <cell r="A2256" t="str">
            <v>34906-M9R-000</v>
          </cell>
          <cell r="B2256" t="str">
            <v>Bé ®Ìn LED (mµu vµng)</v>
          </cell>
          <cell r="C2256" t="str">
            <v>M9R</v>
          </cell>
          <cell r="D2256" t="str">
            <v>Xe ATTILA VICTORIA (Th¾ng ®ïm)</v>
          </cell>
          <cell r="E2256" t="str">
            <v>bé</v>
          </cell>
          <cell r="F2256" t="str">
            <v>DEN LED</v>
          </cell>
          <cell r="G2256">
            <v>20000</v>
          </cell>
        </row>
        <row r="2257">
          <cell r="A2257" t="str">
            <v>34908-GA7-7010-M1</v>
          </cell>
          <cell r="B2257" t="str">
            <v>Bãng ®Ìn soi s¸ng §HT§ 12V 3.4W</v>
          </cell>
          <cell r="C2257" t="str">
            <v>N02</v>
          </cell>
          <cell r="D2257" t="str">
            <v>Xe HUSKY 150</v>
          </cell>
          <cell r="E2257" t="str">
            <v>c¸i</v>
          </cell>
          <cell r="F2257" t="str">
            <v>BONG DEN DONG HO</v>
          </cell>
          <cell r="G2257">
            <v>4000</v>
          </cell>
        </row>
        <row r="2258">
          <cell r="A2258" t="str">
            <v>34908-M9Q-0000</v>
          </cell>
          <cell r="B2258" t="str">
            <v>Bãng ®Ìn soi b¶ng sè  12V-3.4W</v>
          </cell>
          <cell r="C2258" t="str">
            <v>M9N</v>
          </cell>
          <cell r="D2258" t="str">
            <v>Xe ATTILA 125 (Th¾ng ®ïm, tay n¾m sau dµi)</v>
          </cell>
          <cell r="E2258" t="str">
            <v>c¸i</v>
          </cell>
          <cell r="F2258" t="str">
            <v>BONG DEN BAN SO</v>
          </cell>
          <cell r="G2258">
            <v>4000</v>
          </cell>
        </row>
        <row r="2259">
          <cell r="A2259" t="str">
            <v>3500T-RS1-0002</v>
          </cell>
          <cell r="B2259" t="str">
            <v>Bé c«ng t¾c ®Ìn sè 0</v>
          </cell>
          <cell r="C2259" t="str">
            <v>RS1</v>
          </cell>
          <cell r="D2259" t="str">
            <v>Xe SANDA RS1 (Maãu xe FUTURE II)</v>
          </cell>
          <cell r="E2259" t="str">
            <v>bé</v>
          </cell>
          <cell r="F2259" t="str">
            <v>CONG TAC DEN SO</v>
          </cell>
          <cell r="G2259">
            <v>65000</v>
          </cell>
        </row>
        <row r="2260">
          <cell r="A2260" t="str">
            <v>35010-G03-5000</v>
          </cell>
          <cell r="B2260" t="str">
            <v>Bé æ ch×a khãa</v>
          </cell>
          <cell r="C2260" t="str">
            <v>G03</v>
          </cell>
          <cell r="D2260" t="str">
            <v>Xe ga ENJOI 50</v>
          </cell>
          <cell r="E2260" t="str">
            <v>bé</v>
          </cell>
          <cell r="F2260" t="str">
            <v>O CHIA KHOA</v>
          </cell>
          <cell r="G2260">
            <v>200000</v>
          </cell>
        </row>
        <row r="2261">
          <cell r="A2261" t="str">
            <v>35010-H12-0000</v>
          </cell>
          <cell r="B2261" t="str">
            <v>Bé æ ch×a khãa</v>
          </cell>
          <cell r="C2261" t="str">
            <v>M9B</v>
          </cell>
          <cell r="D2261" t="str">
            <v>Xe ATTILA 125 (§êi ®Çu, tay n¾m sau ng¾n)</v>
          </cell>
          <cell r="E2261" t="str">
            <v>bé</v>
          </cell>
          <cell r="F2261" t="str">
            <v>O CHIA KHOA</v>
          </cell>
          <cell r="G2261">
            <v>220000</v>
          </cell>
        </row>
        <row r="2262">
          <cell r="A2262" t="str">
            <v>35010-H5K-0004</v>
          </cell>
          <cell r="B2262" t="str">
            <v>Bé æ ch×a khãa</v>
          </cell>
          <cell r="C2262" t="str">
            <v>H5K</v>
          </cell>
          <cell r="D2262" t="str">
            <v>Xe EXCEL I 150</v>
          </cell>
          <cell r="E2262" t="str">
            <v>bé</v>
          </cell>
          <cell r="F2262" t="str">
            <v>O CHIA KHOA</v>
          </cell>
          <cell r="G2262">
            <v>300000</v>
          </cell>
        </row>
        <row r="2263">
          <cell r="A2263" t="str">
            <v>35010-M36-0002</v>
          </cell>
          <cell r="B2263" t="str">
            <v>Bé æ ch×a khãa</v>
          </cell>
          <cell r="C2263" t="str">
            <v>M36</v>
          </cell>
          <cell r="D2263" t="str">
            <v>Xe MAGIC 100 (Th¾ng ®ïm)</v>
          </cell>
          <cell r="E2263" t="str">
            <v>bé</v>
          </cell>
          <cell r="F2263" t="str">
            <v>O CHIA KHOA</v>
          </cell>
          <cell r="G2263">
            <v>183000</v>
          </cell>
        </row>
        <row r="2264">
          <cell r="A2264" t="str">
            <v>35010-M3B-0002-A</v>
          </cell>
          <cell r="B2264" t="str">
            <v>Bé æ ch×a khãa</v>
          </cell>
          <cell r="C2264" t="str">
            <v>M3G</v>
          </cell>
          <cell r="D2264" t="str">
            <v>Xe STAR 110 (Th¾ng ®Üa)</v>
          </cell>
          <cell r="E2264" t="str">
            <v>bé</v>
          </cell>
          <cell r="F2264" t="str">
            <v>O CHIA KHOA</v>
          </cell>
          <cell r="G2264">
            <v>183000</v>
          </cell>
        </row>
        <row r="2265">
          <cell r="A2265" t="str">
            <v>35010-M51-0003</v>
          </cell>
          <cell r="B2265" t="str">
            <v>Bé æ ch×a khãa</v>
          </cell>
          <cell r="C2265" t="str">
            <v>X21</v>
          </cell>
          <cell r="D2265" t="str">
            <v xml:space="preserve">Xe SYM POWER </v>
          </cell>
          <cell r="E2265" t="str">
            <v>bé</v>
          </cell>
          <cell r="F2265" t="str">
            <v>O CHIA KHOA</v>
          </cell>
          <cell r="G2265">
            <v>183000</v>
          </cell>
        </row>
        <row r="2266">
          <cell r="A2266" t="str">
            <v>35010-M9B-0000</v>
          </cell>
          <cell r="B2266" t="str">
            <v>Bé æ ch×a khãa</v>
          </cell>
          <cell r="C2266" t="str">
            <v>M9N</v>
          </cell>
          <cell r="D2266" t="str">
            <v>Xe ATTILA 125 (Th¾ng ®ïm, tay n¾m sau dµi)</v>
          </cell>
          <cell r="E2266" t="str">
            <v>bé</v>
          </cell>
          <cell r="F2266" t="str">
            <v>O CHIA KHOA</v>
          </cell>
          <cell r="G2266">
            <v>220000</v>
          </cell>
        </row>
        <row r="2267">
          <cell r="A2267" t="str">
            <v>35010-M9P-0001</v>
          </cell>
          <cell r="B2267" t="str">
            <v>Bé æ ch×a khãa</v>
          </cell>
          <cell r="C2267" t="str">
            <v>M9P</v>
          </cell>
          <cell r="D2267" t="str">
            <v>Xe ATTILA VICTORIA (Th¾ng ®Üa)</v>
          </cell>
          <cell r="E2267" t="str">
            <v>bé</v>
          </cell>
          <cell r="F2267" t="str">
            <v>O CHIA KHOA</v>
          </cell>
          <cell r="G2267">
            <v>350000</v>
          </cell>
        </row>
        <row r="2268">
          <cell r="A2268" t="str">
            <v>35010-N01-0003</v>
          </cell>
          <cell r="B2268" t="str">
            <v>Bé æ ch×a khãa</v>
          </cell>
          <cell r="C2268" t="str">
            <v>N01</v>
          </cell>
          <cell r="D2268" t="str">
            <v>Xe BONUS 125</v>
          </cell>
          <cell r="E2268" t="str">
            <v>bé</v>
          </cell>
          <cell r="F2268" t="str">
            <v>O CHIA KHOA</v>
          </cell>
          <cell r="G2268">
            <v>300000</v>
          </cell>
        </row>
        <row r="2269">
          <cell r="A2269" t="str">
            <v>35010-SA1-0000</v>
          </cell>
          <cell r="B2269" t="str">
            <v>Bé æ ch×a khãa</v>
          </cell>
          <cell r="C2269" t="str">
            <v>SA1</v>
          </cell>
          <cell r="D2269" t="str">
            <v>Xe AMIGO II (MÉu xe WAVE)</v>
          </cell>
          <cell r="E2269" t="str">
            <v>bé</v>
          </cell>
          <cell r="F2269" t="str">
            <v>O CHIA KHOA</v>
          </cell>
          <cell r="G2269">
            <v>150000</v>
          </cell>
        </row>
        <row r="2270">
          <cell r="A2270" t="str">
            <v>35010-SA2-000</v>
          </cell>
          <cell r="B2270" t="str">
            <v>Bé æ ch×a khãa</v>
          </cell>
          <cell r="C2270" t="str">
            <v>SA2</v>
          </cell>
          <cell r="D2270" t="str">
            <v>Xe SALUT (MÉu xe WAVE)</v>
          </cell>
          <cell r="E2270" t="str">
            <v>bé</v>
          </cell>
          <cell r="F2270" t="str">
            <v>O CHIA KHOA</v>
          </cell>
          <cell r="G2270">
            <v>150000</v>
          </cell>
        </row>
        <row r="2271">
          <cell r="A2271" t="str">
            <v>35010-SA5-0000</v>
          </cell>
          <cell r="B2271" t="str">
            <v>Bé æ ch×a khãa</v>
          </cell>
          <cell r="C2271" t="str">
            <v>SA5</v>
          </cell>
          <cell r="D2271" t="str">
            <v>Xe SALUT (MÉu xe WAVE)</v>
          </cell>
          <cell r="E2271" t="str">
            <v>bé</v>
          </cell>
          <cell r="F2271" t="str">
            <v>O CHIA KHOA</v>
          </cell>
          <cell r="G2271">
            <v>150000</v>
          </cell>
        </row>
        <row r="2272">
          <cell r="A2272" t="str">
            <v>35010-VA1-0000</v>
          </cell>
          <cell r="B2272" t="str">
            <v>Bé æ ch×a khãa</v>
          </cell>
          <cell r="C2272" t="str">
            <v>VA1</v>
          </cell>
          <cell r="D2272" t="str">
            <v>Xe MAGIC RR 110 (Th¾ng ®Üa, b¸nh m©m)</v>
          </cell>
          <cell r="E2272" t="str">
            <v>bé</v>
          </cell>
          <cell r="F2272" t="str">
            <v>O CHIA KHOA</v>
          </cell>
          <cell r="G2272">
            <v>183000</v>
          </cell>
        </row>
        <row r="2273">
          <cell r="A2273" t="str">
            <v>35010-VA6-0000</v>
          </cell>
          <cell r="B2273" t="str">
            <v>Bé æ ch×a khãa</v>
          </cell>
          <cell r="C2273" t="str">
            <v>VA6</v>
          </cell>
          <cell r="D2273" t="str">
            <v>Xe ANGEL X</v>
          </cell>
          <cell r="E2273" t="str">
            <v>bé</v>
          </cell>
          <cell r="F2273" t="str">
            <v>O CHIA KHOA</v>
          </cell>
          <cell r="G2273">
            <v>183000</v>
          </cell>
        </row>
        <row r="2274">
          <cell r="A2274" t="str">
            <v>35010-VAD-0000</v>
          </cell>
          <cell r="B2274" t="str">
            <v>Bé æ ch×a khãa</v>
          </cell>
          <cell r="C2274" t="str">
            <v>VAD</v>
          </cell>
          <cell r="D2274" t="str">
            <v>Xe ANGEL II (Th¾ng ®ïm)</v>
          </cell>
          <cell r="E2274" t="str">
            <v>bé</v>
          </cell>
          <cell r="F2274" t="str">
            <v>O CHIA KHOA</v>
          </cell>
          <cell r="G2274">
            <v>180000</v>
          </cell>
        </row>
        <row r="2275">
          <cell r="A2275" t="str">
            <v>35010-VR3-0001</v>
          </cell>
          <cell r="B2275" t="str">
            <v>Bé æ ch×a khãa</v>
          </cell>
          <cell r="C2275" t="str">
            <v>VR3</v>
          </cell>
          <cell r="D2275" t="str">
            <v xml:space="preserve">Xe STAR MET IN </v>
          </cell>
          <cell r="E2275" t="str">
            <v>bé</v>
          </cell>
          <cell r="F2275" t="str">
            <v>O CHIA KHOA</v>
          </cell>
          <cell r="G2275">
            <v>183000</v>
          </cell>
        </row>
        <row r="2276">
          <cell r="A2276" t="str">
            <v>35010-VS1-0000</v>
          </cell>
          <cell r="B2276" t="str">
            <v>Bé æ ch×a khãa</v>
          </cell>
          <cell r="C2276" t="str">
            <v>VS1</v>
          </cell>
          <cell r="D2276" t="str">
            <v xml:space="preserve">Xe EXCEL II 150 </v>
          </cell>
          <cell r="E2276" t="str">
            <v>bé</v>
          </cell>
          <cell r="F2276" t="str">
            <v>O CHIA KHOA</v>
          </cell>
          <cell r="G2276">
            <v>350000</v>
          </cell>
        </row>
        <row r="2277">
          <cell r="A2277" t="str">
            <v>35010-VT1-0000</v>
          </cell>
          <cell r="B2277" t="str">
            <v>Bé æ ch×a khãa</v>
          </cell>
          <cell r="C2277" t="str">
            <v>VT1</v>
          </cell>
          <cell r="D2277" t="str">
            <v>Xe ATTILA VICTORIA (Th¾ng ®Üa)</v>
          </cell>
          <cell r="E2277" t="str">
            <v>bé</v>
          </cell>
          <cell r="F2277" t="str">
            <v>O CHIA KHOA</v>
          </cell>
          <cell r="G2277">
            <v>350000</v>
          </cell>
        </row>
        <row r="2278">
          <cell r="A2278" t="str">
            <v>35010-VT5-0002</v>
          </cell>
          <cell r="B2278" t="str">
            <v>Bé æ ch×a khãa</v>
          </cell>
          <cell r="C2278" t="str">
            <v>VT5</v>
          </cell>
          <cell r="D2278" t="str">
            <v>Xe ATTILA VICTORIA (Th¾ng ®ïm)</v>
          </cell>
          <cell r="E2278" t="str">
            <v>bé</v>
          </cell>
          <cell r="F2278" t="str">
            <v>O CHIA KHOA</v>
          </cell>
          <cell r="G2278">
            <v>350000</v>
          </cell>
        </row>
        <row r="2279">
          <cell r="A2279" t="str">
            <v>35010-X04-0004</v>
          </cell>
          <cell r="B2279" t="str">
            <v>Bé æ ch×a khãa</v>
          </cell>
          <cell r="C2279" t="str">
            <v>X01</v>
          </cell>
          <cell r="D2279" t="str">
            <v>Xe ANGEL 80</v>
          </cell>
          <cell r="E2279" t="str">
            <v>bé</v>
          </cell>
          <cell r="F2279" t="str">
            <v>O CHIA KHOA</v>
          </cell>
          <cell r="G2279">
            <v>183000</v>
          </cell>
        </row>
        <row r="2280">
          <cell r="A2280" t="str">
            <v>35010-X17-0001</v>
          </cell>
          <cell r="B2280" t="str">
            <v>Bé æ ch×a khãa</v>
          </cell>
          <cell r="C2280" t="str">
            <v>X17</v>
          </cell>
          <cell r="D2280" t="str">
            <v>Xe ANGEL POWER (Yªn rêi)</v>
          </cell>
          <cell r="E2280" t="str">
            <v>bé</v>
          </cell>
          <cell r="F2280" t="str">
            <v>O CHIA KHOA</v>
          </cell>
          <cell r="G2280">
            <v>183000</v>
          </cell>
        </row>
        <row r="2281">
          <cell r="A2281" t="str">
            <v>35010-X23-0000</v>
          </cell>
          <cell r="B2281" t="str">
            <v>Bé æ ch×a khãa</v>
          </cell>
          <cell r="C2281" t="str">
            <v>X23</v>
          </cell>
          <cell r="D2281" t="str">
            <v>Xe SYM POWER HI (Yeân rôøi)</v>
          </cell>
          <cell r="E2281" t="str">
            <v>bé</v>
          </cell>
          <cell r="F2281" t="str">
            <v>O CHIA KHOA</v>
          </cell>
          <cell r="G2281">
            <v>183000</v>
          </cell>
        </row>
        <row r="2282">
          <cell r="A2282" t="str">
            <v>35020-GBG-B20</v>
          </cell>
          <cell r="B2282" t="str">
            <v>Bé c«ng t¾c ®Ìn xi nhan</v>
          </cell>
          <cell r="C2282" t="str">
            <v>C100</v>
          </cell>
          <cell r="D2282" t="str">
            <v>Xe SANDA BOSS 100 (DREAM)</v>
          </cell>
          <cell r="E2282" t="str">
            <v>bé</v>
          </cell>
          <cell r="F2282" t="str">
            <v>CONG TAC DEN SIGNAL</v>
          </cell>
          <cell r="G2282">
            <v>120000</v>
          </cell>
        </row>
        <row r="2283">
          <cell r="A2283" t="str">
            <v>35100-G02-0003</v>
          </cell>
          <cell r="B2283" t="str">
            <v>Bé æ c«ng t¾c m¸y</v>
          </cell>
          <cell r="C2283" t="str">
            <v>G02</v>
          </cell>
          <cell r="D2283" t="str">
            <v>Xe ga PASSING 110</v>
          </cell>
          <cell r="E2283" t="str">
            <v>bé</v>
          </cell>
          <cell r="F2283" t="str">
            <v>O CHIA KHOA</v>
          </cell>
          <cell r="G2283">
            <v>239000</v>
          </cell>
        </row>
        <row r="2284">
          <cell r="A2284" t="str">
            <v>35100-G03-0002</v>
          </cell>
          <cell r="B2284" t="str">
            <v>Bé æ c«ng t¾c m¸y</v>
          </cell>
          <cell r="C2284" t="str">
            <v>G03</v>
          </cell>
          <cell r="D2284" t="str">
            <v>Xe ga ENJOI 50</v>
          </cell>
          <cell r="E2284" t="str">
            <v>bé</v>
          </cell>
          <cell r="F2284" t="str">
            <v>O CHIA KHOA</v>
          </cell>
          <cell r="G2284">
            <v>114000</v>
          </cell>
        </row>
        <row r="2285">
          <cell r="A2285" t="str">
            <v>35100-H5K-0000</v>
          </cell>
          <cell r="B2285" t="str">
            <v>Bé æ c«ng t¾c m¸y</v>
          </cell>
          <cell r="C2285" t="str">
            <v>H5K</v>
          </cell>
          <cell r="D2285" t="str">
            <v>Xe EXCEL I 150</v>
          </cell>
          <cell r="E2285" t="str">
            <v>bé</v>
          </cell>
          <cell r="F2285" t="str">
            <v>O CHIA KHOA</v>
          </cell>
          <cell r="G2285">
            <v>178000</v>
          </cell>
        </row>
        <row r="2286">
          <cell r="A2286" t="str">
            <v>35100-H6A-0000</v>
          </cell>
          <cell r="B2286" t="str">
            <v>Bé æ c«ng t¾c m¸y</v>
          </cell>
          <cell r="C2286" t="str">
            <v>M9B</v>
          </cell>
          <cell r="D2286" t="str">
            <v>Xe ATTILA 125 (§êi ®Çu, tay n¾m sau ng¾n)</v>
          </cell>
          <cell r="E2286" t="str">
            <v>bé</v>
          </cell>
          <cell r="F2286" t="str">
            <v>O CHIA KHOA</v>
          </cell>
          <cell r="G2286">
            <v>160000</v>
          </cell>
        </row>
        <row r="2287">
          <cell r="A2287" t="str">
            <v>35100-HA1-0101</v>
          </cell>
          <cell r="B2287" t="str">
            <v>Bé æ c«ng t¾c m¸y</v>
          </cell>
          <cell r="C2287" t="str">
            <v>VS1</v>
          </cell>
          <cell r="D2287" t="str">
            <v xml:space="preserve">Xe EXCEL II 150 </v>
          </cell>
          <cell r="E2287" t="str">
            <v>bé</v>
          </cell>
          <cell r="F2287" t="str">
            <v>O CHIA KHOA</v>
          </cell>
          <cell r="G2287">
            <v>200000</v>
          </cell>
        </row>
        <row r="2288">
          <cell r="A2288" t="str">
            <v>35100-M36-0005</v>
          </cell>
          <cell r="B2288" t="str">
            <v>Bé æ c«ng t¾c m¸y</v>
          </cell>
          <cell r="C2288" t="str">
            <v>M36</v>
          </cell>
          <cell r="D2288" t="str">
            <v>Xe MAGIC 100 (Th¾ng ®ïm)</v>
          </cell>
          <cell r="E2288" t="str">
            <v>bé</v>
          </cell>
          <cell r="F2288" t="str">
            <v>O CHIA KHOA</v>
          </cell>
          <cell r="G2288">
            <v>140000</v>
          </cell>
        </row>
        <row r="2289">
          <cell r="A2289" t="str">
            <v>35100-M3B-0002</v>
          </cell>
          <cell r="B2289" t="str">
            <v>Bé æ c«ng t¾c m¸y</v>
          </cell>
          <cell r="C2289" t="str">
            <v>M3G</v>
          </cell>
          <cell r="D2289" t="str">
            <v>Xe STAR 110 (Th¾ng ®Üa)</v>
          </cell>
          <cell r="E2289" t="str">
            <v>bé</v>
          </cell>
          <cell r="F2289" t="str">
            <v>O CHIA KHOA</v>
          </cell>
          <cell r="G2289">
            <v>140000</v>
          </cell>
        </row>
        <row r="2290">
          <cell r="A2290" t="str">
            <v>35100-M9P-0001</v>
          </cell>
          <cell r="B2290" t="str">
            <v>Bé æ c«ng t¾c m¸y</v>
          </cell>
          <cell r="C2290" t="str">
            <v>M9P</v>
          </cell>
          <cell r="D2290" t="str">
            <v>Xe ATTILA VICTORIA (Th¾ng ®Üa)</v>
          </cell>
          <cell r="E2290" t="str">
            <v>bé</v>
          </cell>
          <cell r="F2290" t="str">
            <v>O CHIA KHOA</v>
          </cell>
          <cell r="G2290">
            <v>180000</v>
          </cell>
        </row>
        <row r="2291">
          <cell r="A2291" t="str">
            <v>35100-N01-0003</v>
          </cell>
          <cell r="B2291" t="str">
            <v>Bé æ c«ng t¾c m¸y</v>
          </cell>
          <cell r="C2291" t="str">
            <v>N01</v>
          </cell>
          <cell r="D2291" t="str">
            <v>Xe BONUS 125</v>
          </cell>
          <cell r="E2291" t="str">
            <v>bé</v>
          </cell>
          <cell r="F2291" t="str">
            <v>O CHIA KHOA</v>
          </cell>
          <cell r="G2291">
            <v>164000</v>
          </cell>
        </row>
        <row r="2292">
          <cell r="A2292" t="str">
            <v>35100-N02-0100</v>
          </cell>
          <cell r="B2292" t="str">
            <v>Bé æ c«ng t¾c m¸y</v>
          </cell>
          <cell r="C2292" t="str">
            <v>N02</v>
          </cell>
          <cell r="D2292" t="str">
            <v>Xe HUSKY 150</v>
          </cell>
          <cell r="E2292" t="str">
            <v>bé</v>
          </cell>
          <cell r="F2292" t="str">
            <v>O CHIA KHOA</v>
          </cell>
          <cell r="G2292">
            <v>165000</v>
          </cell>
        </row>
        <row r="2293">
          <cell r="A2293" t="str">
            <v>35100-SA1-0000</v>
          </cell>
          <cell r="B2293" t="str">
            <v>Bé æ c«ng t¾c m¸y</v>
          </cell>
          <cell r="C2293" t="str">
            <v>SA1</v>
          </cell>
          <cell r="D2293" t="str">
            <v>Xe AMIGO II (MÉu xe WAVE)</v>
          </cell>
          <cell r="E2293" t="str">
            <v>bé</v>
          </cell>
          <cell r="F2293" t="str">
            <v>O CHIA KHOA</v>
          </cell>
          <cell r="G2293">
            <v>120000</v>
          </cell>
        </row>
        <row r="2294">
          <cell r="A2294" t="str">
            <v>35100-SA5-0000</v>
          </cell>
          <cell r="B2294" t="str">
            <v>Bé æ c«ng t¾c m¸y</v>
          </cell>
          <cell r="C2294" t="str">
            <v>SA5</v>
          </cell>
          <cell r="D2294" t="str">
            <v>Xe SALUT (MÉu xe WAVE)</v>
          </cell>
          <cell r="E2294" t="str">
            <v>bé</v>
          </cell>
          <cell r="F2294" t="str">
            <v>O CHIA KHOA</v>
          </cell>
          <cell r="G2294">
            <v>120000</v>
          </cell>
        </row>
        <row r="2295">
          <cell r="A2295" t="str">
            <v>35100-SM1-0000</v>
          </cell>
          <cell r="B2295" t="str">
            <v>Bé æ c«ng t¾c m¸y</v>
          </cell>
          <cell r="C2295" t="str">
            <v>SM1</v>
          </cell>
          <cell r="D2295" t="str">
            <v>Xe SANDA AMIGO 110 (Maãu xe SU BEST)</v>
          </cell>
          <cell r="E2295" t="str">
            <v>bé</v>
          </cell>
          <cell r="F2295" t="str">
            <v>O CHIA KHOA</v>
          </cell>
          <cell r="G2295">
            <v>80000</v>
          </cell>
        </row>
        <row r="2296">
          <cell r="A2296" t="str">
            <v>35100-VA1-000</v>
          </cell>
          <cell r="B2296" t="str">
            <v>C¬ng T¾c ChÝnh</v>
          </cell>
          <cell r="C2296" t="str">
            <v>VA1</v>
          </cell>
          <cell r="D2296" t="str">
            <v>Xe MAGIC RR 110 (Th¾ng ®Üa, b¸nh m©m)</v>
          </cell>
          <cell r="E2296" t="str">
            <v>c¸i</v>
          </cell>
          <cell r="F2296" t="str">
            <v>O CHIA KHOA</v>
          </cell>
          <cell r="G2296">
            <v>140000</v>
          </cell>
        </row>
        <row r="2297">
          <cell r="A2297" t="str">
            <v>35100-VT5-0000</v>
          </cell>
          <cell r="B2297" t="str">
            <v>Bé æ c«ng t¾c m¸y</v>
          </cell>
          <cell r="C2297" t="str">
            <v>VT5</v>
          </cell>
          <cell r="D2297" t="str">
            <v>Xe ATTILA VICTORIA (Th¾ng ®ïm)</v>
          </cell>
          <cell r="E2297" t="str">
            <v>bé</v>
          </cell>
          <cell r="F2297" t="str">
            <v>O CHIA KHOA</v>
          </cell>
          <cell r="G2297">
            <v>180000</v>
          </cell>
        </row>
        <row r="2298">
          <cell r="A2298" t="str">
            <v>35100-X04-0001</v>
          </cell>
          <cell r="B2298" t="str">
            <v>Bé æ c«ng t¾c m¸y</v>
          </cell>
          <cell r="C2298" t="str">
            <v>X01</v>
          </cell>
          <cell r="D2298" t="str">
            <v>Xe ANGEL 80</v>
          </cell>
          <cell r="E2298" t="str">
            <v>bé</v>
          </cell>
          <cell r="F2298" t="str">
            <v>O CHIA KHOA</v>
          </cell>
          <cell r="G2298">
            <v>140000</v>
          </cell>
        </row>
        <row r="2299">
          <cell r="A2299" t="str">
            <v>35105-N01-0002</v>
          </cell>
          <cell r="B2299" t="str">
            <v>N¾p chôp c«ng t¾c</v>
          </cell>
          <cell r="C2299" t="str">
            <v>N01</v>
          </cell>
          <cell r="D2299" t="str">
            <v>Xe BONUS 125</v>
          </cell>
          <cell r="E2299" t="str">
            <v>c¸i</v>
          </cell>
          <cell r="F2299" t="str">
            <v>NAP CHUP O KHOA</v>
          </cell>
          <cell r="G2299">
            <v>10000</v>
          </cell>
        </row>
        <row r="2300">
          <cell r="A2300" t="str">
            <v>3510A-G02-0003</v>
          </cell>
          <cell r="B2300" t="str">
            <v>Bé æ ch×a khãa</v>
          </cell>
          <cell r="C2300" t="str">
            <v>G02</v>
          </cell>
          <cell r="D2300" t="str">
            <v>Xe ga PASSING 110</v>
          </cell>
          <cell r="E2300" t="str">
            <v>bé</v>
          </cell>
          <cell r="F2300" t="str">
            <v>O CHIA KHOA</v>
          </cell>
          <cell r="G2300">
            <v>570000</v>
          </cell>
        </row>
        <row r="2301">
          <cell r="A2301" t="str">
            <v>3510A-M52-0001</v>
          </cell>
          <cell r="B2301" t="str">
            <v>Bé æ ch×a khãa</v>
          </cell>
          <cell r="C2301" t="str">
            <v>N02</v>
          </cell>
          <cell r="D2301" t="str">
            <v>Xe HUSKY 150</v>
          </cell>
          <cell r="E2301" t="str">
            <v>bé</v>
          </cell>
          <cell r="F2301" t="str">
            <v>O CHIA KHOA</v>
          </cell>
          <cell r="G2301">
            <v>315000</v>
          </cell>
        </row>
        <row r="2302">
          <cell r="A2302" t="str">
            <v>35120-X02-0003</v>
          </cell>
          <cell r="B2302" t="str">
            <v>Bé c«ng t¾c cßi hô</v>
          </cell>
          <cell r="C2302" t="str">
            <v>N01</v>
          </cell>
          <cell r="D2302" t="str">
            <v>Xe BONUS 125</v>
          </cell>
          <cell r="E2302" t="str">
            <v>bé</v>
          </cell>
          <cell r="F2302" t="str">
            <v>CONG TAC KEN</v>
          </cell>
          <cell r="G2302">
            <v>42000</v>
          </cell>
        </row>
        <row r="2303">
          <cell r="A2303" t="str">
            <v>35150-A39-0001</v>
          </cell>
          <cell r="B2303" t="str">
            <v>Nót c«ng t¾c ®Ìn tr­íc</v>
          </cell>
          <cell r="C2303" t="str">
            <v>VA1</v>
          </cell>
          <cell r="D2303" t="str">
            <v>Xe MAGIC RR 110 (Th¾ng ®Üa, b¸nh m©m)</v>
          </cell>
          <cell r="E2303" t="str">
            <v>c¸i</v>
          </cell>
          <cell r="F2303" t="str">
            <v>NUT CTAC DEN TRUOC</v>
          </cell>
          <cell r="G2303">
            <v>25000</v>
          </cell>
        </row>
        <row r="2304">
          <cell r="A2304" t="str">
            <v>35150-G02-0003</v>
          </cell>
          <cell r="B2304" t="str">
            <v>Bé c«ng t¾c ®Ìn tr­íc</v>
          </cell>
          <cell r="C2304" t="str">
            <v>G02</v>
          </cell>
          <cell r="D2304" t="str">
            <v>Xe ga PASSING 110</v>
          </cell>
          <cell r="E2304" t="str">
            <v>bé</v>
          </cell>
          <cell r="F2304" t="str">
            <v>CONG TAC DEN</v>
          </cell>
          <cell r="G2304">
            <v>37000</v>
          </cell>
        </row>
        <row r="2305">
          <cell r="A2305" t="str">
            <v>35150-G03-0000</v>
          </cell>
          <cell r="B2305" t="str">
            <v>Bé c«ng t¾c ®Ìn tr­íc</v>
          </cell>
          <cell r="C2305" t="str">
            <v>G03</v>
          </cell>
          <cell r="D2305" t="str">
            <v>Xe ga ENJOI 50</v>
          </cell>
          <cell r="E2305" t="str">
            <v>bé</v>
          </cell>
          <cell r="F2305" t="str">
            <v>CONG TAC DEN</v>
          </cell>
          <cell r="G2305">
            <v>37000</v>
          </cell>
        </row>
        <row r="2306">
          <cell r="A2306" t="str">
            <v>35150-GN5-901</v>
          </cell>
          <cell r="B2306" t="str">
            <v>Bé c«ng t¾c ®Ìn tr­íc</v>
          </cell>
          <cell r="C2306" t="str">
            <v>C100</v>
          </cell>
          <cell r="D2306" t="str">
            <v>Xe SANDA BOSS 100 (DREAM)</v>
          </cell>
          <cell r="E2306" t="str">
            <v>bé</v>
          </cell>
          <cell r="F2306" t="str">
            <v>CONG TAC DEN</v>
          </cell>
          <cell r="G2306">
            <v>120000</v>
          </cell>
        </row>
        <row r="2307">
          <cell r="A2307" t="str">
            <v>35150-M36-0001</v>
          </cell>
          <cell r="B2307" t="str">
            <v>Bé cïm c«ng t¾c bªn ph¶i</v>
          </cell>
          <cell r="C2307" t="str">
            <v>M36</v>
          </cell>
          <cell r="D2307" t="str">
            <v>Xe MAGIC 100 (Th¾ng ®ïm)</v>
          </cell>
          <cell r="E2307" t="str">
            <v>bé</v>
          </cell>
          <cell r="F2307" t="str">
            <v>CONG TAC DEN</v>
          </cell>
          <cell r="G2307">
            <v>120000</v>
          </cell>
        </row>
        <row r="2308">
          <cell r="A2308" t="str">
            <v>35150-M38-0003</v>
          </cell>
          <cell r="B2308" t="str">
            <v>Nót c«ng t¾c ®Ìn tr­íc</v>
          </cell>
          <cell r="C2308" t="str">
            <v>M9B</v>
          </cell>
          <cell r="D2308" t="str">
            <v>Xe ATTILA 125 (§êi ®Çu, tay n¾m sau ng¾n)</v>
          </cell>
          <cell r="E2308" t="str">
            <v>c¸i</v>
          </cell>
          <cell r="F2308" t="str">
            <v>NUT CTAC DEN TRUOC</v>
          </cell>
          <cell r="G2308">
            <v>26000</v>
          </cell>
        </row>
        <row r="2309">
          <cell r="A2309" t="str">
            <v>35150-M3G-0003</v>
          </cell>
          <cell r="B2309" t="str">
            <v>Bé cïm c«ng t¾c bªn ph¶i</v>
          </cell>
          <cell r="C2309" t="str">
            <v>M3G</v>
          </cell>
          <cell r="D2309" t="str">
            <v>Xe STAR 110 (Th¾ng ®Üa)</v>
          </cell>
          <cell r="E2309" t="str">
            <v>bé</v>
          </cell>
          <cell r="F2309" t="str">
            <v>CONG TAC DEN</v>
          </cell>
          <cell r="G2309">
            <v>140000</v>
          </cell>
        </row>
        <row r="2310">
          <cell r="A2310" t="str">
            <v>35150-M3G-0100</v>
          </cell>
          <cell r="B2310" t="str">
            <v>Nót c«ng t¾c ®Ìn tr­íc</v>
          </cell>
          <cell r="C2310" t="str">
            <v>M3G</v>
          </cell>
          <cell r="D2310" t="str">
            <v>Xe STAR 110 (Th¾ng ®Üa)</v>
          </cell>
          <cell r="E2310" t="str">
            <v>c¸i</v>
          </cell>
          <cell r="F2310" t="str">
            <v>NUT CTAC DEN TRUOC</v>
          </cell>
          <cell r="G2310">
            <v>25000</v>
          </cell>
        </row>
        <row r="2311">
          <cell r="A2311" t="str">
            <v>35150-M3H-0003</v>
          </cell>
          <cell r="B2311" t="str">
            <v>Bé cïm c«ng t¾c bªn ph¶i</v>
          </cell>
          <cell r="C2311" t="str">
            <v>M3H</v>
          </cell>
          <cell r="D2311" t="str">
            <v>Xe STAR 110 (Th¾ng ®ïm)</v>
          </cell>
          <cell r="E2311" t="str">
            <v>bé</v>
          </cell>
          <cell r="F2311" t="str">
            <v>CONG TAC DEN</v>
          </cell>
          <cell r="G2311">
            <v>140000</v>
          </cell>
        </row>
        <row r="2312">
          <cell r="A2312" t="str">
            <v>35150-M5B-0000</v>
          </cell>
          <cell r="B2312" t="str">
            <v>Bé cïm c«ng t¾c bªn ph¶i</v>
          </cell>
          <cell r="C2312" t="str">
            <v>M5B</v>
          </cell>
          <cell r="D2312" t="str">
            <v xml:space="preserve">Xe NEW ANGEL HI </v>
          </cell>
          <cell r="E2312" t="str">
            <v>bé</v>
          </cell>
          <cell r="F2312" t="str">
            <v>CONG TAC DEN</v>
          </cell>
          <cell r="G2312">
            <v>120000</v>
          </cell>
        </row>
        <row r="2313">
          <cell r="A2313" t="str">
            <v>35150-M7Q-0000</v>
          </cell>
          <cell r="B2313" t="str">
            <v>Nót c«ng t¾c ®Ìn tr­íc</v>
          </cell>
          <cell r="C2313" t="str">
            <v>VA6</v>
          </cell>
          <cell r="D2313" t="str">
            <v>Xe ANGEL X</v>
          </cell>
          <cell r="E2313" t="str">
            <v>c¸i</v>
          </cell>
          <cell r="F2313" t="str">
            <v>NUT CTAC DEN TRUOC</v>
          </cell>
          <cell r="G2313">
            <v>20000</v>
          </cell>
        </row>
        <row r="2314">
          <cell r="A2314" t="str">
            <v>35150-M96-0001</v>
          </cell>
          <cell r="B2314" t="str">
            <v>Bé cïm c«ng t¾c bªn ph¶i</v>
          </cell>
          <cell r="C2314" t="str">
            <v>M96</v>
          </cell>
          <cell r="D2314" t="str">
            <v>Xe MAGIC 100 (Th¾ng ®Üa)</v>
          </cell>
          <cell r="E2314" t="str">
            <v>bé</v>
          </cell>
          <cell r="F2314" t="str">
            <v>CONG TAC DEN</v>
          </cell>
          <cell r="G2314">
            <v>158000</v>
          </cell>
        </row>
        <row r="2315">
          <cell r="A2315" t="str">
            <v>35150-M9Q-0002</v>
          </cell>
          <cell r="B2315" t="str">
            <v>Nót c«ng t¾c ®Ìn tr­íc</v>
          </cell>
          <cell r="C2315" t="str">
            <v>VA2</v>
          </cell>
          <cell r="D2315" t="str">
            <v xml:space="preserve">Xe ANGEL 100 </v>
          </cell>
          <cell r="E2315" t="str">
            <v>c¸i</v>
          </cell>
          <cell r="F2315" t="str">
            <v>NUT CTAC DEN TRUOC</v>
          </cell>
          <cell r="G2315">
            <v>25000</v>
          </cell>
        </row>
        <row r="2316">
          <cell r="A2316" t="str">
            <v>35150-N01-0003</v>
          </cell>
          <cell r="B2316" t="str">
            <v>Bé cïm c«ng t¾c bªn ph¶i</v>
          </cell>
          <cell r="C2316" t="str">
            <v>N01</v>
          </cell>
          <cell r="D2316" t="str">
            <v>Xe BONUS 125</v>
          </cell>
          <cell r="E2316" t="str">
            <v>bé</v>
          </cell>
          <cell r="F2316" t="str">
            <v>CONG TAC DEN</v>
          </cell>
          <cell r="G2316">
            <v>165000</v>
          </cell>
        </row>
        <row r="2317">
          <cell r="A2317" t="str">
            <v>35150-N02-0102</v>
          </cell>
          <cell r="B2317" t="str">
            <v>Bé cïm c«ng t¾c bªn ph¶i</v>
          </cell>
          <cell r="C2317" t="str">
            <v>N02</v>
          </cell>
          <cell r="D2317" t="str">
            <v>Xe HUSKY 150</v>
          </cell>
          <cell r="E2317" t="str">
            <v>bé</v>
          </cell>
          <cell r="F2317" t="str">
            <v>CONG TAC DEN</v>
          </cell>
          <cell r="G2317">
            <v>165000</v>
          </cell>
        </row>
        <row r="2318">
          <cell r="A2318" t="str">
            <v>35150-RS1-0000</v>
          </cell>
          <cell r="B2318" t="str">
            <v>Bé c«ng t¾c ®Ìn tr­íc</v>
          </cell>
          <cell r="C2318" t="str">
            <v>RS1</v>
          </cell>
          <cell r="D2318" t="str">
            <v>Xe SANDA RS1 (Maãu xe FUTURE II)</v>
          </cell>
          <cell r="E2318" t="str">
            <v>bé</v>
          </cell>
          <cell r="F2318" t="str">
            <v>CONG TAC DEN</v>
          </cell>
          <cell r="G2318">
            <v>20000</v>
          </cell>
        </row>
        <row r="2319">
          <cell r="A2319" t="str">
            <v>35150-SA1-0000</v>
          </cell>
          <cell r="B2319" t="str">
            <v>Bé cïm c«ng t¾c bªn ph¶i</v>
          </cell>
          <cell r="C2319" t="str">
            <v>SA1</v>
          </cell>
          <cell r="D2319" t="str">
            <v>Xe AMIGO II (MÉu xe WAVE)</v>
          </cell>
          <cell r="E2319" t="str">
            <v>bé</v>
          </cell>
          <cell r="F2319" t="str">
            <v>CONG TAC DEN</v>
          </cell>
          <cell r="G2319">
            <v>120000</v>
          </cell>
        </row>
        <row r="2320">
          <cell r="A2320" t="str">
            <v>35150-VR3-0000</v>
          </cell>
          <cell r="B2320" t="str">
            <v>Nót c«ng t¾c ®Ìn tr­íc</v>
          </cell>
          <cell r="C2320" t="str">
            <v>VR3</v>
          </cell>
          <cell r="D2320" t="str">
            <v xml:space="preserve">Xe STAR MET IN </v>
          </cell>
          <cell r="E2320" t="str">
            <v>c¸i</v>
          </cell>
          <cell r="F2320" t="str">
            <v>NUT CTAC DEN TRUOC</v>
          </cell>
          <cell r="G2320">
            <v>25000</v>
          </cell>
        </row>
        <row r="2321">
          <cell r="A2321" t="str">
            <v>35150-X04-0006</v>
          </cell>
          <cell r="B2321" t="str">
            <v>Bé cïm c«ng t¾c bªn tr¸i</v>
          </cell>
          <cell r="C2321" t="str">
            <v>X01</v>
          </cell>
          <cell r="D2321" t="str">
            <v>Xe ANGEL 80</v>
          </cell>
          <cell r="E2321" t="str">
            <v>bé</v>
          </cell>
          <cell r="F2321" t="str">
            <v>CONG TAC DEN</v>
          </cell>
          <cell r="G2321">
            <v>130000</v>
          </cell>
        </row>
        <row r="2322">
          <cell r="A2322" t="str">
            <v>35150-X15-0002</v>
          </cell>
          <cell r="B2322" t="str">
            <v>Bé cïm c«ng t¾c bªn ph¶i</v>
          </cell>
          <cell r="C2322" t="str">
            <v>X15</v>
          </cell>
          <cell r="D2322" t="str">
            <v>Xe ANGEL 80</v>
          </cell>
          <cell r="E2322" t="str">
            <v>bé</v>
          </cell>
          <cell r="F2322" t="str">
            <v>CONG TAC DEN</v>
          </cell>
          <cell r="G2322">
            <v>136000</v>
          </cell>
        </row>
        <row r="2323">
          <cell r="A2323" t="str">
            <v>35151-M3G-0000</v>
          </cell>
          <cell r="B2323" t="str">
            <v>Vá cïm c«ng t¾c trªn ph¶i</v>
          </cell>
          <cell r="C2323" t="str">
            <v>M3G</v>
          </cell>
          <cell r="D2323" t="str">
            <v>Xe STAR 110 (Th¾ng ®Üa)</v>
          </cell>
          <cell r="E2323" t="str">
            <v>c¸i</v>
          </cell>
          <cell r="F2323" t="str">
            <v>VO CUM CONG TAC</v>
          </cell>
          <cell r="G2323">
            <v>50000</v>
          </cell>
        </row>
        <row r="2324">
          <cell r="A2324" t="str">
            <v>35152-M3G-0000</v>
          </cell>
          <cell r="B2324" t="str">
            <v>Vá cïm c«ng t¾c d­íi ph¶i</v>
          </cell>
          <cell r="C2324" t="str">
            <v>M3G</v>
          </cell>
          <cell r="D2324" t="str">
            <v>Xe STAR 110 (Th¾ng ®Üa)</v>
          </cell>
          <cell r="E2324" t="str">
            <v>c¸i</v>
          </cell>
          <cell r="F2324" t="str">
            <v>VO CUM CONG TAC</v>
          </cell>
          <cell r="G2324">
            <v>50000</v>
          </cell>
        </row>
        <row r="2325">
          <cell r="A2325" t="str">
            <v>3515A-M36-0000</v>
          </cell>
          <cell r="B2325" t="str">
            <v>Bé cïm c«ng t¾c ®Ìn</v>
          </cell>
          <cell r="C2325" t="str">
            <v>M36</v>
          </cell>
          <cell r="D2325" t="str">
            <v>Xe MAGIC 100 (Th¾ng ®ïm)</v>
          </cell>
          <cell r="E2325" t="str">
            <v>bé</v>
          </cell>
          <cell r="F2325" t="str">
            <v>CONG TAC DEN</v>
          </cell>
          <cell r="G2325">
            <v>40000</v>
          </cell>
        </row>
        <row r="2326">
          <cell r="A2326" t="str">
            <v>35160-G02-0002</v>
          </cell>
          <cell r="B2326" t="str">
            <v>Nót c«ng t¾c ®Ò</v>
          </cell>
          <cell r="C2326" t="str">
            <v>G02</v>
          </cell>
          <cell r="D2326" t="str">
            <v>Xe ga PASSING 110</v>
          </cell>
          <cell r="E2326" t="str">
            <v>c¸i</v>
          </cell>
          <cell r="F2326" t="str">
            <v>NUT CONG TAC DE</v>
          </cell>
          <cell r="G2326">
            <v>34000</v>
          </cell>
        </row>
        <row r="2327">
          <cell r="A2327" t="str">
            <v>35160-G03-0003</v>
          </cell>
          <cell r="B2327" t="str">
            <v>Nót c«ng t¾c ®Ò</v>
          </cell>
          <cell r="C2327" t="str">
            <v>G03</v>
          </cell>
          <cell r="D2327" t="str">
            <v>Xe ga ENJOI 50</v>
          </cell>
          <cell r="E2327" t="str">
            <v>c¸i</v>
          </cell>
          <cell r="F2327" t="str">
            <v>NUT CONG TAC DE</v>
          </cell>
          <cell r="G2327">
            <v>34000</v>
          </cell>
        </row>
        <row r="2328">
          <cell r="A2328" t="str">
            <v>35160-M7Q-0000</v>
          </cell>
          <cell r="B2328" t="str">
            <v>Nót c«ng t¾c ®Ò</v>
          </cell>
          <cell r="C2328" t="str">
            <v>VA6</v>
          </cell>
          <cell r="D2328" t="str">
            <v>Xe ANGEL X</v>
          </cell>
          <cell r="E2328" t="str">
            <v>c¸i</v>
          </cell>
          <cell r="F2328" t="str">
            <v>NUT CONG TAC DE</v>
          </cell>
          <cell r="G2328">
            <v>15000</v>
          </cell>
        </row>
        <row r="2329">
          <cell r="A2329" t="str">
            <v>35160-M9Q-0002</v>
          </cell>
          <cell r="B2329" t="str">
            <v>Nót c«ng t¾c ®Ò</v>
          </cell>
          <cell r="C2329" t="str">
            <v>M9B</v>
          </cell>
          <cell r="D2329" t="str">
            <v>Xe ATTILA 125 (§êi ®Çu, tay n¾m sau ng¾n)</v>
          </cell>
          <cell r="E2329" t="str">
            <v>c¸i</v>
          </cell>
          <cell r="F2329" t="str">
            <v>NUT CONG TAC DE</v>
          </cell>
          <cell r="G2329">
            <v>15000</v>
          </cell>
        </row>
        <row r="2330">
          <cell r="A2330" t="str">
            <v>35160-RS1-0000</v>
          </cell>
          <cell r="B2330" t="str">
            <v>Nót c«ng t¾c ®Ò</v>
          </cell>
          <cell r="C2330" t="str">
            <v>RS1</v>
          </cell>
          <cell r="D2330" t="str">
            <v>Xe SANDA RS1 (Maãu xe FUTURE II)</v>
          </cell>
          <cell r="E2330" t="str">
            <v>c¸i</v>
          </cell>
          <cell r="F2330" t="str">
            <v>NUT CONG TAC DE</v>
          </cell>
          <cell r="G2330">
            <v>15000</v>
          </cell>
        </row>
        <row r="2331">
          <cell r="A2331" t="str">
            <v>35160-VR3-0000</v>
          </cell>
          <cell r="B2331" t="str">
            <v>Nót c«ng t¾c ®Ò</v>
          </cell>
          <cell r="C2331" t="str">
            <v>VR3</v>
          </cell>
          <cell r="D2331" t="str">
            <v xml:space="preserve">Xe STAR MET IN </v>
          </cell>
          <cell r="E2331" t="str">
            <v>c¸i</v>
          </cell>
          <cell r="F2331" t="str">
            <v>NUT CONG TAC DE</v>
          </cell>
          <cell r="G2331">
            <v>20000</v>
          </cell>
        </row>
        <row r="2332">
          <cell r="A2332" t="str">
            <v>35170-A45-0001</v>
          </cell>
          <cell r="B2332" t="str">
            <v>Nót c«ng t¾c ®Ìn pha-cos</v>
          </cell>
          <cell r="C2332" t="str">
            <v>M9N</v>
          </cell>
          <cell r="D2332" t="str">
            <v>Xe ATTILA 125 (Th¾ng ®ïm, tay n¾m sau dµi)</v>
          </cell>
          <cell r="E2332" t="str">
            <v>c¸i</v>
          </cell>
          <cell r="F2332" t="str">
            <v>NUT CTAC DEN TRUOC</v>
          </cell>
          <cell r="G2332">
            <v>34000</v>
          </cell>
        </row>
        <row r="2333">
          <cell r="A2333" t="str">
            <v>35170-G02-0002</v>
          </cell>
          <cell r="B2333" t="str">
            <v>Nót c«ng t¾c ®Ìn pha-cos</v>
          </cell>
          <cell r="C2333" t="str">
            <v>G02</v>
          </cell>
          <cell r="D2333" t="str">
            <v>Xe ga PASSING 110</v>
          </cell>
          <cell r="E2333" t="str">
            <v>c¸i</v>
          </cell>
          <cell r="F2333" t="str">
            <v>NUT CTAC DEN TRUOC</v>
          </cell>
          <cell r="G2333">
            <v>37000</v>
          </cell>
        </row>
        <row r="2334">
          <cell r="A2334" t="str">
            <v>35170-G03-5002</v>
          </cell>
          <cell r="B2334" t="str">
            <v>Nót c«ng t¾c ®Ìn pha-cos</v>
          </cell>
          <cell r="C2334" t="str">
            <v>G03</v>
          </cell>
          <cell r="D2334" t="str">
            <v>Xe ga ENJOI 50</v>
          </cell>
          <cell r="E2334" t="str">
            <v>c¸i</v>
          </cell>
          <cell r="F2334" t="str">
            <v>NUT CTAC DEN TRUOC</v>
          </cell>
          <cell r="G2334">
            <v>37000</v>
          </cell>
        </row>
        <row r="2335">
          <cell r="A2335" t="str">
            <v>35170-GW2-9000</v>
          </cell>
          <cell r="B2335" t="str">
            <v>Nót c«ng t¾c ®Ìn pha-cos</v>
          </cell>
          <cell r="C2335" t="str">
            <v>VA2</v>
          </cell>
          <cell r="D2335" t="str">
            <v xml:space="preserve">Xe ANGEL 100 </v>
          </cell>
          <cell r="E2335" t="str">
            <v>c¸i</v>
          </cell>
          <cell r="F2335" t="str">
            <v>NUT CTAC DEN TRUOC</v>
          </cell>
          <cell r="G2335">
            <v>25000</v>
          </cell>
        </row>
        <row r="2336">
          <cell r="A2336" t="str">
            <v>35170-M7Q-0000</v>
          </cell>
          <cell r="B2336" t="str">
            <v>Nót c«ng t¾c ®Ìn pha-cos</v>
          </cell>
          <cell r="C2336" t="str">
            <v>VA6</v>
          </cell>
          <cell r="D2336" t="str">
            <v>Xe ANGEL X</v>
          </cell>
          <cell r="E2336" t="str">
            <v>c¸i</v>
          </cell>
          <cell r="F2336" t="str">
            <v>NUT CTAC DEN TRUOC</v>
          </cell>
          <cell r="G2336">
            <v>20000</v>
          </cell>
        </row>
        <row r="2337">
          <cell r="A2337" t="str">
            <v>35170-M9Q-0001</v>
          </cell>
          <cell r="B2337" t="str">
            <v>Nót c«ng t¾c ®Ìn pha-cos</v>
          </cell>
          <cell r="C2337" t="str">
            <v>M9B</v>
          </cell>
          <cell r="D2337" t="str">
            <v>Xe ATTILA 125 (§êi ®Çu, tay n¾m sau ng¾n)</v>
          </cell>
          <cell r="E2337" t="str">
            <v>c¸i</v>
          </cell>
          <cell r="F2337" t="str">
            <v>NUT CTAC DEN TRUOC</v>
          </cell>
          <cell r="G2337">
            <v>34000</v>
          </cell>
        </row>
        <row r="2338">
          <cell r="A2338" t="str">
            <v>35170-T5E-0003</v>
          </cell>
          <cell r="B2338" t="str">
            <v>Nót c«ng t¾c ®Ìn pha-cos</v>
          </cell>
          <cell r="C2338" t="str">
            <v>VA1</v>
          </cell>
          <cell r="D2338" t="str">
            <v>Xe MAGIC RR 110 (Th¾ng ®Üa, b¸nh m©m)</v>
          </cell>
          <cell r="E2338" t="str">
            <v>c¸i</v>
          </cell>
          <cell r="F2338" t="str">
            <v>NUT CTAC DEN TRUOC</v>
          </cell>
          <cell r="G2338">
            <v>25000</v>
          </cell>
        </row>
        <row r="2339">
          <cell r="A2339" t="str">
            <v>35170-VR3-0000</v>
          </cell>
          <cell r="B2339" t="str">
            <v>Nót c«ng t¾c ®Ìn pha-cos</v>
          </cell>
          <cell r="C2339" t="str">
            <v>VR3</v>
          </cell>
          <cell r="D2339" t="str">
            <v xml:space="preserve">Xe STAR MET IN </v>
          </cell>
          <cell r="E2339" t="str">
            <v>c¸i</v>
          </cell>
          <cell r="F2339" t="str">
            <v>NUT CTAC DEN TRUOC</v>
          </cell>
          <cell r="G2339">
            <v>25000</v>
          </cell>
        </row>
        <row r="2340">
          <cell r="A2340" t="str">
            <v>35180-G02-0002</v>
          </cell>
          <cell r="B2340" t="str">
            <v>Nót c«ng t¾c kÌn</v>
          </cell>
          <cell r="C2340" t="str">
            <v>G02</v>
          </cell>
          <cell r="D2340" t="str">
            <v>Xe ga PASSING 110</v>
          </cell>
          <cell r="E2340" t="str">
            <v>c¸i</v>
          </cell>
          <cell r="F2340" t="str">
            <v>NUT CONG TAC KEN</v>
          </cell>
          <cell r="G2340">
            <v>36000</v>
          </cell>
        </row>
        <row r="2341">
          <cell r="A2341" t="str">
            <v>35180-G03-0003</v>
          </cell>
          <cell r="B2341" t="str">
            <v>Nót c«ng t¾c kÌn</v>
          </cell>
          <cell r="C2341" t="str">
            <v>G03</v>
          </cell>
          <cell r="D2341" t="str">
            <v>Xe ga ENJOI 50</v>
          </cell>
          <cell r="E2341" t="str">
            <v>c¸i</v>
          </cell>
          <cell r="F2341" t="str">
            <v>NUT CONG TAC KEN</v>
          </cell>
          <cell r="G2341">
            <v>36000</v>
          </cell>
        </row>
        <row r="2342">
          <cell r="A2342" t="str">
            <v>35180-M7Q-0000</v>
          </cell>
          <cell r="B2342" t="str">
            <v>Nót c«ng t¾c kÌn</v>
          </cell>
          <cell r="C2342" t="str">
            <v>VA6</v>
          </cell>
          <cell r="D2342" t="str">
            <v>Xe ANGEL X</v>
          </cell>
          <cell r="E2342" t="str">
            <v>c¸i</v>
          </cell>
          <cell r="F2342" t="str">
            <v>NUT CONG TAC KEN</v>
          </cell>
          <cell r="G2342">
            <v>15000</v>
          </cell>
        </row>
        <row r="2343">
          <cell r="A2343" t="str">
            <v>35180-M9Q-0002</v>
          </cell>
          <cell r="B2343" t="str">
            <v>Nót c«ng t¾c kÌn</v>
          </cell>
          <cell r="C2343" t="str">
            <v>M9B</v>
          </cell>
          <cell r="D2343" t="str">
            <v>Xe ATTILA 125 (§êi ®Çu, tay n¾m sau ng¾n)</v>
          </cell>
          <cell r="E2343" t="str">
            <v>c¸i</v>
          </cell>
          <cell r="F2343" t="str">
            <v>NUT CONG TAC KEN</v>
          </cell>
          <cell r="G2343">
            <v>20000</v>
          </cell>
        </row>
        <row r="2344">
          <cell r="A2344" t="str">
            <v>35180-RS1-0000</v>
          </cell>
          <cell r="B2344" t="str">
            <v>Nót c«ng t¾c kÌn</v>
          </cell>
          <cell r="C2344" t="str">
            <v>RS1</v>
          </cell>
          <cell r="D2344" t="str">
            <v>Xe SANDA RS1 (Maãu xe FUTURE II)</v>
          </cell>
          <cell r="E2344" t="str">
            <v>c¸i</v>
          </cell>
          <cell r="F2344" t="str">
            <v>NUT CONG TAC KEN</v>
          </cell>
          <cell r="G2344">
            <v>15000</v>
          </cell>
        </row>
        <row r="2345">
          <cell r="A2345" t="str">
            <v>35180-VR3-0000</v>
          </cell>
          <cell r="B2345" t="str">
            <v>Nót c«ng t¾c kÌn</v>
          </cell>
          <cell r="C2345" t="str">
            <v>VR3</v>
          </cell>
          <cell r="D2345" t="str">
            <v xml:space="preserve">Xe STAR MET IN </v>
          </cell>
          <cell r="E2345" t="str">
            <v>c¸i</v>
          </cell>
          <cell r="F2345" t="str">
            <v>NUT CONG TAC KEN</v>
          </cell>
          <cell r="G2345">
            <v>20000</v>
          </cell>
        </row>
        <row r="2346">
          <cell r="A2346" t="str">
            <v>35190-G02-0002</v>
          </cell>
          <cell r="B2346" t="str">
            <v>Nót c«ng t¾c ®Ìn v­ît</v>
          </cell>
          <cell r="C2346" t="str">
            <v>G02</v>
          </cell>
          <cell r="D2346" t="str">
            <v>Xe ga PASSING 110</v>
          </cell>
          <cell r="E2346" t="str">
            <v>c¸i</v>
          </cell>
          <cell r="F2346" t="str">
            <v>NUT CONG TAC KEN</v>
          </cell>
          <cell r="G2346">
            <v>36000</v>
          </cell>
        </row>
        <row r="2347">
          <cell r="A2347" t="str">
            <v>35190-VT5-0000</v>
          </cell>
          <cell r="B2347" t="str">
            <v>C«ng t¾c më yªn</v>
          </cell>
          <cell r="C2347" t="str">
            <v>VT5</v>
          </cell>
          <cell r="D2347" t="str">
            <v>Xe ATTILA VICTORIA (Th¾ng ®ïm)</v>
          </cell>
          <cell r="E2347" t="str">
            <v>c¸i</v>
          </cell>
          <cell r="F2347" t="str">
            <v>CONG TAC YEN</v>
          </cell>
          <cell r="G2347">
            <v>20000</v>
          </cell>
        </row>
        <row r="2348">
          <cell r="A2348" t="str">
            <v>35200-G02-0003</v>
          </cell>
          <cell r="B2348" t="str">
            <v>Nót c«ng t¾c ®Ìn v­ît</v>
          </cell>
          <cell r="C2348" t="str">
            <v>G02</v>
          </cell>
          <cell r="D2348" t="str">
            <v>Xe ga PASSING 110</v>
          </cell>
          <cell r="E2348" t="str">
            <v>c¸i</v>
          </cell>
          <cell r="F2348" t="str">
            <v>NUT CTAC DEN VUOT</v>
          </cell>
          <cell r="G2348">
            <v>39000</v>
          </cell>
        </row>
        <row r="2349">
          <cell r="A2349" t="str">
            <v>35200-G03-0002</v>
          </cell>
          <cell r="B2349" t="str">
            <v>Nót c«ng t¾c ®Ìn v­ît</v>
          </cell>
          <cell r="C2349" t="str">
            <v>G03</v>
          </cell>
          <cell r="D2349" t="str">
            <v>Xe ga ENJOI 50</v>
          </cell>
          <cell r="E2349" t="str">
            <v>c¸i</v>
          </cell>
          <cell r="F2349" t="str">
            <v>NUT CTAC DEN VUOT</v>
          </cell>
          <cell r="G2349">
            <v>39000</v>
          </cell>
        </row>
        <row r="2350">
          <cell r="A2350" t="str">
            <v>35200-M36-0001</v>
          </cell>
          <cell r="B2350" t="str">
            <v>Bé cïm c«ng t¾c bªn tr¸i</v>
          </cell>
          <cell r="C2350" t="str">
            <v>M36</v>
          </cell>
          <cell r="D2350" t="str">
            <v>Xe MAGIC 100 (Th¾ng ®ïm)</v>
          </cell>
          <cell r="E2350" t="str">
            <v>bé</v>
          </cell>
          <cell r="F2350" t="str">
            <v>CONG TAC DEN</v>
          </cell>
          <cell r="G2350">
            <v>120000</v>
          </cell>
        </row>
        <row r="2351">
          <cell r="A2351" t="str">
            <v>35200-M3G-0002</v>
          </cell>
          <cell r="B2351" t="str">
            <v>Bé cïm c«ng t¾c bªn tr¸i</v>
          </cell>
          <cell r="C2351" t="str">
            <v>M3G</v>
          </cell>
          <cell r="D2351" t="str">
            <v>Xe STAR 110 (Th¾ng ®Üa)</v>
          </cell>
          <cell r="E2351" t="str">
            <v>bé</v>
          </cell>
          <cell r="F2351" t="str">
            <v>CONG TAC DEN</v>
          </cell>
          <cell r="G2351">
            <v>120000</v>
          </cell>
        </row>
        <row r="2352">
          <cell r="A2352" t="str">
            <v>35200-M9Q-0001</v>
          </cell>
          <cell r="B2352" t="str">
            <v>Nót c«ng t¾c ®Ìn xi nhan</v>
          </cell>
          <cell r="C2352" t="str">
            <v>M9B</v>
          </cell>
          <cell r="D2352" t="str">
            <v>Xe ATTILA 125 (§êi ®Çu, tay n¾m sau ng¾n)</v>
          </cell>
          <cell r="E2352" t="str">
            <v>c¸i</v>
          </cell>
          <cell r="F2352" t="str">
            <v>NUT CONG TAC SIGNAL</v>
          </cell>
          <cell r="G2352">
            <v>20000</v>
          </cell>
        </row>
        <row r="2353">
          <cell r="A2353" t="str">
            <v>35200-N01-0103</v>
          </cell>
          <cell r="B2353" t="str">
            <v>Bé cïm c«ng t¾c bªn tr¸i</v>
          </cell>
          <cell r="C2353" t="str">
            <v>N01</v>
          </cell>
          <cell r="D2353" t="str">
            <v>Xe BONUS 125</v>
          </cell>
          <cell r="E2353" t="str">
            <v>bé</v>
          </cell>
          <cell r="F2353" t="str">
            <v>CONG TAC DEN</v>
          </cell>
          <cell r="G2353">
            <v>165000</v>
          </cell>
        </row>
        <row r="2354">
          <cell r="A2354" t="str">
            <v>35200-N02-0102</v>
          </cell>
          <cell r="B2354" t="str">
            <v>Bé cïm c«ng t¾c bªn tr¸i</v>
          </cell>
          <cell r="C2354" t="str">
            <v>N02</v>
          </cell>
          <cell r="D2354" t="str">
            <v>Xe HUSKY 150</v>
          </cell>
          <cell r="E2354" t="str">
            <v>bé</v>
          </cell>
          <cell r="F2354" t="str">
            <v>CONG TAC DEN</v>
          </cell>
          <cell r="G2354">
            <v>165000</v>
          </cell>
        </row>
        <row r="2355">
          <cell r="A2355" t="str">
            <v>35200-SA1-0000</v>
          </cell>
          <cell r="B2355" t="str">
            <v>Bé cïm c«ng t¾c bªn tr¸i</v>
          </cell>
          <cell r="C2355" t="str">
            <v>SA1</v>
          </cell>
          <cell r="D2355" t="str">
            <v>Xe AMIGO II (MÉu xe WAVE)</v>
          </cell>
          <cell r="E2355" t="str">
            <v>bé</v>
          </cell>
          <cell r="F2355" t="str">
            <v>CONG TAC DEN</v>
          </cell>
          <cell r="G2355">
            <v>120000</v>
          </cell>
        </row>
        <row r="2356">
          <cell r="A2356" t="str">
            <v>35200-SB1-0000</v>
          </cell>
          <cell r="B2356" t="str">
            <v>Bé cïm c«ng t¾c bªn tr¸i</v>
          </cell>
          <cell r="C2356" t="str">
            <v>SB1</v>
          </cell>
          <cell r="D2356" t="str">
            <v>Xe SANDA BOSS 100 (DREAM)</v>
          </cell>
          <cell r="E2356" t="str">
            <v>bé</v>
          </cell>
          <cell r="F2356" t="str">
            <v>CONG TAC DEN</v>
          </cell>
          <cell r="G2356">
            <v>120000</v>
          </cell>
        </row>
        <row r="2357">
          <cell r="A2357" t="str">
            <v>35200-SM1-0000</v>
          </cell>
          <cell r="B2357" t="str">
            <v>Bé cïm c«ng t¾c bªn tr¸i</v>
          </cell>
          <cell r="C2357" t="str">
            <v>SM1</v>
          </cell>
          <cell r="D2357" t="str">
            <v>Xe SANDA AMIGO 110 (Maãu xe SU BEST)</v>
          </cell>
          <cell r="E2357" t="str">
            <v>bé</v>
          </cell>
          <cell r="F2357" t="str">
            <v>CONG TAC DEN</v>
          </cell>
          <cell r="G2357">
            <v>80000</v>
          </cell>
        </row>
        <row r="2358">
          <cell r="A2358" t="str">
            <v>35200-VR3-0000</v>
          </cell>
          <cell r="B2358" t="str">
            <v>Nót c«ng t¾c ®Ìn nh¸y</v>
          </cell>
          <cell r="C2358" t="str">
            <v>VR3</v>
          </cell>
          <cell r="D2358" t="str">
            <v xml:space="preserve">Xe STAR MET IN </v>
          </cell>
          <cell r="E2358" t="str">
            <v>c¸i</v>
          </cell>
          <cell r="F2358" t="str">
            <v>NUT CONG TAC SIGNAL</v>
          </cell>
          <cell r="G2358">
            <v>22000</v>
          </cell>
        </row>
        <row r="2359">
          <cell r="A2359" t="str">
            <v>35200-X04-0001</v>
          </cell>
          <cell r="B2359" t="str">
            <v>Bé cïm c«ng t¾c bªn ph¶i</v>
          </cell>
          <cell r="C2359" t="str">
            <v>X01</v>
          </cell>
          <cell r="D2359" t="str">
            <v>Xe ANGEL 80</v>
          </cell>
          <cell r="E2359" t="str">
            <v>bé</v>
          </cell>
          <cell r="F2359" t="str">
            <v>CONG TAC DEN</v>
          </cell>
          <cell r="G2359">
            <v>136000</v>
          </cell>
        </row>
        <row r="2360">
          <cell r="A2360" t="str">
            <v>35200-X15-0000</v>
          </cell>
          <cell r="B2360" t="str">
            <v>Bé cïm c«ng t¾c bªn tr¸i</v>
          </cell>
          <cell r="C2360" t="str">
            <v>X15</v>
          </cell>
          <cell r="D2360" t="str">
            <v>Xe ANGEL 80</v>
          </cell>
          <cell r="E2360" t="str">
            <v>bé</v>
          </cell>
          <cell r="F2360" t="str">
            <v>CONG TAC DEN</v>
          </cell>
          <cell r="G2360">
            <v>136000</v>
          </cell>
        </row>
        <row r="2361">
          <cell r="A2361" t="str">
            <v>35201-M3G-0000</v>
          </cell>
          <cell r="B2361" t="str">
            <v>Vá cïm c«ng t¾c trªn tr¸i</v>
          </cell>
          <cell r="C2361" t="str">
            <v>M3G</v>
          </cell>
          <cell r="D2361" t="str">
            <v>Xe STAR 110 (Th¾ng ®Üa)</v>
          </cell>
          <cell r="E2361" t="str">
            <v>c¸i</v>
          </cell>
          <cell r="F2361" t="str">
            <v>VO CUM CONG TAC</v>
          </cell>
          <cell r="G2361">
            <v>53000</v>
          </cell>
        </row>
        <row r="2362">
          <cell r="A2362" t="str">
            <v>35202-M3G-0000</v>
          </cell>
          <cell r="B2362" t="str">
            <v>Vá cïm c«ng t¾c d­íi tr¸i</v>
          </cell>
          <cell r="C2362" t="str">
            <v>M3G</v>
          </cell>
          <cell r="D2362" t="str">
            <v>Xe STAR 110 (Th¾ng ®Üa)</v>
          </cell>
          <cell r="E2362" t="str">
            <v>c¸i</v>
          </cell>
          <cell r="F2362" t="str">
            <v>VO CUM CONG TAC</v>
          </cell>
          <cell r="G2362">
            <v>53000</v>
          </cell>
        </row>
        <row r="2363">
          <cell r="A2363" t="str">
            <v>3520Z-M36-0000</v>
          </cell>
          <cell r="B2363" t="str">
            <v>Cïm c«ng t¾c bªn tr¸i</v>
          </cell>
          <cell r="C2363" t="str">
            <v>M36</v>
          </cell>
          <cell r="D2363" t="str">
            <v>Xe MAGIC 100 (Th¾ng ®ïm)</v>
          </cell>
          <cell r="E2363" t="str">
            <v>c¸i</v>
          </cell>
          <cell r="F2363" t="str">
            <v>CONG TAC DEN</v>
          </cell>
          <cell r="G2363">
            <v>172000</v>
          </cell>
        </row>
        <row r="2364">
          <cell r="A2364" t="str">
            <v>35300-B06-0000</v>
          </cell>
          <cell r="B2364" t="str">
            <v>C«ng t¾c bªn ph¶i</v>
          </cell>
          <cell r="C2364" t="str">
            <v>N01</v>
          </cell>
          <cell r="D2364" t="str">
            <v>Xe BONUS 125</v>
          </cell>
          <cell r="E2364" t="str">
            <v>c¸i</v>
          </cell>
          <cell r="F2364" t="str">
            <v>CONG TAC DEN</v>
          </cell>
          <cell r="G2364">
            <v>68000</v>
          </cell>
        </row>
        <row r="2365">
          <cell r="A2365" t="str">
            <v>35310-SB1-0000</v>
          </cell>
          <cell r="B2365" t="str">
            <v>C«ng t¾c th¾ng sau</v>
          </cell>
          <cell r="C2365" t="str">
            <v>SB1</v>
          </cell>
          <cell r="D2365" t="str">
            <v>Xe SANDA BOSS 100 (DREAM)</v>
          </cell>
          <cell r="E2365" t="str">
            <v>c¸i</v>
          </cell>
          <cell r="F2365" t="str">
            <v>CONG TAC DEN</v>
          </cell>
          <cell r="G2365">
            <v>7000</v>
          </cell>
        </row>
        <row r="2366">
          <cell r="A2366" t="str">
            <v>35310-SM1-0000</v>
          </cell>
          <cell r="B2366" t="str">
            <v>C«ng t¾c ®Ìn th¾ng sau</v>
          </cell>
          <cell r="C2366" t="str">
            <v>SM1</v>
          </cell>
          <cell r="D2366" t="str">
            <v>Xe SANDA AMIGO 110 (Maãu xe SU BEST)</v>
          </cell>
          <cell r="E2366" t="str">
            <v>c¸i</v>
          </cell>
          <cell r="F2366" t="str">
            <v>CONG TAC DEN</v>
          </cell>
          <cell r="G2366">
            <v>4000</v>
          </cell>
        </row>
        <row r="2367">
          <cell r="A2367" t="str">
            <v>35330-N02-0002</v>
          </cell>
          <cell r="B2367" t="str">
            <v>Bé c«ng t¾c ly hîp</v>
          </cell>
          <cell r="C2367" t="str">
            <v>N02</v>
          </cell>
          <cell r="D2367" t="str">
            <v>Xe HUSKY 150</v>
          </cell>
          <cell r="E2367" t="str">
            <v>bé</v>
          </cell>
          <cell r="F2367" t="str">
            <v>CONG TAC LY HOP</v>
          </cell>
          <cell r="G2367">
            <v>9000</v>
          </cell>
        </row>
        <row r="2368">
          <cell r="A2368" t="str">
            <v>35340-B08-0000</v>
          </cell>
          <cell r="B2368" t="str">
            <v>C«ng t¾c ®Ìn th¾ng tr­íc</v>
          </cell>
          <cell r="C2368" t="str">
            <v>N01</v>
          </cell>
          <cell r="D2368" t="str">
            <v>Xe BONUS 125</v>
          </cell>
          <cell r="E2368" t="str">
            <v>c¸i</v>
          </cell>
          <cell r="F2368" t="str">
            <v>CONG TAC DEN THANG</v>
          </cell>
          <cell r="G2368">
            <v>8000</v>
          </cell>
        </row>
        <row r="2369">
          <cell r="A2369" t="str">
            <v>35340-G03-0000</v>
          </cell>
          <cell r="B2369" t="str">
            <v>C«ng t¾c ®Ìn th¾ng tr­íc</v>
          </cell>
          <cell r="C2369" t="str">
            <v>G03</v>
          </cell>
          <cell r="D2369" t="str">
            <v>Xe ga ENJOI 50</v>
          </cell>
          <cell r="E2369" t="str">
            <v>c¸i</v>
          </cell>
          <cell r="F2369" t="str">
            <v>CONG TAC DEN THANG</v>
          </cell>
          <cell r="G2369">
            <v>11000</v>
          </cell>
        </row>
        <row r="2370">
          <cell r="A2370" t="str">
            <v>35340-GN2-0000</v>
          </cell>
          <cell r="B2370" t="str">
            <v>C«ng t¾c ®Ìn th¾ng tr­íc</v>
          </cell>
          <cell r="C2370" t="str">
            <v>G02</v>
          </cell>
          <cell r="D2370" t="str">
            <v>Xe ga PASSING 110</v>
          </cell>
          <cell r="E2370" t="str">
            <v>c¸i</v>
          </cell>
          <cell r="F2370" t="str">
            <v>CONG TAC DEN THANG</v>
          </cell>
          <cell r="G2370">
            <v>15000</v>
          </cell>
        </row>
        <row r="2371">
          <cell r="A2371" t="str">
            <v>35340-M36-0000</v>
          </cell>
          <cell r="B2371" t="str">
            <v>C«ng t¾c ®Ìn th¾ng tr­íc</v>
          </cell>
          <cell r="C2371" t="str">
            <v>M36</v>
          </cell>
          <cell r="D2371" t="str">
            <v>Xe MAGIC 100 (Th¾ng ®ïm)</v>
          </cell>
          <cell r="E2371" t="str">
            <v>c¸i</v>
          </cell>
          <cell r="F2371" t="str">
            <v>CONG TAC DEN THANG</v>
          </cell>
          <cell r="G2371">
            <v>12000</v>
          </cell>
        </row>
        <row r="2372">
          <cell r="A2372" t="str">
            <v>35340-M8Q-0000</v>
          </cell>
          <cell r="B2372" t="str">
            <v>C«ng t¾c ®Ìn th¾ng tr­íc</v>
          </cell>
          <cell r="C2372" t="str">
            <v>VS1</v>
          </cell>
          <cell r="D2372" t="str">
            <v xml:space="preserve">Xe EXCEL II 150 </v>
          </cell>
          <cell r="E2372" t="str">
            <v>c¸i</v>
          </cell>
          <cell r="F2372" t="str">
            <v>CONG TAC DEN THANG</v>
          </cell>
          <cell r="G2372">
            <v>16000</v>
          </cell>
        </row>
        <row r="2373">
          <cell r="A2373" t="str">
            <v>35340-M92-0001</v>
          </cell>
          <cell r="B2373" t="str">
            <v>C«ng t¾c ®Ìn th¾ng tr­íc</v>
          </cell>
          <cell r="C2373" t="str">
            <v>M9B</v>
          </cell>
          <cell r="D2373" t="str">
            <v>Xe ATTILA 125 (§êi ®Çu, tay n¾m sau ng¾n)</v>
          </cell>
          <cell r="E2373" t="str">
            <v>c¸i</v>
          </cell>
          <cell r="F2373" t="str">
            <v>CONG TAC DEN THANG</v>
          </cell>
          <cell r="G2373">
            <v>14000</v>
          </cell>
        </row>
        <row r="2374">
          <cell r="A2374" t="str">
            <v>35340-SA1-0000</v>
          </cell>
          <cell r="B2374" t="str">
            <v>C«ng t¾c ®Ìn th¾ng tr­íc</v>
          </cell>
          <cell r="C2374" t="str">
            <v>SA1</v>
          </cell>
          <cell r="D2374" t="str">
            <v>Xe AMIGO II (MÉu xe WAVE)</v>
          </cell>
          <cell r="E2374" t="str">
            <v>c¸i</v>
          </cell>
          <cell r="F2374" t="str">
            <v>CONG TAC DEN THANG</v>
          </cell>
          <cell r="G2374">
            <v>12000</v>
          </cell>
        </row>
        <row r="2375">
          <cell r="A2375" t="str">
            <v>35340-X01-0000</v>
          </cell>
          <cell r="B2375" t="str">
            <v>C«ng t¾c ®Ìn th¾ng tr­íc</v>
          </cell>
          <cell r="C2375" t="str">
            <v>X01</v>
          </cell>
          <cell r="D2375" t="str">
            <v>Xe ANGEL 80</v>
          </cell>
          <cell r="E2375" t="str">
            <v>c¸i</v>
          </cell>
          <cell r="F2375" t="str">
            <v>CONG TAC DEN THANG</v>
          </cell>
          <cell r="G2375">
            <v>12000</v>
          </cell>
        </row>
        <row r="2376">
          <cell r="A2376" t="str">
            <v>35342-M3G-0000</v>
          </cell>
          <cell r="B2376" t="str">
            <v>C«ng t¾c ®Ìn th¾ng tr­íc</v>
          </cell>
          <cell r="C2376" t="str">
            <v>M3G</v>
          </cell>
          <cell r="D2376" t="str">
            <v>Xe STAR 110 (Th¾ng ®Üa)</v>
          </cell>
          <cell r="E2376" t="str">
            <v>c¸i</v>
          </cell>
          <cell r="F2376" t="str">
            <v>CONG TAC DEN THANG</v>
          </cell>
          <cell r="G2376">
            <v>15000</v>
          </cell>
        </row>
        <row r="2377">
          <cell r="A2377" t="str">
            <v>35345-GE8-003</v>
          </cell>
          <cell r="B2377" t="str">
            <v>C«ng t¾c ®Ìn th¾ng tr­íc</v>
          </cell>
          <cell r="C2377" t="str">
            <v>C100</v>
          </cell>
          <cell r="D2377" t="str">
            <v>Xe SANDA BOSS 100 (DREAM)</v>
          </cell>
          <cell r="E2377" t="str">
            <v>c¸i</v>
          </cell>
          <cell r="F2377" t="str">
            <v>CONG TAC DEN THANG</v>
          </cell>
          <cell r="G2377">
            <v>10000</v>
          </cell>
        </row>
        <row r="2378">
          <cell r="A2378" t="str">
            <v>35350-324-880A</v>
          </cell>
          <cell r="B2378" t="str">
            <v>C«ng t¾c ®Ìn th¾ng sau</v>
          </cell>
          <cell r="C2378" t="str">
            <v>N01</v>
          </cell>
          <cell r="D2378" t="str">
            <v>Xe BONUS 125</v>
          </cell>
          <cell r="E2378" t="str">
            <v>c¸i</v>
          </cell>
          <cell r="F2378" t="str">
            <v>CONG TAC DEN THANG</v>
          </cell>
          <cell r="G2378">
            <v>14000</v>
          </cell>
        </row>
        <row r="2379">
          <cell r="A2379" t="str">
            <v>35350-M36-0000</v>
          </cell>
          <cell r="B2379" t="str">
            <v>C«ng t¾c ®Ìn th¾ng sau</v>
          </cell>
          <cell r="C2379" t="str">
            <v>M36</v>
          </cell>
          <cell r="D2379" t="str">
            <v>Xe MAGIC 100 (Th¾ng ®ïm)</v>
          </cell>
          <cell r="E2379" t="str">
            <v>c¸i</v>
          </cell>
          <cell r="F2379" t="str">
            <v>CONG TAC DEN THANG</v>
          </cell>
          <cell r="G2379">
            <v>15000</v>
          </cell>
        </row>
        <row r="2380">
          <cell r="A2380" t="str">
            <v>35350-M70-0001</v>
          </cell>
          <cell r="B2380" t="str">
            <v>C«ng t¾c ®Ìn th¾ng sau</v>
          </cell>
          <cell r="C2380" t="str">
            <v>H5K</v>
          </cell>
          <cell r="D2380" t="str">
            <v>Xe EXCEL I 150</v>
          </cell>
          <cell r="E2380" t="str">
            <v>c¸i</v>
          </cell>
          <cell r="F2380" t="str">
            <v>CONG TAC DEN THANG</v>
          </cell>
          <cell r="G2380">
            <v>18000</v>
          </cell>
        </row>
        <row r="2381">
          <cell r="A2381" t="str">
            <v>35350-SA1-0000</v>
          </cell>
          <cell r="B2381" t="str">
            <v>C«ng t¾c ®Ìn th¾ng sau</v>
          </cell>
          <cell r="C2381" t="str">
            <v>SA1</v>
          </cell>
          <cell r="D2381" t="str">
            <v>Xe AMIGO II (MÉu xe WAVE)</v>
          </cell>
          <cell r="E2381" t="str">
            <v>c¸i</v>
          </cell>
          <cell r="F2381" t="str">
            <v>CONG TAC DEN THANG</v>
          </cell>
          <cell r="G2381">
            <v>15000</v>
          </cell>
        </row>
        <row r="2382">
          <cell r="A2382" t="str">
            <v>35350-X01-0000</v>
          </cell>
          <cell r="B2382" t="str">
            <v>C«ng t¾c ®Ìn th¾ng sau</v>
          </cell>
          <cell r="C2382" t="str">
            <v>X01</v>
          </cell>
          <cell r="D2382" t="str">
            <v>Xe ANGEL 80</v>
          </cell>
          <cell r="E2382" t="str">
            <v>c¸i</v>
          </cell>
          <cell r="F2382" t="str">
            <v>CONG TAC DEN THANG</v>
          </cell>
          <cell r="G2382">
            <v>15000</v>
          </cell>
        </row>
        <row r="2383">
          <cell r="A2383" t="str">
            <v>35357-M36-0001</v>
          </cell>
          <cell r="B2383" t="str">
            <v>Lß xo c«ng t¾c ®Ìn th¾ng sau</v>
          </cell>
          <cell r="C2383" t="str">
            <v>M36</v>
          </cell>
          <cell r="D2383" t="str">
            <v>Xe MAGIC 100 (Th¾ng ®ïm)</v>
          </cell>
          <cell r="E2383" t="str">
            <v>c¸i</v>
          </cell>
          <cell r="F2383" t="str">
            <v>LO XO</v>
          </cell>
          <cell r="G2383">
            <v>3000</v>
          </cell>
        </row>
        <row r="2384">
          <cell r="A2384" t="str">
            <v>35357-M3G-0000-B</v>
          </cell>
          <cell r="B2384" t="str">
            <v>Lß xo c«ng t¾c ®Ìn th¾ng sau</v>
          </cell>
          <cell r="C2384" t="str">
            <v>M3G</v>
          </cell>
          <cell r="D2384" t="str">
            <v>Xe STAR 110 (Th¾ng ®Üa)</v>
          </cell>
          <cell r="E2384" t="str">
            <v>c¸i</v>
          </cell>
          <cell r="F2384" t="str">
            <v>LO XO</v>
          </cell>
          <cell r="G2384">
            <v>3000</v>
          </cell>
        </row>
        <row r="2385">
          <cell r="A2385" t="str">
            <v>35357-N01-0001</v>
          </cell>
          <cell r="B2385" t="str">
            <v>Lß xo c«ng t¾c ®Ìn th¾ng sau</v>
          </cell>
          <cell r="C2385" t="str">
            <v>N01</v>
          </cell>
          <cell r="D2385" t="str">
            <v>Xe BONUS 125</v>
          </cell>
          <cell r="E2385" t="str">
            <v>c¸i</v>
          </cell>
          <cell r="F2385" t="str">
            <v>LO XO</v>
          </cell>
          <cell r="G2385">
            <v>8000</v>
          </cell>
        </row>
        <row r="2386">
          <cell r="A2386" t="str">
            <v>35357-N02-0006</v>
          </cell>
          <cell r="B2386" t="str">
            <v>Lß xo c«ng t¾c ®Ìn th¾ng sau</v>
          </cell>
          <cell r="C2386" t="str">
            <v>N02</v>
          </cell>
          <cell r="D2386" t="str">
            <v>Xe HUSKY 150</v>
          </cell>
          <cell r="E2386" t="str">
            <v>c¸i</v>
          </cell>
          <cell r="F2386" t="str">
            <v>LO XO</v>
          </cell>
          <cell r="G2386">
            <v>8000</v>
          </cell>
        </row>
        <row r="2387">
          <cell r="A2387" t="str">
            <v>35357-X01-0000</v>
          </cell>
          <cell r="B2387" t="str">
            <v>Lß xo c«ng t¾c ®Ìn th¾ng sau</v>
          </cell>
          <cell r="C2387" t="str">
            <v>X01</v>
          </cell>
          <cell r="D2387" t="str">
            <v>Xe ANGEL 80</v>
          </cell>
          <cell r="E2387" t="str">
            <v>c¸i</v>
          </cell>
          <cell r="F2387" t="str">
            <v>LO XO</v>
          </cell>
          <cell r="G2387">
            <v>3000</v>
          </cell>
        </row>
        <row r="2388">
          <cell r="A2388" t="str">
            <v>35370-M9P-000</v>
          </cell>
          <cell r="B2388" t="str">
            <v>§Ìn cèp</v>
          </cell>
          <cell r="C2388" t="str">
            <v>M9R</v>
          </cell>
          <cell r="D2388" t="str">
            <v>Xe ATTILA VICTORIA (Th¾ng ®ïm)</v>
          </cell>
          <cell r="E2388" t="str">
            <v>c¸i</v>
          </cell>
          <cell r="F2388" t="str">
            <v>DEN COP</v>
          </cell>
          <cell r="G2388">
            <v>30000</v>
          </cell>
        </row>
        <row r="2389">
          <cell r="A2389" t="str">
            <v>35370-V02-8001</v>
          </cell>
          <cell r="B2389" t="str">
            <v>§Ìn cèp</v>
          </cell>
          <cell r="C2389" t="str">
            <v>M9N</v>
          </cell>
          <cell r="D2389" t="str">
            <v>Xe ATTILA 125 (Th¾ng ®ïm, tay n¾m sau dµi)</v>
          </cell>
          <cell r="E2389" t="str">
            <v>c¸i</v>
          </cell>
          <cell r="F2389" t="str">
            <v>DEN COP</v>
          </cell>
          <cell r="G2389">
            <v>30000</v>
          </cell>
        </row>
        <row r="2390">
          <cell r="A2390" t="str">
            <v>35380-M9B-0000</v>
          </cell>
          <cell r="B2390" t="str">
            <v>P¸t</v>
          </cell>
          <cell r="C2390" t="str">
            <v>M9N</v>
          </cell>
          <cell r="D2390" t="str">
            <v>Xe ATTILA 125 (Th¾ng ®ïm, tay n¾m sau dµi)</v>
          </cell>
          <cell r="E2390" t="str">
            <v>c¸i</v>
          </cell>
          <cell r="F2390" t="str">
            <v>PAT</v>
          </cell>
          <cell r="G2390">
            <v>2000</v>
          </cell>
        </row>
        <row r="2391">
          <cell r="A2391" t="str">
            <v>35380-V02-8101</v>
          </cell>
          <cell r="B2391" t="str">
            <v>C«ng t¾c ®Ìn cèp</v>
          </cell>
          <cell r="C2391" t="str">
            <v>M9N</v>
          </cell>
          <cell r="D2391" t="str">
            <v>Xe ATTILA 125 (Th¾ng ®ïm, tay n¾m sau dµi)</v>
          </cell>
          <cell r="E2391" t="str">
            <v>c¸i</v>
          </cell>
          <cell r="F2391" t="str">
            <v>CONG TAC DEN COP</v>
          </cell>
          <cell r="G2391">
            <v>26000</v>
          </cell>
        </row>
        <row r="2392">
          <cell r="A2392" t="str">
            <v>35380-VS1-0001</v>
          </cell>
          <cell r="B2392" t="str">
            <v>C«ng t¾c ®Ìn cèp</v>
          </cell>
          <cell r="C2392" t="str">
            <v>VS1</v>
          </cell>
          <cell r="D2392" t="str">
            <v xml:space="preserve">Xe EXCEL II 150 </v>
          </cell>
          <cell r="E2392" t="str">
            <v>c¸i</v>
          </cell>
          <cell r="F2392" t="str">
            <v>CONG TAC DEN COP</v>
          </cell>
          <cell r="G2392">
            <v>30000</v>
          </cell>
        </row>
        <row r="2393">
          <cell r="A2393" t="str">
            <v>35400-GN2-910A</v>
          </cell>
          <cell r="B2393" t="str">
            <v>§iÖn trë</v>
          </cell>
          <cell r="C2393" t="str">
            <v>G02</v>
          </cell>
          <cell r="D2393" t="str">
            <v>Xe ga PASSING 110</v>
          </cell>
          <cell r="E2393" t="str">
            <v>c¸i</v>
          </cell>
          <cell r="F2393" t="str">
            <v>DIEN TRO</v>
          </cell>
          <cell r="G2393">
            <v>31000</v>
          </cell>
        </row>
        <row r="2394">
          <cell r="A2394" t="str">
            <v>35400-M92-0002</v>
          </cell>
          <cell r="B2394" t="str">
            <v>§iÖn trë</v>
          </cell>
          <cell r="C2394" t="str">
            <v>M9B</v>
          </cell>
          <cell r="D2394" t="str">
            <v>Xe ATTILA 125 (§êi ®Çu, tay n¾m sau ng¾n)</v>
          </cell>
          <cell r="E2394" t="str">
            <v>c¸i</v>
          </cell>
          <cell r="F2394" t="str">
            <v>DIEN TRO</v>
          </cell>
          <cell r="G2394">
            <v>50000</v>
          </cell>
        </row>
        <row r="2395">
          <cell r="A2395" t="str">
            <v>35400-RS1-0003</v>
          </cell>
          <cell r="B2395" t="str">
            <v>Bé æ ch×a kho¸</v>
          </cell>
          <cell r="C2395" t="str">
            <v>RS1</v>
          </cell>
          <cell r="D2395" t="str">
            <v>Xe SANDA RS1 (Maãu xe FUTURE II)</v>
          </cell>
          <cell r="E2395" t="str">
            <v>bé</v>
          </cell>
          <cell r="F2395" t="str">
            <v>O CHIA KHOA</v>
          </cell>
          <cell r="G2395">
            <v>150000</v>
          </cell>
        </row>
        <row r="2396">
          <cell r="A2396" t="str">
            <v>35400-SB1-0000</v>
          </cell>
          <cell r="B2396" t="str">
            <v>Bé æ ch×a kho¸</v>
          </cell>
          <cell r="C2396" t="str">
            <v>SB1</v>
          </cell>
          <cell r="D2396" t="str">
            <v>Xe SANDA BOSS 100 (DREAM)</v>
          </cell>
          <cell r="E2396" t="str">
            <v>bé</v>
          </cell>
          <cell r="F2396" t="str">
            <v>O CHIA KHOA</v>
          </cell>
          <cell r="G2396">
            <v>150000</v>
          </cell>
        </row>
        <row r="2397">
          <cell r="A2397" t="str">
            <v>35400-VS1-0000</v>
          </cell>
          <cell r="B2397" t="str">
            <v>§iÖn trë</v>
          </cell>
          <cell r="C2397" t="str">
            <v>VS1</v>
          </cell>
          <cell r="D2397" t="str">
            <v xml:space="preserve">Xe EXCEL II 150 </v>
          </cell>
          <cell r="E2397" t="str">
            <v>c¸i</v>
          </cell>
          <cell r="F2397" t="str">
            <v>DIEN TRO</v>
          </cell>
          <cell r="G2397">
            <v>50000</v>
          </cell>
        </row>
        <row r="2398">
          <cell r="A2398" t="str">
            <v>35400-X04-0002</v>
          </cell>
          <cell r="B2398" t="str">
            <v>§iÖn trë</v>
          </cell>
          <cell r="C2398" t="str">
            <v>X01</v>
          </cell>
          <cell r="D2398" t="str">
            <v>Xe ANGEL 80</v>
          </cell>
          <cell r="E2398" t="str">
            <v>c¸i</v>
          </cell>
          <cell r="F2398" t="str">
            <v>DIEN TRO</v>
          </cell>
          <cell r="G2398">
            <v>26000</v>
          </cell>
        </row>
        <row r="2399">
          <cell r="A2399" t="str">
            <v>35400-X17-0100</v>
          </cell>
          <cell r="B2399" t="str">
            <v>§iÖn trë</v>
          </cell>
          <cell r="C2399" t="str">
            <v>X17</v>
          </cell>
          <cell r="D2399" t="str">
            <v>Xe ANGEL POWER (Yªn rêi)</v>
          </cell>
          <cell r="E2399" t="str">
            <v>c¸i</v>
          </cell>
          <cell r="F2399" t="str">
            <v>DIEN TRO</v>
          </cell>
          <cell r="G2399">
            <v>26000</v>
          </cell>
        </row>
        <row r="2400">
          <cell r="A2400" t="str">
            <v>35401-G03-0001</v>
          </cell>
          <cell r="B2400" t="str">
            <v>§iÖn trë A30W</v>
          </cell>
          <cell r="C2400" t="str">
            <v>G03</v>
          </cell>
          <cell r="D2400" t="str">
            <v>Xe ga ENJOI 50</v>
          </cell>
          <cell r="E2400" t="str">
            <v>c¸i</v>
          </cell>
          <cell r="F2400" t="str">
            <v>DIEN TRO</v>
          </cell>
          <cell r="G2400">
            <v>26000</v>
          </cell>
        </row>
        <row r="2401">
          <cell r="A2401" t="str">
            <v>35401-M36-0000</v>
          </cell>
          <cell r="B2401" t="str">
            <v>§iÖn trë A30W</v>
          </cell>
          <cell r="C2401" t="str">
            <v>M36</v>
          </cell>
          <cell r="D2401" t="str">
            <v>Xe MAGIC 100 (Th¾ng ®ïm)</v>
          </cell>
          <cell r="E2401" t="str">
            <v>c¸i</v>
          </cell>
          <cell r="F2401" t="str">
            <v>DIEN TRO</v>
          </cell>
          <cell r="G2401">
            <v>26000</v>
          </cell>
        </row>
        <row r="2402">
          <cell r="A2402" t="str">
            <v>3540A-SM1-0000</v>
          </cell>
          <cell r="B2402" t="str">
            <v>Bé å ch×a kho¸</v>
          </cell>
          <cell r="C2402" t="str">
            <v>SM1</v>
          </cell>
          <cell r="D2402" t="str">
            <v>Xe SANDA AMIGO 110 (Maãu xe SU BEST)</v>
          </cell>
          <cell r="E2402" t="str">
            <v>bé</v>
          </cell>
          <cell r="F2402" t="str">
            <v>O CHIA KHOA</v>
          </cell>
          <cell r="G2402">
            <v>220000</v>
          </cell>
        </row>
        <row r="2403">
          <cell r="A2403" t="str">
            <v>35410-G02-0001</v>
          </cell>
          <cell r="B2403" t="str">
            <v>Bé b¸o mùc nhít</v>
          </cell>
          <cell r="C2403" t="str">
            <v>G02</v>
          </cell>
          <cell r="D2403" t="str">
            <v>Xe ga PASSING 110</v>
          </cell>
          <cell r="E2403" t="str">
            <v>bé</v>
          </cell>
          <cell r="F2403" t="str">
            <v>BAO NHOT</v>
          </cell>
          <cell r="G2403">
            <v>130000</v>
          </cell>
        </row>
        <row r="2404">
          <cell r="A2404" t="str">
            <v>35410-G03-0005</v>
          </cell>
          <cell r="B2404" t="str">
            <v>Bé b¸o mùc nhít</v>
          </cell>
          <cell r="C2404" t="str">
            <v>G03</v>
          </cell>
          <cell r="D2404" t="str">
            <v>Xe ga ENJOI 50</v>
          </cell>
          <cell r="E2404" t="str">
            <v>bé</v>
          </cell>
          <cell r="F2404" t="str">
            <v>BAO NHOT</v>
          </cell>
          <cell r="G2404">
            <v>130000</v>
          </cell>
        </row>
        <row r="2405">
          <cell r="A2405" t="str">
            <v>35750-A08-0002</v>
          </cell>
          <cell r="B2405" t="str">
            <v>C«ng t¾c ®Ìn sè 0</v>
          </cell>
          <cell r="C2405" t="str">
            <v>N01</v>
          </cell>
          <cell r="D2405" t="str">
            <v>Xe BONUS 125</v>
          </cell>
          <cell r="E2405" t="str">
            <v>c¸i</v>
          </cell>
          <cell r="F2405" t="str">
            <v>CONG TAC DEN SO</v>
          </cell>
          <cell r="G2405">
            <v>11000</v>
          </cell>
        </row>
        <row r="2406">
          <cell r="A2406" t="str">
            <v>35753-B04-0000</v>
          </cell>
          <cell r="B2406" t="str">
            <v>C«ng t¾c xoay sè 0</v>
          </cell>
          <cell r="C2406" t="str">
            <v>N01</v>
          </cell>
          <cell r="D2406" t="str">
            <v>Xe BONUS 125</v>
          </cell>
          <cell r="E2406" t="str">
            <v>c¸i</v>
          </cell>
          <cell r="F2406" t="str">
            <v>CONG TAC DEN SO</v>
          </cell>
          <cell r="G2406">
            <v>5000</v>
          </cell>
        </row>
        <row r="2407">
          <cell r="A2407" t="str">
            <v>35753-SB1-0000</v>
          </cell>
          <cell r="B2407" t="str">
            <v>C«ng t¾c xoay sè 0</v>
          </cell>
          <cell r="C2407" t="str">
            <v>SB1</v>
          </cell>
          <cell r="D2407" t="str">
            <v>Xe SANDA BOSS 100 (DREAM)</v>
          </cell>
          <cell r="E2407" t="str">
            <v>c¸i</v>
          </cell>
          <cell r="F2407" t="str">
            <v>CONG TAC DEN SO</v>
          </cell>
          <cell r="G2407">
            <v>12000</v>
          </cell>
        </row>
        <row r="2408">
          <cell r="A2408" t="str">
            <v>35755-B06-0000</v>
          </cell>
          <cell r="B2408" t="str">
            <v>MiÕng tiÕp xóc cè ®Þnh</v>
          </cell>
          <cell r="C2408" t="str">
            <v>N01</v>
          </cell>
          <cell r="D2408" t="str">
            <v>Xe BONUS 125</v>
          </cell>
          <cell r="E2408" t="str">
            <v>c¸i</v>
          </cell>
          <cell r="F2408" t="str">
            <v>TIEP XUC</v>
          </cell>
          <cell r="G2408">
            <v>2000</v>
          </cell>
        </row>
        <row r="2409">
          <cell r="A2409" t="str">
            <v>35755-SB1-0000</v>
          </cell>
          <cell r="B2409" t="str">
            <v>KÑp chÆn c«ng t¾c b¸o sè</v>
          </cell>
          <cell r="C2409" t="str">
            <v>SB1</v>
          </cell>
          <cell r="D2409" t="str">
            <v>Xe SANDA BOSS 100 (DREAM)</v>
          </cell>
          <cell r="E2409" t="str">
            <v>c¸i</v>
          </cell>
          <cell r="F2409" t="str">
            <v>KEP</v>
          </cell>
          <cell r="G2409">
            <v>5000</v>
          </cell>
        </row>
        <row r="2410">
          <cell r="A2410" t="str">
            <v>35759-M36-0003</v>
          </cell>
          <cell r="B2410" t="str">
            <v>Bé c«ng t¾c sang sè</v>
          </cell>
          <cell r="C2410" t="str">
            <v>M36</v>
          </cell>
          <cell r="D2410" t="str">
            <v>Xe MAGIC 100 (Th¾ng ®ïm)</v>
          </cell>
          <cell r="E2410" t="str">
            <v>bé</v>
          </cell>
          <cell r="F2410" t="str">
            <v>CONG TAC DEN SO</v>
          </cell>
          <cell r="G2410">
            <v>70000</v>
          </cell>
        </row>
        <row r="2411">
          <cell r="A2411" t="str">
            <v>35759-M3C-0000</v>
          </cell>
          <cell r="B2411" t="str">
            <v>Bé c«ng t¾c sang sè</v>
          </cell>
          <cell r="C2411" t="str">
            <v>M3C</v>
          </cell>
          <cell r="D2411" t="str">
            <v>Xe MAGIC 100 (Th¾ng ®ïm)</v>
          </cell>
          <cell r="E2411" t="str">
            <v>bé</v>
          </cell>
          <cell r="F2411" t="str">
            <v>CONG TAC DEN SO</v>
          </cell>
          <cell r="G2411">
            <v>65000</v>
          </cell>
        </row>
        <row r="2412">
          <cell r="A2412" t="str">
            <v>35759-M3G-0100</v>
          </cell>
          <cell r="B2412" t="str">
            <v>Bé c«ng t¾c sang sè</v>
          </cell>
          <cell r="C2412" t="str">
            <v>M3G</v>
          </cell>
          <cell r="D2412" t="str">
            <v>Xe STAR 110 (Th¾ng ®Üa)</v>
          </cell>
          <cell r="E2412" t="str">
            <v>bé</v>
          </cell>
          <cell r="F2412" t="str">
            <v>CONG TAC DEN SO</v>
          </cell>
          <cell r="G2412">
            <v>65000</v>
          </cell>
        </row>
        <row r="2413">
          <cell r="A2413" t="str">
            <v>35759-SB1-0000</v>
          </cell>
          <cell r="B2413" t="str">
            <v>Bé c«ng t¾c sang sè</v>
          </cell>
          <cell r="C2413" t="str">
            <v>SB1</v>
          </cell>
          <cell r="D2413" t="str">
            <v>Xe SANDA BOSS 100 (DREAM)</v>
          </cell>
          <cell r="E2413" t="str">
            <v>bé</v>
          </cell>
          <cell r="F2413" t="str">
            <v>CONG TAC DEN SO</v>
          </cell>
          <cell r="G2413">
            <v>20000</v>
          </cell>
        </row>
        <row r="2414">
          <cell r="A2414" t="str">
            <v>3575A-M51-0101</v>
          </cell>
          <cell r="B2414" t="str">
            <v>Bé c«ng t¾c ®Ìn sè 0</v>
          </cell>
          <cell r="C2414" t="str">
            <v>M51</v>
          </cell>
          <cell r="D2414" t="str">
            <v xml:space="preserve">Xe ANGEL HI </v>
          </cell>
          <cell r="E2414" t="str">
            <v>bé</v>
          </cell>
          <cell r="F2414" t="str">
            <v>CONG TAC DEN SO</v>
          </cell>
          <cell r="G2414">
            <v>65000</v>
          </cell>
        </row>
        <row r="2415">
          <cell r="A2415" t="str">
            <v>3575A-VA2-0002</v>
          </cell>
          <cell r="B2415" t="str">
            <v>Bé c«ng t¾c ®Ìn sè 0</v>
          </cell>
          <cell r="C2415" t="str">
            <v>VA2</v>
          </cell>
          <cell r="D2415" t="str">
            <v xml:space="preserve">Xe ANGEL 100 </v>
          </cell>
          <cell r="E2415" t="str">
            <v>bé</v>
          </cell>
          <cell r="F2415" t="str">
            <v>CONG TAC DEN SO</v>
          </cell>
          <cell r="G2415">
            <v>46000</v>
          </cell>
        </row>
        <row r="2416">
          <cell r="A2416" t="str">
            <v>3575A-X04-0000</v>
          </cell>
          <cell r="B2416" t="str">
            <v>Bé c«ng t¾c ®Ìn sè 0</v>
          </cell>
          <cell r="C2416" t="str">
            <v>X01</v>
          </cell>
          <cell r="D2416" t="str">
            <v>Xe ANGEL 80</v>
          </cell>
          <cell r="E2416" t="str">
            <v>bé</v>
          </cell>
          <cell r="F2416" t="str">
            <v>CONG TAC DEN SO</v>
          </cell>
          <cell r="G2416">
            <v>65000</v>
          </cell>
        </row>
        <row r="2417">
          <cell r="A2417" t="str">
            <v>3575A-X11-0000</v>
          </cell>
          <cell r="B2417" t="str">
            <v>Bé c«ng t¾c ®Ìn sè 0</v>
          </cell>
          <cell r="C2417" t="str">
            <v>X11</v>
          </cell>
          <cell r="D2417" t="str">
            <v>Xe ANGEL 80</v>
          </cell>
          <cell r="E2417" t="str">
            <v>bé</v>
          </cell>
          <cell r="F2417" t="str">
            <v>CONG TAC DEN SO</v>
          </cell>
          <cell r="G2417">
            <v>65000</v>
          </cell>
        </row>
        <row r="2418">
          <cell r="A2418" t="str">
            <v>3580A-N02-0008</v>
          </cell>
          <cell r="B2418" t="str">
            <v>Bé rê le ®Ò</v>
          </cell>
          <cell r="C2418" t="str">
            <v>N02</v>
          </cell>
          <cell r="D2418" t="str">
            <v>Xe HUSKY 150</v>
          </cell>
          <cell r="E2418" t="str">
            <v>bé</v>
          </cell>
          <cell r="F2418" t="str">
            <v>RO LE DE</v>
          </cell>
          <cell r="G2418">
            <v>208000</v>
          </cell>
        </row>
        <row r="2419">
          <cell r="A2419" t="str">
            <v>35850-KK3-830F</v>
          </cell>
          <cell r="B2419" t="str">
            <v>Bé rê le khëi ®éng</v>
          </cell>
          <cell r="C2419" t="str">
            <v>N01</v>
          </cell>
          <cell r="D2419" t="str">
            <v>Xe BONUS 125</v>
          </cell>
          <cell r="E2419" t="str">
            <v>bé</v>
          </cell>
          <cell r="F2419" t="str">
            <v>RO LE KHOI DONG</v>
          </cell>
          <cell r="G2419">
            <v>162000</v>
          </cell>
        </row>
        <row r="2420">
          <cell r="A2420" t="str">
            <v>35850-M92-0001</v>
          </cell>
          <cell r="B2420" t="str">
            <v>Bé rê le khëi ®éng</v>
          </cell>
          <cell r="C2420" t="str">
            <v>M9B</v>
          </cell>
          <cell r="D2420" t="str">
            <v>Xe ATTILA 125 (§êi ®Çu, tay n¾m sau ng¾n)</v>
          </cell>
          <cell r="E2420" t="str">
            <v>bé</v>
          </cell>
          <cell r="F2420" t="str">
            <v>RO LE KHOI DONG</v>
          </cell>
          <cell r="G2420">
            <v>100000</v>
          </cell>
        </row>
        <row r="2421">
          <cell r="A2421" t="str">
            <v>3585A-H3A-0103</v>
          </cell>
          <cell r="B2421" t="str">
            <v>Bé rê le khëi ®éng</v>
          </cell>
          <cell r="C2421" t="str">
            <v>H5K</v>
          </cell>
          <cell r="D2421" t="str">
            <v>Xe EXCEL I 150</v>
          </cell>
          <cell r="E2421" t="str">
            <v>bé</v>
          </cell>
          <cell r="F2421" t="str">
            <v>RO LE KHOI DONG</v>
          </cell>
          <cell r="G2421">
            <v>130000</v>
          </cell>
        </row>
        <row r="2422">
          <cell r="A2422" t="str">
            <v>3585A-VS1-0000</v>
          </cell>
          <cell r="B2422" t="str">
            <v>Bé rê le khëi ®éng</v>
          </cell>
          <cell r="C2422" t="str">
            <v>VS1</v>
          </cell>
          <cell r="D2422" t="str">
            <v xml:space="preserve">Xe EXCEL II 150 </v>
          </cell>
          <cell r="E2422" t="str">
            <v>bé</v>
          </cell>
          <cell r="F2422" t="str">
            <v>RO LE KHOI DONG</v>
          </cell>
          <cell r="G2422">
            <v>130000</v>
          </cell>
        </row>
        <row r="2423">
          <cell r="A2423" t="str">
            <v>35870-M9B-0001</v>
          </cell>
          <cell r="B2423" t="str">
            <v>R¬ le më yªn</v>
          </cell>
          <cell r="C2423" t="str">
            <v>M9N</v>
          </cell>
          <cell r="D2423" t="str">
            <v>Xe ATTILA 125 (Th¾ng ®ïm, tay n¾m sau dµi)</v>
          </cell>
          <cell r="E2423" t="str">
            <v>c¸i</v>
          </cell>
          <cell r="F2423" t="str">
            <v>RO LE YEN</v>
          </cell>
          <cell r="G2423">
            <v>95000</v>
          </cell>
        </row>
        <row r="2424">
          <cell r="A2424" t="str">
            <v>35870-M9P-000</v>
          </cell>
          <cell r="B2424" t="str">
            <v>R¬ le më yªn</v>
          </cell>
          <cell r="C2424" t="str">
            <v>M9R</v>
          </cell>
          <cell r="D2424" t="str">
            <v>Xe ATTILA VICTORIA (Th¾ng ®ïm)</v>
          </cell>
          <cell r="E2424" t="str">
            <v>c¸i</v>
          </cell>
          <cell r="F2424" t="str">
            <v>RO LE YEN</v>
          </cell>
          <cell r="G2424">
            <v>95000</v>
          </cell>
        </row>
        <row r="2425">
          <cell r="A2425" t="str">
            <v>35870-VT5-0002</v>
          </cell>
          <cell r="B2425" t="str">
            <v>R¬ le më yªn</v>
          </cell>
          <cell r="C2425" t="str">
            <v>VT5</v>
          </cell>
          <cell r="D2425" t="str">
            <v>Xe ATTILA VICTORIA (Th¾ng ®ïm)</v>
          </cell>
          <cell r="E2425" t="str">
            <v>c¸i</v>
          </cell>
          <cell r="F2425" t="str">
            <v>RO LE YEN</v>
          </cell>
          <cell r="G2425">
            <v>95000</v>
          </cell>
        </row>
        <row r="2426">
          <cell r="A2426" t="str">
            <v>35871-M9B-3002</v>
          </cell>
          <cell r="B2426" t="str">
            <v>P¸t b¾t rê le më yªn</v>
          </cell>
          <cell r="C2426" t="str">
            <v>M9N</v>
          </cell>
          <cell r="D2426" t="str">
            <v>Xe ATTILA 125 (Th¾ng ®ïm, tay n¾m sau dµi)</v>
          </cell>
          <cell r="E2426" t="str">
            <v>c¸i</v>
          </cell>
          <cell r="F2426" t="str">
            <v>PAT</v>
          </cell>
          <cell r="G2426">
            <v>6000</v>
          </cell>
        </row>
        <row r="2427">
          <cell r="A2427" t="str">
            <v>35911-SB1-0000</v>
          </cell>
          <cell r="B2427" t="str">
            <v>Lß xo c«ng t¾c th¾ng sau</v>
          </cell>
          <cell r="C2427" t="str">
            <v>SB1</v>
          </cell>
          <cell r="D2427" t="str">
            <v>Xe SANDA BOSS 100 (DREAM)</v>
          </cell>
          <cell r="E2427" t="str">
            <v>c¸i</v>
          </cell>
          <cell r="F2427" t="str">
            <v>LO XO</v>
          </cell>
          <cell r="G2427">
            <v>1600</v>
          </cell>
        </row>
        <row r="2428">
          <cell r="A2428" t="str">
            <v>36500-HUB-0003</v>
          </cell>
          <cell r="B2428" t="str">
            <v>C«ng t¾c ch©n chèng nghiªn</v>
          </cell>
          <cell r="C2428" t="str">
            <v>VS1</v>
          </cell>
          <cell r="D2428" t="str">
            <v xml:space="preserve">Xe EXCEL II 150 </v>
          </cell>
          <cell r="E2428" t="str">
            <v>c¸i</v>
          </cell>
          <cell r="F2428" t="str">
            <v>CONG TAC CHONG</v>
          </cell>
          <cell r="G2428">
            <v>30000</v>
          </cell>
        </row>
        <row r="2429">
          <cell r="A2429" t="str">
            <v>37100-RS1-0000</v>
          </cell>
          <cell r="B2429" t="str">
            <v>Bé ®ång hå tèc ®é</v>
          </cell>
          <cell r="C2429" t="str">
            <v>RS1</v>
          </cell>
          <cell r="D2429" t="str">
            <v>Xe SANDA RS1 (Maãu xe FUTURE II)</v>
          </cell>
          <cell r="E2429" t="str">
            <v>bé</v>
          </cell>
          <cell r="F2429" t="str">
            <v>DONG HO TOC DO</v>
          </cell>
          <cell r="G2429">
            <v>250000</v>
          </cell>
        </row>
        <row r="2430">
          <cell r="A2430" t="str">
            <v>37100-SM1-0000</v>
          </cell>
          <cell r="B2430" t="str">
            <v>Bé ®ång hå tèc ®é</v>
          </cell>
          <cell r="C2430" t="str">
            <v>SM1</v>
          </cell>
          <cell r="D2430" t="str">
            <v>Xe SANDA AMIGO 110 (Maãu xe SU BEST)</v>
          </cell>
          <cell r="E2430" t="str">
            <v>bé</v>
          </cell>
          <cell r="F2430" t="str">
            <v>DONG HO TOC DO</v>
          </cell>
          <cell r="G2430">
            <v>200000</v>
          </cell>
        </row>
        <row r="2431">
          <cell r="A2431" t="str">
            <v>37101-MB1-0080</v>
          </cell>
          <cell r="B2431" t="str">
            <v>Cao su cè ®Þnh ®ång hå</v>
          </cell>
          <cell r="C2431" t="str">
            <v>N01</v>
          </cell>
          <cell r="D2431" t="str">
            <v>Xe BONUS 125</v>
          </cell>
          <cell r="E2431" t="str">
            <v>c¸i</v>
          </cell>
          <cell r="F2431" t="str">
            <v>CAO SU DONG HO</v>
          </cell>
          <cell r="G2431">
            <v>2000</v>
          </cell>
        </row>
        <row r="2432">
          <cell r="A2432" t="str">
            <v>37102-MB1-0080</v>
          </cell>
          <cell r="B2432" t="str">
            <v>L«ng ®Òn ®ång hå</v>
          </cell>
          <cell r="C2432" t="str">
            <v>N01</v>
          </cell>
          <cell r="D2432" t="str">
            <v>Xe BONUS 125</v>
          </cell>
          <cell r="E2432" t="str">
            <v>c¸i</v>
          </cell>
          <cell r="F2432" t="str">
            <v>LONG DEN</v>
          </cell>
          <cell r="G2432">
            <v>1000</v>
          </cell>
        </row>
        <row r="2433">
          <cell r="A2433" t="str">
            <v>37119-V02-9000</v>
          </cell>
          <cell r="B2433" t="str">
            <v>KiÕng ®ång hå tèc ®é</v>
          </cell>
          <cell r="C2433" t="str">
            <v>M9N</v>
          </cell>
          <cell r="D2433" t="str">
            <v>Xe ATTILA 125 (Th¾ng ®ïm, tay n¾m sau dµi)</v>
          </cell>
          <cell r="E2433" t="str">
            <v>c¸i</v>
          </cell>
          <cell r="F2433" t="str">
            <v>KIENG DONG HO</v>
          </cell>
          <cell r="G2433">
            <v>30000</v>
          </cell>
        </row>
        <row r="2434">
          <cell r="A2434" t="str">
            <v>37200-G02-0204</v>
          </cell>
          <cell r="B2434" t="str">
            <v>Bé ®ång hå tèc ®é</v>
          </cell>
          <cell r="C2434" t="str">
            <v>G02</v>
          </cell>
          <cell r="D2434" t="str">
            <v>Xe ga PASSING 110</v>
          </cell>
          <cell r="E2434" t="str">
            <v>bé</v>
          </cell>
          <cell r="F2434" t="str">
            <v>DONG HO TOC DO</v>
          </cell>
          <cell r="G2434">
            <v>660000</v>
          </cell>
        </row>
        <row r="2435">
          <cell r="A2435" t="str">
            <v>37200-G03-5004</v>
          </cell>
          <cell r="B2435" t="str">
            <v>Bé ®ång hå tèc ®é</v>
          </cell>
          <cell r="C2435" t="str">
            <v>G03</v>
          </cell>
          <cell r="D2435" t="str">
            <v>Xe ga ENJOI 50</v>
          </cell>
          <cell r="E2435" t="str">
            <v>bé</v>
          </cell>
          <cell r="F2435" t="str">
            <v>DONG HO TOC DO</v>
          </cell>
          <cell r="G2435">
            <v>660000</v>
          </cell>
        </row>
        <row r="2436">
          <cell r="A2436" t="str">
            <v>37200-H5K-0004</v>
          </cell>
          <cell r="B2436" t="str">
            <v>Bé ®ång hå tèc ®é</v>
          </cell>
          <cell r="C2436" t="str">
            <v>H5K</v>
          </cell>
          <cell r="D2436" t="str">
            <v>Xe EXCEL I 150</v>
          </cell>
          <cell r="E2436" t="str">
            <v>bé</v>
          </cell>
          <cell r="F2436" t="str">
            <v>DONG HO TOC DO</v>
          </cell>
          <cell r="G2436">
            <v>650000</v>
          </cell>
        </row>
        <row r="2437">
          <cell r="A2437" t="str">
            <v>37200-H6A-0100</v>
          </cell>
          <cell r="B2437" t="str">
            <v>Bé ®ång hå tèc ®é</v>
          </cell>
          <cell r="C2437" t="str">
            <v>M9B</v>
          </cell>
          <cell r="D2437" t="str">
            <v>Xe ATTILA 125 (§êi ®Çu, tay n¾m sau ng¾n)</v>
          </cell>
          <cell r="E2437" t="str">
            <v>bé</v>
          </cell>
          <cell r="F2437" t="str">
            <v>DONG HO TOC DO</v>
          </cell>
          <cell r="G2437">
            <v>550000</v>
          </cell>
        </row>
        <row r="2438">
          <cell r="A2438" t="str">
            <v>37200-M36-0007</v>
          </cell>
          <cell r="B2438" t="str">
            <v>Bé ®ång hå tèc ®é</v>
          </cell>
          <cell r="C2438" t="str">
            <v>M36</v>
          </cell>
          <cell r="D2438" t="str">
            <v>Xe MAGIC 100 (Th¾ng ®ïm)</v>
          </cell>
          <cell r="E2438" t="str">
            <v>bé</v>
          </cell>
          <cell r="F2438" t="str">
            <v>DONG HO TOC DO</v>
          </cell>
          <cell r="G2438">
            <v>400000</v>
          </cell>
        </row>
        <row r="2439">
          <cell r="A2439" t="str">
            <v>37200-M3C-0003</v>
          </cell>
          <cell r="B2439" t="str">
            <v>Bé ®ång hå tèc ®é</v>
          </cell>
          <cell r="C2439" t="str">
            <v>M3C</v>
          </cell>
          <cell r="D2439" t="str">
            <v>Xe MAGIC 100 (Th¾ng ®ïm)</v>
          </cell>
          <cell r="E2439" t="str">
            <v>bé</v>
          </cell>
          <cell r="F2439" t="str">
            <v>DONG HO TOC DO</v>
          </cell>
          <cell r="G2439">
            <v>400000</v>
          </cell>
        </row>
        <row r="2440">
          <cell r="A2440" t="str">
            <v>37200-M3G-0002</v>
          </cell>
          <cell r="B2440" t="str">
            <v>Bé ®ång hå tèc ®é</v>
          </cell>
          <cell r="C2440" t="str">
            <v>M3G</v>
          </cell>
          <cell r="D2440" t="str">
            <v>Xe STAR 110 (Th¾ng ®Üa)</v>
          </cell>
          <cell r="E2440" t="str">
            <v>bé</v>
          </cell>
          <cell r="F2440" t="str">
            <v>DONG HO TOC DO</v>
          </cell>
          <cell r="G2440">
            <v>400000</v>
          </cell>
        </row>
        <row r="2441">
          <cell r="A2441" t="str">
            <v>37200-M3G-0100</v>
          </cell>
          <cell r="B2441" t="str">
            <v>Bé ®ång hå tèc ®é (míi)</v>
          </cell>
          <cell r="C2441" t="str">
            <v>M3G</v>
          </cell>
          <cell r="D2441" t="str">
            <v>Xe STAR 110 (Th¾ng ®Üa)</v>
          </cell>
          <cell r="E2441" t="str">
            <v>bé</v>
          </cell>
          <cell r="F2441" t="str">
            <v>DONG HO TOC DO</v>
          </cell>
          <cell r="G2441">
            <v>400000</v>
          </cell>
        </row>
        <row r="2442">
          <cell r="A2442" t="str">
            <v>37200-M51-0203</v>
          </cell>
          <cell r="B2442" t="str">
            <v>Bé ®ång hå tèc ®é</v>
          </cell>
          <cell r="C2442" t="str">
            <v>M51</v>
          </cell>
          <cell r="D2442" t="str">
            <v xml:space="preserve">Xe ANGEL HI </v>
          </cell>
          <cell r="E2442" t="str">
            <v>bé</v>
          </cell>
          <cell r="F2442" t="str">
            <v>DONG HO TOC DO</v>
          </cell>
          <cell r="G2442">
            <v>400000</v>
          </cell>
        </row>
        <row r="2443">
          <cell r="A2443" t="str">
            <v>37200-M5B-0000</v>
          </cell>
          <cell r="B2443" t="str">
            <v>Bé ®ång hå tèc ®é</v>
          </cell>
          <cell r="C2443" t="str">
            <v>M5B</v>
          </cell>
          <cell r="D2443" t="str">
            <v xml:space="preserve">Xe NEW ANGEL HI </v>
          </cell>
          <cell r="E2443" t="str">
            <v>bé</v>
          </cell>
          <cell r="F2443" t="str">
            <v>DONG HO TOC DO</v>
          </cell>
          <cell r="G2443">
            <v>400000</v>
          </cell>
        </row>
        <row r="2444">
          <cell r="A2444" t="str">
            <v>37200-M9B-0001</v>
          </cell>
          <cell r="B2444" t="str">
            <v>Bé ®ång hå tèc ®é</v>
          </cell>
          <cell r="C2444" t="str">
            <v>M9N</v>
          </cell>
          <cell r="D2444" t="str">
            <v>Xe ATTILA 125 (Th¾ng ®ïm, tay n¾m sau dµi)</v>
          </cell>
          <cell r="E2444" t="str">
            <v>bé</v>
          </cell>
          <cell r="F2444" t="str">
            <v>DONG HO TOC DO</v>
          </cell>
          <cell r="G2444">
            <v>550000</v>
          </cell>
        </row>
        <row r="2445">
          <cell r="A2445" t="str">
            <v>37200-M9P-9000</v>
          </cell>
          <cell r="B2445" t="str">
            <v>Bé ®ång hå tèc ®é</v>
          </cell>
          <cell r="C2445" t="str">
            <v>M9P</v>
          </cell>
          <cell r="D2445" t="str">
            <v>Xe ATTILA VICTORIA (Th¾ng ®Üa)</v>
          </cell>
          <cell r="E2445" t="str">
            <v>bé</v>
          </cell>
          <cell r="F2445" t="str">
            <v>DONG HO TOC DO</v>
          </cell>
          <cell r="G2445">
            <v>600000</v>
          </cell>
        </row>
        <row r="2446">
          <cell r="A2446" t="str">
            <v>37200-M9R-0004</v>
          </cell>
          <cell r="B2446" t="str">
            <v>Bé ®ång hå tèc ®é</v>
          </cell>
          <cell r="C2446" t="str">
            <v>M9R</v>
          </cell>
          <cell r="D2446" t="str">
            <v>Xe ATTILA VICTORIA (Th¾ng ®ïm)</v>
          </cell>
          <cell r="E2446" t="str">
            <v>bé</v>
          </cell>
          <cell r="F2446" t="str">
            <v>DONG HO TOC DO</v>
          </cell>
          <cell r="G2446">
            <v>600000</v>
          </cell>
        </row>
        <row r="2447">
          <cell r="A2447" t="str">
            <v>37200-N01-0004</v>
          </cell>
          <cell r="B2447" t="str">
            <v>Bé ®ång hå tèc ®é</v>
          </cell>
          <cell r="C2447" t="str">
            <v>N01</v>
          </cell>
          <cell r="D2447" t="str">
            <v>Xe BONUS 125</v>
          </cell>
          <cell r="E2447" t="str">
            <v>bé</v>
          </cell>
          <cell r="F2447" t="str">
            <v>DONG HO TOC DO</v>
          </cell>
          <cell r="G2447">
            <v>300000</v>
          </cell>
        </row>
        <row r="2448">
          <cell r="A2448" t="str">
            <v>37200-N02-0105</v>
          </cell>
          <cell r="B2448" t="str">
            <v>Bé ®ång hå tèc ®é</v>
          </cell>
          <cell r="C2448" t="str">
            <v>N02</v>
          </cell>
          <cell r="D2448" t="str">
            <v>Xe HUSKY 150</v>
          </cell>
          <cell r="E2448" t="str">
            <v>bé</v>
          </cell>
          <cell r="F2448" t="str">
            <v>DONG HO TOC DO</v>
          </cell>
          <cell r="G2448">
            <v>550000</v>
          </cell>
        </row>
        <row r="2449">
          <cell r="A2449" t="str">
            <v>37200-SA1-0000</v>
          </cell>
          <cell r="B2449" t="str">
            <v>Bé ®ång hå tèc ®é</v>
          </cell>
          <cell r="C2449" t="str">
            <v>SA1</v>
          </cell>
          <cell r="D2449" t="str">
            <v>Xe AMIGO II (MÉu xe WAVE)</v>
          </cell>
          <cell r="E2449" t="str">
            <v>bé</v>
          </cell>
          <cell r="F2449" t="str">
            <v>DONG HO TOC DO</v>
          </cell>
          <cell r="G2449">
            <v>250000</v>
          </cell>
        </row>
        <row r="2450">
          <cell r="A2450" t="str">
            <v>37200-SA4-0000</v>
          </cell>
          <cell r="B2450" t="str">
            <v>Bé ®ång hå tèc ®é</v>
          </cell>
          <cell r="C2450" t="str">
            <v xml:space="preserve">SA4     </v>
          </cell>
          <cell r="D2450" t="str">
            <v>Xe SALUT (MÉu xe WAVE)</v>
          </cell>
          <cell r="E2450" t="str">
            <v>bé</v>
          </cell>
          <cell r="F2450" t="str">
            <v>DONG HO TOC DO</v>
          </cell>
          <cell r="G2450">
            <v>250000</v>
          </cell>
        </row>
        <row r="2451">
          <cell r="A2451" t="str">
            <v>37200-SA5-0001</v>
          </cell>
          <cell r="B2451" t="str">
            <v>Bé ®ång hå tèc ®é</v>
          </cell>
          <cell r="C2451" t="str">
            <v>SA5</v>
          </cell>
          <cell r="D2451" t="str">
            <v>Xe SALUT (MÉu xe WAVE)</v>
          </cell>
          <cell r="E2451" t="str">
            <v>bé</v>
          </cell>
          <cell r="F2451" t="str">
            <v>DONG HO TOC DO</v>
          </cell>
          <cell r="G2451">
            <v>250000</v>
          </cell>
        </row>
        <row r="2452">
          <cell r="A2452" t="str">
            <v>37200-SB1-0000</v>
          </cell>
          <cell r="B2452" t="str">
            <v>Bé ®ång hå tèc ®é</v>
          </cell>
          <cell r="C2452" t="str">
            <v>SB1</v>
          </cell>
          <cell r="D2452" t="str">
            <v>Xe SANDA BOSS 100 (DREAM)</v>
          </cell>
          <cell r="E2452" t="str">
            <v>bé</v>
          </cell>
          <cell r="F2452" t="str">
            <v>DONG HO TOC DO</v>
          </cell>
          <cell r="G2452">
            <v>200000</v>
          </cell>
        </row>
        <row r="2453">
          <cell r="A2453" t="str">
            <v>37200-SB4-0000</v>
          </cell>
          <cell r="B2453" t="str">
            <v>Bé ®ång hå tèc ®é</v>
          </cell>
          <cell r="C2453" t="str">
            <v>SB4</v>
          </cell>
          <cell r="D2453" t="str">
            <v>Xe SANDA BOSS 100 (DREAM)</v>
          </cell>
          <cell r="E2453" t="str">
            <v>bé</v>
          </cell>
          <cell r="F2453" t="str">
            <v>DONG HO TOC DO</v>
          </cell>
          <cell r="G2453">
            <v>200000</v>
          </cell>
        </row>
        <row r="2454">
          <cell r="A2454" t="str">
            <v>37200-VA1-0002</v>
          </cell>
          <cell r="B2454" t="str">
            <v>Bé ®ång hå tèc ®é</v>
          </cell>
          <cell r="C2454" t="str">
            <v>VA1</v>
          </cell>
          <cell r="D2454" t="str">
            <v>Xe MAGIC RR 110 (Th¾ng ®Üa, b¸nh m©m)</v>
          </cell>
          <cell r="E2454" t="str">
            <v>bé</v>
          </cell>
          <cell r="F2454" t="str">
            <v>DONG HO TOC DO</v>
          </cell>
          <cell r="G2454">
            <v>400000</v>
          </cell>
        </row>
        <row r="2455">
          <cell r="A2455" t="str">
            <v>37200-VA2-0007</v>
          </cell>
          <cell r="B2455" t="str">
            <v>Bé ®ång hå tèc ®é</v>
          </cell>
          <cell r="C2455" t="str">
            <v>VA2</v>
          </cell>
          <cell r="D2455" t="str">
            <v xml:space="preserve">Xe ANGEL 100 </v>
          </cell>
          <cell r="E2455" t="str">
            <v>bé</v>
          </cell>
          <cell r="F2455" t="str">
            <v>DONG HO TOC DO</v>
          </cell>
          <cell r="G2455">
            <v>450000</v>
          </cell>
        </row>
        <row r="2456">
          <cell r="A2456" t="str">
            <v>37200-VA3-0002</v>
          </cell>
          <cell r="B2456" t="str">
            <v>Bé ®ång hå tèc ®é</v>
          </cell>
          <cell r="C2456" t="str">
            <v>VA3</v>
          </cell>
          <cell r="D2456" t="str">
            <v xml:space="preserve">Xe NEW ANGEL HI </v>
          </cell>
          <cell r="E2456" t="str">
            <v>bé</v>
          </cell>
          <cell r="F2456" t="str">
            <v>DONG HO TOC DO</v>
          </cell>
          <cell r="G2456">
            <v>400000</v>
          </cell>
        </row>
        <row r="2457">
          <cell r="A2457" t="str">
            <v>37200-VA6-0003</v>
          </cell>
          <cell r="B2457" t="str">
            <v>Bé ®ång hå tèc ®é</v>
          </cell>
          <cell r="C2457" t="str">
            <v>VA6</v>
          </cell>
          <cell r="D2457" t="str">
            <v>Xe ANGEL X</v>
          </cell>
          <cell r="E2457" t="str">
            <v>bé</v>
          </cell>
          <cell r="F2457" t="str">
            <v>DONG HO TOC DO</v>
          </cell>
          <cell r="G2457">
            <v>450000</v>
          </cell>
        </row>
        <row r="2458">
          <cell r="A2458" t="str">
            <v>37200-VA9-0000</v>
          </cell>
          <cell r="B2458" t="str">
            <v>Bé ®ång hå tèc ®é</v>
          </cell>
          <cell r="C2458" t="str">
            <v>VA9</v>
          </cell>
          <cell r="D2458" t="str">
            <v>Xe MAGIC 110 R (Th¾ng ®Üa, b¸nh c¨m)</v>
          </cell>
          <cell r="E2458" t="str">
            <v>bé</v>
          </cell>
          <cell r="F2458" t="str">
            <v>DONG HO TOC DO</v>
          </cell>
          <cell r="G2458">
            <v>400000</v>
          </cell>
        </row>
        <row r="2459">
          <cell r="A2459" t="str">
            <v>37200-VAD-0000</v>
          </cell>
          <cell r="B2459" t="str">
            <v>Bé ®ång hå tèc ®é</v>
          </cell>
          <cell r="C2459" t="str">
            <v>VAD</v>
          </cell>
          <cell r="D2459" t="str">
            <v>Xe ANGEL II (Th¾ng ®ïm)</v>
          </cell>
          <cell r="E2459" t="str">
            <v>bé</v>
          </cell>
          <cell r="F2459" t="str">
            <v>DONG HO TOC DO</v>
          </cell>
          <cell r="G2459">
            <v>450000</v>
          </cell>
        </row>
        <row r="2460">
          <cell r="A2460" t="str">
            <v>37200-VAG-0000</v>
          </cell>
          <cell r="B2460" t="str">
            <v>Bé ®ång hå tèc ®é</v>
          </cell>
          <cell r="C2460" t="str">
            <v>VAG</v>
          </cell>
          <cell r="D2460" t="str">
            <v>Xe ANGEL II (Th¾ng ®Üa)</v>
          </cell>
          <cell r="E2460" t="str">
            <v>bé</v>
          </cell>
          <cell r="F2460" t="str">
            <v>DONG HO TOC DO</v>
          </cell>
          <cell r="G2460">
            <v>450000</v>
          </cell>
        </row>
        <row r="2461">
          <cell r="A2461" t="str">
            <v>37200-VAH-0002</v>
          </cell>
          <cell r="B2461" t="str">
            <v>Bé ®ång hå tèc ®é</v>
          </cell>
          <cell r="C2461" t="str">
            <v>VAH</v>
          </cell>
          <cell r="D2461" t="str">
            <v>Xe MAGIC II</v>
          </cell>
          <cell r="E2461" t="str">
            <v>bé</v>
          </cell>
          <cell r="F2461" t="str">
            <v>DONG HO TOC DO</v>
          </cell>
          <cell r="G2461">
            <v>450000</v>
          </cell>
        </row>
        <row r="2462">
          <cell r="A2462" t="str">
            <v>37200-VN1-0000</v>
          </cell>
          <cell r="B2462" t="str">
            <v>Bé ®ång hå tèc ®é</v>
          </cell>
          <cell r="C2462" t="str">
            <v>M3G</v>
          </cell>
          <cell r="D2462" t="str">
            <v>Xe STAR 110 (Th¾ng ®Üa)</v>
          </cell>
          <cell r="E2462" t="str">
            <v>bé</v>
          </cell>
          <cell r="F2462" t="str">
            <v>DONG HO TOC DO</v>
          </cell>
          <cell r="G2462">
            <v>400000</v>
          </cell>
        </row>
        <row r="2463">
          <cell r="A2463" t="str">
            <v>37200-VN2-0002</v>
          </cell>
          <cell r="B2463" t="str">
            <v>Bé ®ång hå tèc ®é</v>
          </cell>
          <cell r="C2463" t="str">
            <v>M3G</v>
          </cell>
          <cell r="D2463" t="str">
            <v>Xe STAR 110 (Th¾ng ®Üa)</v>
          </cell>
          <cell r="E2463" t="str">
            <v>bé</v>
          </cell>
          <cell r="F2463" t="str">
            <v>DONG HO TOC DO</v>
          </cell>
          <cell r="G2463">
            <v>400000</v>
          </cell>
        </row>
        <row r="2464">
          <cell r="A2464" t="str">
            <v>37200-VR3-0001</v>
          </cell>
          <cell r="B2464" t="str">
            <v>Bé ®ång hå tèc ®é</v>
          </cell>
          <cell r="C2464" t="str">
            <v>VR3</v>
          </cell>
          <cell r="D2464" t="str">
            <v xml:space="preserve">Xe STAR MET IN </v>
          </cell>
          <cell r="E2464" t="str">
            <v>bé</v>
          </cell>
          <cell r="F2464" t="str">
            <v>DONG HO TOC DO</v>
          </cell>
          <cell r="G2464">
            <v>400000</v>
          </cell>
        </row>
        <row r="2465">
          <cell r="A2465" t="str">
            <v>37200-VS1-1001</v>
          </cell>
          <cell r="B2465" t="str">
            <v>Bé ®ång hå tèc ®é</v>
          </cell>
          <cell r="C2465" t="str">
            <v>VS1</v>
          </cell>
          <cell r="D2465" t="str">
            <v xml:space="preserve">Xe EXCEL II 150 </v>
          </cell>
          <cell r="E2465" t="str">
            <v>bé</v>
          </cell>
          <cell r="F2465" t="str">
            <v>DONG HO TOC DO</v>
          </cell>
          <cell r="G2465">
            <v>650000</v>
          </cell>
        </row>
        <row r="2466">
          <cell r="A2466" t="str">
            <v>37200-VT1-0000</v>
          </cell>
          <cell r="B2466" t="str">
            <v>Bé ®ång hå tèc ®é</v>
          </cell>
          <cell r="C2466" t="str">
            <v>VT1</v>
          </cell>
          <cell r="D2466" t="str">
            <v>Xe ATTILA VICTORIA (Th¾ng ®Üa)</v>
          </cell>
          <cell r="E2466" t="str">
            <v>bé</v>
          </cell>
          <cell r="F2466" t="str">
            <v>DONG HO TOC DO</v>
          </cell>
          <cell r="G2466">
            <v>600000</v>
          </cell>
        </row>
        <row r="2467">
          <cell r="A2467" t="str">
            <v>37200-VT5-0003</v>
          </cell>
          <cell r="B2467" t="str">
            <v>Bé ®ång hå tèc ®é</v>
          </cell>
          <cell r="C2467" t="str">
            <v>VT5</v>
          </cell>
          <cell r="D2467" t="str">
            <v>Xe ATTILA VICTORIA (Th¾ng ®ïm)</v>
          </cell>
          <cell r="E2467" t="str">
            <v>bé</v>
          </cell>
          <cell r="F2467" t="str">
            <v>DONG HO TOC DO</v>
          </cell>
          <cell r="G2467">
            <v>600000</v>
          </cell>
        </row>
        <row r="2468">
          <cell r="A2468" t="str">
            <v>37200-X21-0000-A</v>
          </cell>
          <cell r="B2468" t="str">
            <v>Bé ®ång hå tèc ®é</v>
          </cell>
          <cell r="C2468" t="str">
            <v>X21</v>
          </cell>
          <cell r="D2468" t="str">
            <v xml:space="preserve">Xe SYM POWER </v>
          </cell>
          <cell r="E2468" t="str">
            <v>bé</v>
          </cell>
          <cell r="F2468" t="str">
            <v>DONG HO TOC DO</v>
          </cell>
          <cell r="G2468">
            <v>400000</v>
          </cell>
        </row>
        <row r="2469">
          <cell r="A2469" t="str">
            <v>37202-M36-0000</v>
          </cell>
          <cell r="B2469" t="str">
            <v>KiÕng ®ång hå tèc ®é</v>
          </cell>
          <cell r="C2469" t="str">
            <v>M36</v>
          </cell>
          <cell r="D2469" t="str">
            <v>Xe MAGIC 100 (Th¾ng ®ïm)</v>
          </cell>
          <cell r="E2469" t="str">
            <v>c¸i</v>
          </cell>
          <cell r="F2469" t="str">
            <v>KIENG DONG HO</v>
          </cell>
          <cell r="G2469">
            <v>44000</v>
          </cell>
        </row>
        <row r="2470">
          <cell r="A2470" t="str">
            <v>37202-M51-0000</v>
          </cell>
          <cell r="B2470" t="str">
            <v>KiÕng ®ång hå tèc ®é</v>
          </cell>
          <cell r="C2470" t="str">
            <v>M51</v>
          </cell>
          <cell r="D2470" t="str">
            <v xml:space="preserve">Xe ANGEL HI </v>
          </cell>
          <cell r="E2470" t="str">
            <v>c¸i</v>
          </cell>
          <cell r="F2470" t="str">
            <v>KIENG DONG HO</v>
          </cell>
          <cell r="G2470">
            <v>25000</v>
          </cell>
        </row>
        <row r="2471">
          <cell r="A2471" t="str">
            <v>37203-N01-0005</v>
          </cell>
          <cell r="B2471" t="str">
            <v>Vá ®ång hå tèc ®é</v>
          </cell>
          <cell r="C2471" t="str">
            <v>N01</v>
          </cell>
          <cell r="D2471" t="str">
            <v>Xe BONUS 125</v>
          </cell>
          <cell r="E2471" t="str">
            <v>c¸i</v>
          </cell>
          <cell r="F2471" t="str">
            <v>VO DONG HO TOC DO</v>
          </cell>
          <cell r="G2471">
            <v>25000</v>
          </cell>
        </row>
        <row r="2472">
          <cell r="A2472" t="str">
            <v>3720A-X11-0000</v>
          </cell>
          <cell r="B2472" t="str">
            <v>Bé ®ång hå tèc ®é</v>
          </cell>
          <cell r="C2472" t="str">
            <v>X11</v>
          </cell>
          <cell r="D2472" t="str">
            <v>Xe ANGEL 80</v>
          </cell>
          <cell r="E2472" t="str">
            <v>bé</v>
          </cell>
          <cell r="F2472" t="str">
            <v>DONG HO TOC DO</v>
          </cell>
          <cell r="G2472">
            <v>351000</v>
          </cell>
        </row>
        <row r="2473">
          <cell r="A2473" t="str">
            <v>37211-M3B-0000</v>
          </cell>
          <cell r="B2473" t="str">
            <v>KiÕng ®ång hå tèc ®é</v>
          </cell>
          <cell r="C2473" t="str">
            <v>M3G</v>
          </cell>
          <cell r="D2473" t="str">
            <v>Xe STAR 110 (Th¾ng ®Üa)</v>
          </cell>
          <cell r="E2473" t="str">
            <v>c¸i</v>
          </cell>
          <cell r="F2473" t="str">
            <v>KIENG DONG HO</v>
          </cell>
          <cell r="G2473">
            <v>25000</v>
          </cell>
        </row>
        <row r="2474">
          <cell r="A2474" t="str">
            <v>37211-M5B-0000</v>
          </cell>
          <cell r="B2474" t="str">
            <v>KiÕng ®ång hå tèc ®é</v>
          </cell>
          <cell r="C2474" t="str">
            <v>M5B</v>
          </cell>
          <cell r="D2474" t="str">
            <v xml:space="preserve">Xe NEW ANGEL HI </v>
          </cell>
          <cell r="E2474" t="str">
            <v>c¸i</v>
          </cell>
          <cell r="F2474" t="str">
            <v>KIENG DONG HO</v>
          </cell>
          <cell r="G2474">
            <v>25000</v>
          </cell>
        </row>
        <row r="2475">
          <cell r="A2475" t="str">
            <v>37211-SA1-000</v>
          </cell>
          <cell r="B2475" t="str">
            <v>KiÕng ®ång hå tèc ®é</v>
          </cell>
          <cell r="C2475" t="str">
            <v>SA1</v>
          </cell>
          <cell r="D2475" t="str">
            <v>Xe AMIGO II (MÉu xe WAVE)</v>
          </cell>
          <cell r="E2475" t="str">
            <v>c¸i</v>
          </cell>
          <cell r="F2475" t="str">
            <v>KIENG DONG HO</v>
          </cell>
          <cell r="G2475">
            <v>25000</v>
          </cell>
        </row>
        <row r="2476">
          <cell r="A2476" t="str">
            <v>37211-VA1-0000</v>
          </cell>
          <cell r="B2476" t="str">
            <v>KiÕng ®ång hå tèc ®é</v>
          </cell>
          <cell r="C2476" t="str">
            <v>VA1</v>
          </cell>
          <cell r="D2476" t="str">
            <v>Xe MAGIC RR 110 (Th¾ng ®Üa, b¸nh m©m)</v>
          </cell>
          <cell r="E2476" t="str">
            <v>c¸i</v>
          </cell>
          <cell r="F2476" t="str">
            <v>KIENG DONG HO</v>
          </cell>
          <cell r="G2476">
            <v>25000</v>
          </cell>
        </row>
        <row r="2477">
          <cell r="A2477" t="str">
            <v>37211-X04-0000</v>
          </cell>
          <cell r="B2477" t="str">
            <v>KiÕng ®ång hå tèc ®é</v>
          </cell>
          <cell r="C2477" t="str">
            <v>X11</v>
          </cell>
          <cell r="D2477" t="str">
            <v>Xe ANGEL 80</v>
          </cell>
          <cell r="E2477" t="str">
            <v>c¸i</v>
          </cell>
          <cell r="F2477" t="str">
            <v>KIENG DONG HO</v>
          </cell>
          <cell r="G2477">
            <v>20000</v>
          </cell>
        </row>
        <row r="2478">
          <cell r="A2478" t="str">
            <v>37212-N02-0000</v>
          </cell>
          <cell r="B2478" t="str">
            <v>§Öm cao su ®ång hå tèc ®é</v>
          </cell>
          <cell r="C2478" t="str">
            <v>N02</v>
          </cell>
          <cell r="D2478" t="str">
            <v>Xe HUSKY 150</v>
          </cell>
          <cell r="E2478" t="str">
            <v>c¸i</v>
          </cell>
          <cell r="F2478" t="str">
            <v>CAO SU DONG HO</v>
          </cell>
          <cell r="G2478">
            <v>2000</v>
          </cell>
        </row>
        <row r="2479">
          <cell r="A2479" t="str">
            <v>37213-N02-0002</v>
          </cell>
          <cell r="B2479" t="str">
            <v>Gi¸ ®ì ®ång hå tèc ®é</v>
          </cell>
          <cell r="C2479" t="str">
            <v>N02</v>
          </cell>
          <cell r="D2479" t="str">
            <v>Xe HUSKY 150</v>
          </cell>
          <cell r="E2479" t="str">
            <v>c¸i</v>
          </cell>
          <cell r="F2479" t="str">
            <v>GIA DO DONG HO</v>
          </cell>
          <cell r="G2479">
            <v>6000</v>
          </cell>
        </row>
        <row r="2480">
          <cell r="A2480" t="str">
            <v>37225-H3A-0002</v>
          </cell>
          <cell r="B2480" t="str">
            <v>D©y dÉn phô</v>
          </cell>
          <cell r="C2480" t="str">
            <v>H5K</v>
          </cell>
          <cell r="D2480" t="str">
            <v>Xe EXCEL I 150</v>
          </cell>
          <cell r="E2480" t="str">
            <v>c¸i</v>
          </cell>
          <cell r="F2480" t="str">
            <v>DAY DIEN</v>
          </cell>
          <cell r="G2480">
            <v>30000</v>
          </cell>
        </row>
        <row r="2481">
          <cell r="A2481" t="str">
            <v>37242-N01-0000</v>
          </cell>
          <cell r="B2481" t="str">
            <v>Vßng ®Öm ®ång hå tèc ®é</v>
          </cell>
          <cell r="C2481" t="str">
            <v>N01</v>
          </cell>
          <cell r="D2481" t="str">
            <v>Xe BONUS 125</v>
          </cell>
          <cell r="E2481" t="str">
            <v>c¸i</v>
          </cell>
          <cell r="F2481" t="str">
            <v>DEM DONG HO</v>
          </cell>
          <cell r="G2481">
            <v>8000</v>
          </cell>
        </row>
        <row r="2482">
          <cell r="A2482" t="str">
            <v>37243-N01-0000</v>
          </cell>
          <cell r="B2482" t="str">
            <v>Vßng ®Öm ®ång hå b¸o vßng quay</v>
          </cell>
          <cell r="C2482" t="str">
            <v>N01</v>
          </cell>
          <cell r="D2482" t="str">
            <v>Xe BONUS 125</v>
          </cell>
          <cell r="E2482" t="str">
            <v>c¸i</v>
          </cell>
          <cell r="F2482" t="str">
            <v>DEM DONG HO</v>
          </cell>
          <cell r="G2482">
            <v>8000</v>
          </cell>
        </row>
        <row r="2483">
          <cell r="A2483" t="str">
            <v>37250-N01-0004</v>
          </cell>
          <cell r="B2483" t="str">
            <v>Bé ®ång hå b¸o vßng quay ®éng c¬</v>
          </cell>
          <cell r="C2483" t="str">
            <v>N01</v>
          </cell>
          <cell r="D2483" t="str">
            <v>Xe BONUS 125</v>
          </cell>
          <cell r="E2483" t="str">
            <v>bé</v>
          </cell>
          <cell r="F2483" t="str">
            <v>DONG HO VONG QUAY</v>
          </cell>
          <cell r="G2483">
            <v>300000</v>
          </cell>
        </row>
        <row r="2484">
          <cell r="A2484" t="str">
            <v>37253-N01-0004</v>
          </cell>
          <cell r="B2484" t="str">
            <v>Vá ®ång hå b¸o vßng quay ®éng c¬</v>
          </cell>
          <cell r="C2484" t="str">
            <v>N01</v>
          </cell>
          <cell r="D2484" t="str">
            <v>Xe BONUS 125</v>
          </cell>
          <cell r="E2484" t="str">
            <v>c¸i</v>
          </cell>
          <cell r="F2484" t="str">
            <v>VO DONG HO VONG QUAY</v>
          </cell>
          <cell r="G2484">
            <v>25000</v>
          </cell>
        </row>
        <row r="2485">
          <cell r="A2485" t="str">
            <v>3725B-N01-0004</v>
          </cell>
          <cell r="B2485" t="str">
            <v>Bé ®ång hå b¸o vßng quay ®éng c¬</v>
          </cell>
          <cell r="C2485" t="str">
            <v>N01</v>
          </cell>
          <cell r="D2485" t="str">
            <v>Xe BONUS 125</v>
          </cell>
          <cell r="E2485" t="str">
            <v>bé</v>
          </cell>
          <cell r="F2485" t="str">
            <v>DONG HO VONG QUAY</v>
          </cell>
          <cell r="G2485">
            <v>274000</v>
          </cell>
        </row>
        <row r="2486">
          <cell r="A2486" t="str">
            <v>37262-B08-0000</v>
          </cell>
          <cell r="B2486" t="str">
            <v>P¸t giö d©y ly hîp</v>
          </cell>
          <cell r="C2486" t="str">
            <v>N01</v>
          </cell>
          <cell r="D2486" t="str">
            <v>Xe BONUS 125</v>
          </cell>
          <cell r="E2486" t="str">
            <v>c¸i</v>
          </cell>
          <cell r="F2486" t="str">
            <v>PAT</v>
          </cell>
          <cell r="G2486">
            <v>30000</v>
          </cell>
        </row>
        <row r="2487">
          <cell r="A2487" t="str">
            <v>37800-G02-0202</v>
          </cell>
          <cell r="B2487" t="str">
            <v>Bé c¶m biÕn b¸o x¨ng</v>
          </cell>
          <cell r="C2487" t="str">
            <v>G02</v>
          </cell>
          <cell r="D2487" t="str">
            <v>Xe ga PASSING 110</v>
          </cell>
          <cell r="E2487" t="str">
            <v>bé</v>
          </cell>
          <cell r="F2487" t="str">
            <v>BAO XANG</v>
          </cell>
          <cell r="G2487">
            <v>150000</v>
          </cell>
        </row>
        <row r="2488">
          <cell r="A2488" t="str">
            <v>37800-G03-0005</v>
          </cell>
          <cell r="B2488" t="str">
            <v>Bé c¶m biÕn b¸o x¨ng</v>
          </cell>
          <cell r="C2488" t="str">
            <v>G03</v>
          </cell>
          <cell r="D2488" t="str">
            <v>Xe ga ENJOI 50</v>
          </cell>
          <cell r="E2488" t="str">
            <v>bé</v>
          </cell>
          <cell r="F2488" t="str">
            <v>BAO XANG</v>
          </cell>
          <cell r="G2488">
            <v>129000</v>
          </cell>
        </row>
        <row r="2489">
          <cell r="A2489" t="str">
            <v>37800-H3A-0002</v>
          </cell>
          <cell r="B2489" t="str">
            <v>Bé c¶m biÕn b¸o x¨ng</v>
          </cell>
          <cell r="C2489" t="str">
            <v>H5K</v>
          </cell>
          <cell r="D2489" t="str">
            <v>Xe EXCEL I 150</v>
          </cell>
          <cell r="E2489" t="str">
            <v>bé</v>
          </cell>
          <cell r="F2489" t="str">
            <v>BAO XANG</v>
          </cell>
          <cell r="G2489">
            <v>80000</v>
          </cell>
        </row>
        <row r="2490">
          <cell r="A2490" t="str">
            <v>37800-M36-0001</v>
          </cell>
          <cell r="B2490" t="str">
            <v>Bé c¶m biÕn b¸o x¨ng</v>
          </cell>
          <cell r="C2490" t="str">
            <v>M36</v>
          </cell>
          <cell r="D2490" t="str">
            <v>Xe MAGIC 100 (Th¾ng ®ïm)</v>
          </cell>
          <cell r="E2490" t="str">
            <v>bé</v>
          </cell>
          <cell r="F2490" t="str">
            <v>BAO XANG</v>
          </cell>
          <cell r="G2490">
            <v>65000</v>
          </cell>
        </row>
        <row r="2491">
          <cell r="A2491" t="str">
            <v>37800-M3G-0000</v>
          </cell>
          <cell r="B2491" t="str">
            <v>Bé c¶m biÕn b¸o x¨ng</v>
          </cell>
          <cell r="C2491" t="str">
            <v>M3G</v>
          </cell>
          <cell r="D2491" t="str">
            <v>Xe STAR 110 (Th¾ng ®Üa)</v>
          </cell>
          <cell r="E2491" t="str">
            <v>bé</v>
          </cell>
          <cell r="F2491" t="str">
            <v>BAO XANG</v>
          </cell>
          <cell r="G2491">
            <v>65000</v>
          </cell>
        </row>
        <row r="2492">
          <cell r="A2492" t="str">
            <v>37800-M92-0002</v>
          </cell>
          <cell r="B2492" t="str">
            <v>Bé c¶m biÕn b¸o x¨ng</v>
          </cell>
          <cell r="C2492" t="str">
            <v>M9B</v>
          </cell>
          <cell r="D2492" t="str">
            <v>Xe ATTILA 125 (§êi ®Çu, tay n¾m sau ng¾n)</v>
          </cell>
          <cell r="E2492" t="str">
            <v>bé</v>
          </cell>
          <cell r="F2492" t="str">
            <v>BAO XANG</v>
          </cell>
          <cell r="G2492">
            <v>80000</v>
          </cell>
        </row>
        <row r="2493">
          <cell r="A2493" t="str">
            <v>37800-M9B-0000</v>
          </cell>
          <cell r="B2493" t="str">
            <v>Bé c¶m biÕn b¸o x¨ng</v>
          </cell>
          <cell r="C2493" t="str">
            <v>M9N</v>
          </cell>
          <cell r="D2493" t="str">
            <v>Xe ATTILA 125 (Th¾ng ®ïm, tay n¾m sau dµi)</v>
          </cell>
          <cell r="E2493" t="str">
            <v>bé</v>
          </cell>
          <cell r="F2493" t="str">
            <v>BAO XANG</v>
          </cell>
          <cell r="G2493">
            <v>80000</v>
          </cell>
        </row>
        <row r="2494">
          <cell r="A2494" t="str">
            <v>37800-RS1-0000</v>
          </cell>
          <cell r="B2494" t="str">
            <v>Bé c¶m biÕn b¸o x¨ng</v>
          </cell>
          <cell r="C2494" t="str">
            <v>RS1</v>
          </cell>
          <cell r="D2494" t="str">
            <v>Xe SANDA RS1 (Maãu xe FUTURE II)</v>
          </cell>
          <cell r="E2494" t="str">
            <v>bé</v>
          </cell>
          <cell r="F2494" t="str">
            <v>BAO XANG</v>
          </cell>
          <cell r="G2494">
            <v>32000</v>
          </cell>
        </row>
        <row r="2495">
          <cell r="A2495" t="str">
            <v>37800-SA1-0000</v>
          </cell>
          <cell r="B2495" t="str">
            <v>Bé c¶m biÕn b¸o x¨ng</v>
          </cell>
          <cell r="C2495" t="str">
            <v>SA1</v>
          </cell>
          <cell r="D2495" t="str">
            <v>Xe AMIGO II (MÉu xe WAVE)</v>
          </cell>
          <cell r="E2495" t="str">
            <v>bé</v>
          </cell>
          <cell r="F2495" t="str">
            <v>BAO XANG</v>
          </cell>
          <cell r="G2495">
            <v>32000</v>
          </cell>
        </row>
        <row r="2496">
          <cell r="A2496" t="str">
            <v>37800-SB1-0000</v>
          </cell>
          <cell r="B2496" t="str">
            <v>Bé c¶m biÕn b¸o x¨ng</v>
          </cell>
          <cell r="C2496" t="str">
            <v>SB1</v>
          </cell>
          <cell r="D2496" t="str">
            <v>Xe SANDA BOSS 100 (DREAM)</v>
          </cell>
          <cell r="E2496" t="str">
            <v>bé</v>
          </cell>
          <cell r="F2496" t="str">
            <v>BAO XANG</v>
          </cell>
          <cell r="G2496">
            <v>32000</v>
          </cell>
        </row>
        <row r="2497">
          <cell r="A2497" t="str">
            <v>37800-VA3-0001</v>
          </cell>
          <cell r="B2497" t="str">
            <v>Bé c¶m biÕn b¸o x¨ng</v>
          </cell>
          <cell r="C2497" t="str">
            <v>VA3</v>
          </cell>
          <cell r="D2497" t="str">
            <v xml:space="preserve">Xe NEW ANGEL HI </v>
          </cell>
          <cell r="E2497" t="str">
            <v>bé</v>
          </cell>
          <cell r="F2497" t="str">
            <v>BAO XANG</v>
          </cell>
          <cell r="G2497">
            <v>65000</v>
          </cell>
        </row>
        <row r="2498">
          <cell r="A2498" t="str">
            <v>37800-VA6-0000</v>
          </cell>
          <cell r="B2498" t="str">
            <v>Bé c¶m biÕn b¸o x¨ng</v>
          </cell>
          <cell r="C2498" t="str">
            <v>VA1</v>
          </cell>
          <cell r="D2498" t="str">
            <v>Xe MAGIC RR 110 (Th¾ng ®Üa, b¸nh m©m)</v>
          </cell>
          <cell r="E2498" t="str">
            <v>bé</v>
          </cell>
          <cell r="F2498" t="str">
            <v>BAO XANG</v>
          </cell>
          <cell r="G2498">
            <v>65000</v>
          </cell>
        </row>
        <row r="2499">
          <cell r="A2499" t="str">
            <v>37800-VS1-1000</v>
          </cell>
          <cell r="B2499" t="str">
            <v>Bé c¶m biÕn b¸o x¨ng</v>
          </cell>
          <cell r="C2499" t="str">
            <v>VS1</v>
          </cell>
          <cell r="D2499" t="str">
            <v xml:space="preserve">Xe EXCEL II 150 </v>
          </cell>
          <cell r="E2499" t="str">
            <v>bé</v>
          </cell>
          <cell r="F2499" t="str">
            <v>BAO XANG</v>
          </cell>
          <cell r="G2499">
            <v>85000</v>
          </cell>
        </row>
        <row r="2500">
          <cell r="A2500" t="str">
            <v>37800-X04-0001</v>
          </cell>
          <cell r="B2500" t="str">
            <v>Bé c¶m biÕn b¸o x¨ng</v>
          </cell>
          <cell r="C2500" t="str">
            <v>X01</v>
          </cell>
          <cell r="D2500" t="str">
            <v>Xe ANGEL 80</v>
          </cell>
          <cell r="E2500" t="str">
            <v>bé</v>
          </cell>
          <cell r="F2500" t="str">
            <v>BAO XANG</v>
          </cell>
          <cell r="G2500">
            <v>84000</v>
          </cell>
        </row>
        <row r="2501">
          <cell r="A2501" t="str">
            <v>37800-X17-0000</v>
          </cell>
          <cell r="B2501" t="str">
            <v>Roong ®Öm bé b¸o x¨ng</v>
          </cell>
          <cell r="C2501" t="str">
            <v>M36</v>
          </cell>
          <cell r="D2501" t="str">
            <v>Xe MAGIC 100 (Th¾ng ®ïm)</v>
          </cell>
          <cell r="E2501" t="str">
            <v>c¸i</v>
          </cell>
          <cell r="F2501" t="str">
            <v>RON</v>
          </cell>
          <cell r="G2501">
            <v>3000</v>
          </cell>
        </row>
        <row r="2502">
          <cell r="A2502" t="str">
            <v>37801-X01-0001</v>
          </cell>
          <cell r="B2502" t="str">
            <v>Roong ®Öm bé b¸o x¨ng</v>
          </cell>
          <cell r="C2502" t="str">
            <v>X01</v>
          </cell>
          <cell r="D2502" t="str">
            <v>Xe ANGEL 80</v>
          </cell>
          <cell r="E2502" t="str">
            <v>c¸i</v>
          </cell>
          <cell r="F2502" t="str">
            <v>RON</v>
          </cell>
          <cell r="G2502">
            <v>12000</v>
          </cell>
        </row>
        <row r="2503">
          <cell r="A2503" t="str">
            <v>37802-A10-7002</v>
          </cell>
          <cell r="B2503" t="str">
            <v>Phe cµi bé b¸o x¨ng</v>
          </cell>
          <cell r="C2503" t="str">
            <v>M36</v>
          </cell>
          <cell r="D2503" t="str">
            <v>Xe MAGIC 100 (Th¾ng ®ïm)</v>
          </cell>
          <cell r="E2503" t="str">
            <v>c¸i</v>
          </cell>
          <cell r="F2503" t="str">
            <v>PHE</v>
          </cell>
          <cell r="G2503">
            <v>6000</v>
          </cell>
        </row>
        <row r="2504">
          <cell r="A2504" t="str">
            <v>37802-G03-0001</v>
          </cell>
          <cell r="B2504" t="str">
            <v>Phe cµi bé b¸o x¨ng</v>
          </cell>
          <cell r="C2504" t="str">
            <v>G03</v>
          </cell>
          <cell r="D2504" t="str">
            <v>Xe ga ENJOI 50</v>
          </cell>
          <cell r="E2504" t="str">
            <v>c¸i</v>
          </cell>
          <cell r="F2504" t="str">
            <v>PHE</v>
          </cell>
          <cell r="G2504">
            <v>10000</v>
          </cell>
        </row>
        <row r="2505">
          <cell r="A2505" t="str">
            <v>37802-GA7-7002</v>
          </cell>
          <cell r="B2505" t="str">
            <v>Phe cµi bé b¸o x¨ng</v>
          </cell>
          <cell r="C2505" t="str">
            <v>M36</v>
          </cell>
          <cell r="D2505" t="str">
            <v>Xe MAGIC 100 (Th¾ng ®ïm)</v>
          </cell>
          <cell r="E2505" t="str">
            <v>c¸i</v>
          </cell>
          <cell r="F2505" t="str">
            <v>PHE</v>
          </cell>
          <cell r="G2505">
            <v>6000</v>
          </cell>
        </row>
        <row r="2506">
          <cell r="A2506" t="str">
            <v>37810-SM1-0000</v>
          </cell>
          <cell r="B2506" t="str">
            <v>Bé c¶m biÕn b¸o x¨ng</v>
          </cell>
          <cell r="C2506" t="str">
            <v>SM1</v>
          </cell>
          <cell r="D2506" t="str">
            <v>Xe SANDA AMIGO 110 (Maãu xe SU BEST)</v>
          </cell>
          <cell r="E2506" t="str">
            <v>bé</v>
          </cell>
          <cell r="F2506" t="str">
            <v>BAO XANG</v>
          </cell>
          <cell r="G2506">
            <v>32000</v>
          </cell>
        </row>
        <row r="2507">
          <cell r="A2507" t="str">
            <v>38100-N01-0301</v>
          </cell>
          <cell r="B2507" t="str">
            <v>Bé kÌn</v>
          </cell>
          <cell r="C2507" t="str">
            <v>N01</v>
          </cell>
          <cell r="D2507" t="str">
            <v>Xe BONUS 125</v>
          </cell>
          <cell r="E2507" t="str">
            <v>bé</v>
          </cell>
          <cell r="F2507" t="str">
            <v>KEN</v>
          </cell>
          <cell r="G2507">
            <v>40000</v>
          </cell>
        </row>
        <row r="2508">
          <cell r="A2508" t="str">
            <v>38100-SA1-0000</v>
          </cell>
          <cell r="B2508" t="str">
            <v>Bé kÌn</v>
          </cell>
          <cell r="C2508" t="str">
            <v>SA1</v>
          </cell>
          <cell r="D2508" t="str">
            <v>Xe AMIGO II (MÉu xe WAVE)</v>
          </cell>
          <cell r="E2508" t="str">
            <v>bé</v>
          </cell>
          <cell r="F2508" t="str">
            <v>KEN</v>
          </cell>
          <cell r="G2508">
            <v>26000</v>
          </cell>
        </row>
        <row r="2509">
          <cell r="A2509" t="str">
            <v>38100-SB1-0000</v>
          </cell>
          <cell r="B2509" t="str">
            <v>Bé kÌn</v>
          </cell>
          <cell r="C2509" t="str">
            <v>SB1</v>
          </cell>
          <cell r="D2509" t="str">
            <v>Xe SANDA BOSS 100 (DREAM)</v>
          </cell>
          <cell r="E2509" t="str">
            <v>bé</v>
          </cell>
          <cell r="F2509" t="str">
            <v>KEN</v>
          </cell>
          <cell r="G2509">
            <v>26000</v>
          </cell>
        </row>
        <row r="2510">
          <cell r="A2510" t="str">
            <v>38100-SM1-0000</v>
          </cell>
          <cell r="B2510" t="str">
            <v>Bé kÌn</v>
          </cell>
          <cell r="C2510" t="str">
            <v>SM1</v>
          </cell>
          <cell r="D2510" t="str">
            <v>Xe SANDA AMIGO 110 (Maãu xe SU BEST)</v>
          </cell>
          <cell r="E2510" t="str">
            <v>bé</v>
          </cell>
          <cell r="F2510" t="str">
            <v>KEN</v>
          </cell>
          <cell r="G2510">
            <v>26000</v>
          </cell>
        </row>
        <row r="2511">
          <cell r="A2511" t="str">
            <v>38110-G02-0000-E2</v>
          </cell>
          <cell r="B2511" t="str">
            <v>Bé kÌn</v>
          </cell>
          <cell r="C2511" t="str">
            <v>G02</v>
          </cell>
          <cell r="D2511" t="str">
            <v>Xe ga PASSING 110</v>
          </cell>
          <cell r="E2511" t="str">
            <v>bé</v>
          </cell>
          <cell r="F2511" t="str">
            <v>KEN</v>
          </cell>
          <cell r="G2511">
            <v>60000</v>
          </cell>
        </row>
        <row r="2512">
          <cell r="A2512" t="str">
            <v>38110-H3A-0000</v>
          </cell>
          <cell r="B2512" t="str">
            <v>Bé kÌn</v>
          </cell>
          <cell r="C2512" t="str">
            <v>H5K</v>
          </cell>
          <cell r="D2512" t="str">
            <v>Xe EXCEL I 150</v>
          </cell>
          <cell r="E2512" t="str">
            <v>bé</v>
          </cell>
          <cell r="F2512" t="str">
            <v>KEN</v>
          </cell>
          <cell r="G2512">
            <v>50000</v>
          </cell>
        </row>
        <row r="2513">
          <cell r="A2513" t="str">
            <v>38110-M3B-0002-A</v>
          </cell>
          <cell r="B2513" t="str">
            <v>Bé kÌn</v>
          </cell>
          <cell r="C2513" t="str">
            <v>M3G</v>
          </cell>
          <cell r="D2513" t="str">
            <v>Xe STAR 110 (Th¾ng ®Üa)</v>
          </cell>
          <cell r="E2513" t="str">
            <v>bé</v>
          </cell>
          <cell r="F2513" t="str">
            <v>KEN</v>
          </cell>
          <cell r="G2513">
            <v>30000</v>
          </cell>
        </row>
        <row r="2514">
          <cell r="A2514" t="str">
            <v>38110-M52-0001</v>
          </cell>
          <cell r="B2514" t="str">
            <v>Bé kÌn</v>
          </cell>
          <cell r="C2514" t="str">
            <v>N02</v>
          </cell>
          <cell r="D2514" t="str">
            <v>Xe HUSKY 150</v>
          </cell>
          <cell r="E2514" t="str">
            <v>bé</v>
          </cell>
          <cell r="F2514" t="str">
            <v>KEN</v>
          </cell>
          <cell r="G2514">
            <v>60000</v>
          </cell>
        </row>
        <row r="2515">
          <cell r="A2515" t="str">
            <v>38110-M92-0000</v>
          </cell>
          <cell r="B2515" t="str">
            <v>Bé kÌn</v>
          </cell>
          <cell r="C2515" t="str">
            <v>M9B</v>
          </cell>
          <cell r="D2515" t="str">
            <v>Xe ATTILA 125 (§êi ®Çu, tay n¾m sau ng¾n)</v>
          </cell>
          <cell r="E2515" t="str">
            <v>bé</v>
          </cell>
          <cell r="F2515" t="str">
            <v>KEN</v>
          </cell>
          <cell r="G2515">
            <v>28000</v>
          </cell>
        </row>
        <row r="2516">
          <cell r="A2516" t="str">
            <v>38110-M9P-0001</v>
          </cell>
          <cell r="B2516" t="str">
            <v>Bé kÌn</v>
          </cell>
          <cell r="C2516" t="str">
            <v>M9P</v>
          </cell>
          <cell r="D2516" t="str">
            <v>Xe ATTILA VICTORIA (Th¾ng ®Üa)</v>
          </cell>
          <cell r="E2516" t="str">
            <v>bé</v>
          </cell>
          <cell r="F2516" t="str">
            <v>KEN</v>
          </cell>
          <cell r="G2516">
            <v>28000</v>
          </cell>
        </row>
        <row r="2517">
          <cell r="A2517" t="str">
            <v>38110-VA2-0002</v>
          </cell>
          <cell r="B2517" t="str">
            <v>Bé kÌn</v>
          </cell>
          <cell r="C2517" t="str">
            <v>VA2</v>
          </cell>
          <cell r="D2517" t="str">
            <v xml:space="preserve">Xe ANGEL 100 </v>
          </cell>
          <cell r="E2517" t="str">
            <v>bé</v>
          </cell>
          <cell r="F2517" t="str">
            <v>KEN</v>
          </cell>
          <cell r="G2517">
            <v>26000</v>
          </cell>
        </row>
        <row r="2518">
          <cell r="A2518" t="str">
            <v>38110-VT5-0000</v>
          </cell>
          <cell r="B2518" t="str">
            <v>Bé kÌn</v>
          </cell>
          <cell r="C2518" t="str">
            <v>VT5</v>
          </cell>
          <cell r="D2518" t="str">
            <v>Xe ATTILA VICTORIA (Th¾ng ®ïm)</v>
          </cell>
          <cell r="E2518" t="str">
            <v>bé</v>
          </cell>
          <cell r="F2518" t="str">
            <v>KEN</v>
          </cell>
          <cell r="G2518">
            <v>28000</v>
          </cell>
        </row>
        <row r="2519">
          <cell r="A2519" t="str">
            <v>38110-X04-0002</v>
          </cell>
          <cell r="B2519" t="str">
            <v>Bé kÌn</v>
          </cell>
          <cell r="C2519" t="str">
            <v>X01</v>
          </cell>
          <cell r="D2519" t="str">
            <v>Xe ANGEL 80</v>
          </cell>
          <cell r="E2519" t="str">
            <v>bé</v>
          </cell>
          <cell r="F2519" t="str">
            <v>KEN</v>
          </cell>
          <cell r="G2519">
            <v>26000</v>
          </cell>
        </row>
        <row r="2520">
          <cell r="A2520" t="str">
            <v>38120-M3B-0000</v>
          </cell>
          <cell r="B2520" t="str">
            <v>Bé kÌn</v>
          </cell>
          <cell r="C2520" t="str">
            <v>M3G</v>
          </cell>
          <cell r="D2520" t="str">
            <v>Xe STAR 110 (Th¾ng ®Üa)</v>
          </cell>
          <cell r="E2520" t="str">
            <v>bé</v>
          </cell>
          <cell r="F2520" t="str">
            <v>KEN</v>
          </cell>
          <cell r="G2520">
            <v>28000</v>
          </cell>
        </row>
        <row r="2521">
          <cell r="A2521" t="str">
            <v>38200-SB1-0000</v>
          </cell>
          <cell r="B2521" t="str">
            <v>Bé rê le nh¸y</v>
          </cell>
          <cell r="C2521" t="str">
            <v>SB1</v>
          </cell>
          <cell r="D2521" t="str">
            <v>Xe SANDA BOSS 100 (DREAM)</v>
          </cell>
          <cell r="E2521" t="str">
            <v>bé</v>
          </cell>
          <cell r="F2521" t="str">
            <v>RO LE SIGNAL</v>
          </cell>
          <cell r="G2521">
            <v>30000</v>
          </cell>
        </row>
        <row r="2522">
          <cell r="A2522" t="str">
            <v>38200-SM1-0000</v>
          </cell>
          <cell r="B2522" t="str">
            <v>Bé rê le nh¸y</v>
          </cell>
          <cell r="C2522" t="str">
            <v>SM1</v>
          </cell>
          <cell r="D2522" t="str">
            <v>Xe SANDA AMIGO 110 (Maãu xe SU BEST)</v>
          </cell>
          <cell r="E2522" t="str">
            <v>bé</v>
          </cell>
          <cell r="F2522" t="str">
            <v>RO LE SIGNAL</v>
          </cell>
          <cell r="G2522">
            <v>30000</v>
          </cell>
        </row>
        <row r="2523">
          <cell r="A2523" t="str">
            <v>3820A-X02-0000</v>
          </cell>
          <cell r="B2523" t="str">
            <v>Bé kÌn (Police)</v>
          </cell>
          <cell r="C2523" t="str">
            <v>N01</v>
          </cell>
          <cell r="D2523" t="str">
            <v>Xe BONUS 125</v>
          </cell>
          <cell r="E2523" t="str">
            <v>bé</v>
          </cell>
          <cell r="F2523" t="str">
            <v>KEN</v>
          </cell>
          <cell r="G2523">
            <v>44000</v>
          </cell>
        </row>
        <row r="2524">
          <cell r="A2524" t="str">
            <v>38300-B21-0001</v>
          </cell>
          <cell r="B2524" t="str">
            <v>Bé rê le nh¸y</v>
          </cell>
          <cell r="C2524" t="str">
            <v>N01</v>
          </cell>
          <cell r="D2524" t="str">
            <v>Xe BONUS 125</v>
          </cell>
          <cell r="E2524" t="str">
            <v>bé</v>
          </cell>
          <cell r="F2524" t="str">
            <v>RO LE SIGNAL</v>
          </cell>
          <cell r="G2524">
            <v>40000</v>
          </cell>
        </row>
        <row r="2525">
          <cell r="A2525" t="str">
            <v>38300-G02-0000</v>
          </cell>
          <cell r="B2525" t="str">
            <v>Bé rê le nh¸y</v>
          </cell>
          <cell r="C2525" t="str">
            <v>G02</v>
          </cell>
          <cell r="D2525" t="str">
            <v>Xe ga PASSING 110</v>
          </cell>
          <cell r="E2525" t="str">
            <v>bé</v>
          </cell>
          <cell r="F2525" t="str">
            <v>RO LE SIGNAL</v>
          </cell>
          <cell r="G2525">
            <v>39000</v>
          </cell>
        </row>
        <row r="2526">
          <cell r="A2526" t="str">
            <v>38300-G03-0000</v>
          </cell>
          <cell r="B2526" t="str">
            <v>Bé rê le nh¸y</v>
          </cell>
          <cell r="C2526" t="str">
            <v>G03</v>
          </cell>
          <cell r="D2526" t="str">
            <v>Xe ga ENJOI 50</v>
          </cell>
          <cell r="E2526" t="str">
            <v>bé</v>
          </cell>
          <cell r="F2526" t="str">
            <v>RO LE SIGNAL</v>
          </cell>
          <cell r="G2526">
            <v>39000</v>
          </cell>
        </row>
        <row r="2527">
          <cell r="A2527" t="str">
            <v>38300-L03-0002</v>
          </cell>
          <cell r="B2527" t="str">
            <v>Bé rê le nh¸y</v>
          </cell>
          <cell r="C2527" t="str">
            <v>M36</v>
          </cell>
          <cell r="D2527" t="str">
            <v>Xe MAGIC 100 (Th¾ng ®ïm)</v>
          </cell>
          <cell r="E2527" t="str">
            <v>bé</v>
          </cell>
          <cell r="F2527" t="str">
            <v>RO LE SIGNAL</v>
          </cell>
          <cell r="G2527">
            <v>39000</v>
          </cell>
        </row>
        <row r="2528">
          <cell r="A2528" t="str">
            <v>38300-M34-030</v>
          </cell>
          <cell r="B2528" t="str">
            <v>Bé rê le nh¸y</v>
          </cell>
          <cell r="C2528" t="str">
            <v>M9R</v>
          </cell>
          <cell r="D2528" t="str">
            <v>Xe ATTILA VICTORIA (Th¾ng ®ïm)</v>
          </cell>
          <cell r="E2528" t="str">
            <v>bé</v>
          </cell>
          <cell r="F2528" t="str">
            <v>RO LE SIGNAL</v>
          </cell>
          <cell r="G2528">
            <v>50000</v>
          </cell>
        </row>
        <row r="2529">
          <cell r="A2529" t="str">
            <v>38300-M9Q-0000</v>
          </cell>
          <cell r="B2529" t="str">
            <v>Bé rê le nh¸y</v>
          </cell>
          <cell r="C2529" t="str">
            <v>M9B</v>
          </cell>
          <cell r="D2529" t="str">
            <v>Xe ATTILA 125 (§êi ®Çu, tay n¾m sau ng¾n)</v>
          </cell>
          <cell r="E2529" t="str">
            <v>bé</v>
          </cell>
          <cell r="F2529" t="str">
            <v>RO LE SIGNAL</v>
          </cell>
          <cell r="G2529">
            <v>37000</v>
          </cell>
        </row>
        <row r="2530">
          <cell r="A2530" t="str">
            <v>38300-N02-0000</v>
          </cell>
          <cell r="B2530" t="str">
            <v>Bé rê le nh¸y</v>
          </cell>
          <cell r="C2530" t="str">
            <v>N02</v>
          </cell>
          <cell r="D2530" t="str">
            <v>Xe HUSKY 150</v>
          </cell>
          <cell r="E2530" t="str">
            <v>bé</v>
          </cell>
          <cell r="F2530" t="str">
            <v>RO LE SIGNAL</v>
          </cell>
          <cell r="G2530">
            <v>40000</v>
          </cell>
        </row>
        <row r="2531">
          <cell r="A2531" t="str">
            <v>38300-T04-0000</v>
          </cell>
          <cell r="B2531" t="str">
            <v>Bé rê le nh¸y</v>
          </cell>
          <cell r="C2531" t="str">
            <v>X21</v>
          </cell>
          <cell r="D2531" t="str">
            <v xml:space="preserve">Xe SYM POWER </v>
          </cell>
          <cell r="E2531" t="str">
            <v>bé</v>
          </cell>
          <cell r="F2531" t="str">
            <v>RO LE SIGNAL</v>
          </cell>
          <cell r="G2531">
            <v>40000</v>
          </cell>
        </row>
        <row r="2532">
          <cell r="A2532" t="str">
            <v>38300-VA3-0000</v>
          </cell>
          <cell r="B2532" t="str">
            <v>Bé rê le nh¸y</v>
          </cell>
          <cell r="C2532" t="str">
            <v>VA3</v>
          </cell>
          <cell r="D2532" t="str">
            <v xml:space="preserve">Xe NEW ANGEL HI </v>
          </cell>
          <cell r="E2532" t="str">
            <v>bé</v>
          </cell>
          <cell r="F2532" t="str">
            <v>RO LE SIGNAL</v>
          </cell>
          <cell r="G2532">
            <v>40000</v>
          </cell>
        </row>
        <row r="2533">
          <cell r="A2533" t="str">
            <v>38300-VS1-0000</v>
          </cell>
          <cell r="B2533" t="str">
            <v>Bé rê le nh¸y</v>
          </cell>
          <cell r="C2533" t="str">
            <v>VS1</v>
          </cell>
          <cell r="D2533" t="str">
            <v xml:space="preserve">Xe EXCEL II 150 </v>
          </cell>
          <cell r="E2533" t="str">
            <v>bé</v>
          </cell>
          <cell r="F2533" t="str">
            <v>RO LE SIGNAL</v>
          </cell>
          <cell r="G2533">
            <v>50000</v>
          </cell>
        </row>
        <row r="2534">
          <cell r="A2534" t="str">
            <v>38300-X01-0001</v>
          </cell>
          <cell r="B2534" t="str">
            <v>Bé rê le nh¸y</v>
          </cell>
          <cell r="C2534" t="str">
            <v>X01</v>
          </cell>
          <cell r="D2534" t="str">
            <v>Xe ANGEL 80</v>
          </cell>
          <cell r="E2534" t="str">
            <v>bé</v>
          </cell>
          <cell r="F2534" t="str">
            <v>RO LE SIGNAL</v>
          </cell>
          <cell r="G2534">
            <v>37000</v>
          </cell>
        </row>
        <row r="2535">
          <cell r="A2535" t="str">
            <v>38301-H5K-0000</v>
          </cell>
          <cell r="B2535" t="str">
            <v>Rê le nh¸y</v>
          </cell>
          <cell r="C2535" t="str">
            <v>H5K</v>
          </cell>
          <cell r="D2535" t="str">
            <v>Xe EXCEL I 150</v>
          </cell>
          <cell r="E2535" t="str">
            <v>c¸i</v>
          </cell>
          <cell r="F2535" t="str">
            <v>RO LE SIGNAL</v>
          </cell>
          <cell r="G2535">
            <v>70000</v>
          </cell>
        </row>
        <row r="2536">
          <cell r="A2536" t="str">
            <v>38301-KW6-840</v>
          </cell>
          <cell r="B2536" t="str">
            <v>Bé rê le nh¸y</v>
          </cell>
          <cell r="C2536" t="str">
            <v>C100</v>
          </cell>
          <cell r="D2536" t="str">
            <v>Xe SANDA BOSS 100 (DREAM)</v>
          </cell>
          <cell r="E2536" t="str">
            <v>bé</v>
          </cell>
          <cell r="F2536" t="str">
            <v>RO LE SIGNAL</v>
          </cell>
          <cell r="G2536">
            <v>20000</v>
          </cell>
        </row>
        <row r="2537">
          <cell r="A2537" t="str">
            <v>38400-G02-0001</v>
          </cell>
          <cell r="B2537" t="str">
            <v>KÌn chÝt ®Ìn nh¸y</v>
          </cell>
          <cell r="C2537" t="str">
            <v>G02</v>
          </cell>
          <cell r="D2537" t="str">
            <v>Xe ga PASSING 110</v>
          </cell>
          <cell r="E2537" t="str">
            <v>c¸i</v>
          </cell>
          <cell r="F2537" t="str">
            <v>KEN SIGNAL</v>
          </cell>
          <cell r="G2537">
            <v>70000</v>
          </cell>
        </row>
        <row r="2538">
          <cell r="A2538" t="str">
            <v>38400-G03-0002</v>
          </cell>
          <cell r="B2538" t="str">
            <v>KÌn chÝt ®Ìn nh¸y</v>
          </cell>
          <cell r="C2538" t="str">
            <v>G03</v>
          </cell>
          <cell r="D2538" t="str">
            <v>Xe ga ENJOI 50</v>
          </cell>
          <cell r="E2538" t="str">
            <v>c¸i</v>
          </cell>
          <cell r="F2538" t="str">
            <v>KEN SIGNAL</v>
          </cell>
          <cell r="G2538">
            <v>70000</v>
          </cell>
        </row>
        <row r="2539">
          <cell r="A2539" t="str">
            <v>38400-M51-0000</v>
          </cell>
          <cell r="B2539" t="str">
            <v>KÌn chÝt ®Ìn nh¸y</v>
          </cell>
          <cell r="C2539" t="str">
            <v>M51</v>
          </cell>
          <cell r="D2539" t="str">
            <v xml:space="preserve">Xe ANGEL HI </v>
          </cell>
          <cell r="E2539" t="str">
            <v>c¸i</v>
          </cell>
          <cell r="F2539" t="str">
            <v>KEN SIGNAL</v>
          </cell>
          <cell r="G2539">
            <v>40000</v>
          </cell>
        </row>
        <row r="2540">
          <cell r="A2540" t="str">
            <v>38400-VT1-0000</v>
          </cell>
          <cell r="B2540" t="str">
            <v>KÌn chÝt ®Ìn nh¸y</v>
          </cell>
          <cell r="C2540" t="str">
            <v>VT1</v>
          </cell>
          <cell r="D2540" t="str">
            <v>Xe ATTILA VICTORIA (Th¾ng ®Üa)</v>
          </cell>
          <cell r="E2540" t="str">
            <v>c¸i</v>
          </cell>
          <cell r="F2540" t="str">
            <v>KEN SIGNAL</v>
          </cell>
          <cell r="G2540">
            <v>40000</v>
          </cell>
        </row>
        <row r="2541">
          <cell r="A2541" t="str">
            <v>38401-X01-0000</v>
          </cell>
          <cell r="B2541" t="str">
            <v>KÌn chÝt ®Ìn nh¸y</v>
          </cell>
          <cell r="C2541" t="str">
            <v>X01</v>
          </cell>
          <cell r="D2541" t="str">
            <v>Xe ANGEL 80</v>
          </cell>
          <cell r="E2541" t="str">
            <v>c¸i</v>
          </cell>
          <cell r="F2541" t="str">
            <v>KEN SIGNAL</v>
          </cell>
          <cell r="G2541">
            <v>33000</v>
          </cell>
        </row>
        <row r="2542">
          <cell r="A2542" t="str">
            <v>38500-X01-0000</v>
          </cell>
          <cell r="B2542" t="str">
            <v>Bé rê le ®Ò</v>
          </cell>
          <cell r="C2542" t="str">
            <v>X01</v>
          </cell>
          <cell r="D2542" t="str">
            <v>Xe ANGEL 80</v>
          </cell>
          <cell r="E2542" t="str">
            <v>bé</v>
          </cell>
          <cell r="F2542" t="str">
            <v>RO LE DE</v>
          </cell>
          <cell r="G2542">
            <v>48000</v>
          </cell>
        </row>
        <row r="2543">
          <cell r="A2543" t="str">
            <v>38501-GW2-9000</v>
          </cell>
          <cell r="B2543" t="str">
            <v>Bé rê le ®Ò</v>
          </cell>
          <cell r="C2543" t="str">
            <v>G03</v>
          </cell>
          <cell r="D2543" t="str">
            <v>Xe ga ENJOI 50</v>
          </cell>
          <cell r="E2543" t="str">
            <v>bé</v>
          </cell>
          <cell r="F2543" t="str">
            <v>RO LE DE</v>
          </cell>
          <cell r="G2543">
            <v>90000</v>
          </cell>
        </row>
        <row r="2544">
          <cell r="A2544" t="str">
            <v>38501-GW2-9001</v>
          </cell>
          <cell r="B2544" t="str">
            <v>Bé rê le ®Ò</v>
          </cell>
          <cell r="C2544" t="str">
            <v>G02</v>
          </cell>
          <cell r="D2544" t="str">
            <v>Xe ga PASSING 110</v>
          </cell>
          <cell r="E2544" t="str">
            <v>bé</v>
          </cell>
          <cell r="F2544" t="str">
            <v>RO LE DE</v>
          </cell>
          <cell r="G2544">
            <v>94000</v>
          </cell>
        </row>
        <row r="2545">
          <cell r="A2545" t="str">
            <v>38501-KG8-003</v>
          </cell>
          <cell r="B2545" t="str">
            <v>Bé rê le ®Ò</v>
          </cell>
          <cell r="C2545" t="str">
            <v>C100</v>
          </cell>
          <cell r="D2545" t="str">
            <v>Xe SANDA BOSS 100 (DREAM)</v>
          </cell>
          <cell r="E2545" t="str">
            <v>bé</v>
          </cell>
          <cell r="F2545" t="str">
            <v>RO LE DE</v>
          </cell>
          <cell r="G2545">
            <v>40000</v>
          </cell>
        </row>
        <row r="2546">
          <cell r="A2546" t="str">
            <v>38501-VA2-0000</v>
          </cell>
          <cell r="B2546" t="str">
            <v>Bé rê le ®Ò</v>
          </cell>
          <cell r="C2546" t="str">
            <v>VAG</v>
          </cell>
          <cell r="D2546" t="str">
            <v>Xe ANGEL II (Th¾ng ®Üa)</v>
          </cell>
          <cell r="E2546" t="str">
            <v>bé</v>
          </cell>
          <cell r="F2546" t="str">
            <v>RO LE DE</v>
          </cell>
          <cell r="G2546">
            <v>80000</v>
          </cell>
        </row>
        <row r="2547">
          <cell r="A2547" t="str">
            <v>3850A-HLA-0000</v>
          </cell>
          <cell r="B2547" t="str">
            <v>Rê le ®iÖn</v>
          </cell>
          <cell r="C2547" t="str">
            <v>H5K</v>
          </cell>
          <cell r="D2547" t="str">
            <v>Xe EXCEL I 150</v>
          </cell>
          <cell r="E2547" t="str">
            <v>c¸i</v>
          </cell>
          <cell r="F2547" t="str">
            <v>RO LE DIEN</v>
          </cell>
          <cell r="G2547">
            <v>80000</v>
          </cell>
        </row>
        <row r="2548">
          <cell r="A2548" t="str">
            <v>3850A-M36-0000</v>
          </cell>
          <cell r="B2548" t="str">
            <v>Bé rê le ®Ò</v>
          </cell>
          <cell r="C2548" t="str">
            <v>M36</v>
          </cell>
          <cell r="D2548" t="str">
            <v>Xe MAGIC 100 (Th¾ng ®ïm)</v>
          </cell>
          <cell r="E2548" t="str">
            <v>bé</v>
          </cell>
          <cell r="F2548" t="str">
            <v>RO LE DE</v>
          </cell>
          <cell r="G2548">
            <v>80000</v>
          </cell>
        </row>
        <row r="2549">
          <cell r="A2549" t="str">
            <v>38800-H5B-0001</v>
          </cell>
          <cell r="B2549" t="str">
            <v>R¬ le ®iÖn bãng tr­íc</v>
          </cell>
          <cell r="C2549" t="str">
            <v>M9N</v>
          </cell>
          <cell r="D2549" t="str">
            <v>Xe ATTILA 125 (Th¾ng ®ïm, tay n¾m sau dµi)</v>
          </cell>
          <cell r="E2549" t="str">
            <v>c¸i</v>
          </cell>
          <cell r="F2549" t="str">
            <v>RO LE DIEN</v>
          </cell>
          <cell r="G2549">
            <v>40000</v>
          </cell>
        </row>
        <row r="2550">
          <cell r="A2550" t="str">
            <v>38900-VT1-0000</v>
          </cell>
          <cell r="B2550" t="str">
            <v>Bé läc nguån ®iÖn</v>
          </cell>
          <cell r="C2550" t="str">
            <v>VT1</v>
          </cell>
          <cell r="D2550" t="str">
            <v>Xe ATTILA VICTORIA (Th¾ng ®Üa)</v>
          </cell>
          <cell r="E2550" t="str">
            <v>bé</v>
          </cell>
          <cell r="F2550" t="str">
            <v>LOC DIEN</v>
          </cell>
          <cell r="G2550">
            <v>50000</v>
          </cell>
        </row>
        <row r="2551">
          <cell r="A2551" t="str">
            <v>39110-VT1-0000</v>
          </cell>
          <cell r="B2551" t="str">
            <v>Bé ®iÒu khiÓn tõ xa</v>
          </cell>
          <cell r="C2551" t="str">
            <v xml:space="preserve">VT1     </v>
          </cell>
          <cell r="D2551" t="str">
            <v>Xe ATTILA VICTORIA (Th¾ng ®Üa)</v>
          </cell>
          <cell r="E2551" t="str">
            <v>bé</v>
          </cell>
          <cell r="F2551" t="str">
            <v>REMOTE</v>
          </cell>
          <cell r="G2551">
            <v>250000</v>
          </cell>
        </row>
        <row r="2552">
          <cell r="A2552" t="str">
            <v>39110-VT5-0000</v>
          </cell>
          <cell r="B2552" t="str">
            <v>Bé ®iÒu khiÓn</v>
          </cell>
          <cell r="C2552" t="str">
            <v>VT5</v>
          </cell>
          <cell r="D2552" t="str">
            <v>Xe ATTILA VICTORIA (Th¾ng ®ïm)</v>
          </cell>
          <cell r="E2552" t="str">
            <v>bé</v>
          </cell>
          <cell r="F2552" t="str">
            <v>REMOTE</v>
          </cell>
          <cell r="G2552">
            <v>250000</v>
          </cell>
        </row>
        <row r="2553">
          <cell r="A2553" t="str">
            <v>39120-VT1-0000</v>
          </cell>
          <cell r="B2553" t="str">
            <v>C«ng t¾c ®iÒu khiÓn</v>
          </cell>
          <cell r="C2553" t="str">
            <v xml:space="preserve">VT1     </v>
          </cell>
          <cell r="D2553" t="str">
            <v>Xe ATTILA VICTORIA (Th¾ng ®Üa)</v>
          </cell>
          <cell r="E2553" t="str">
            <v>c¸i</v>
          </cell>
          <cell r="F2553" t="str">
            <v>CONG TAC DIEU KHIEN</v>
          </cell>
          <cell r="G2553">
            <v>150000</v>
          </cell>
        </row>
        <row r="2554">
          <cell r="A2554" t="str">
            <v>39140-VT7-0000</v>
          </cell>
          <cell r="B2554" t="str">
            <v>Cßi bé ®iÒu khiÓn</v>
          </cell>
          <cell r="C2554" t="str">
            <v>VT5</v>
          </cell>
          <cell r="D2554" t="str">
            <v>Xe ATTILA VICTORIA (Th¾ng ®ïm)</v>
          </cell>
          <cell r="E2554" t="str">
            <v>c¸i</v>
          </cell>
          <cell r="F2554" t="str">
            <v>CO DIEU KHIEN</v>
          </cell>
          <cell r="G2554">
            <v>40000</v>
          </cell>
        </row>
        <row r="2555">
          <cell r="A2555" t="str">
            <v>39537-G02-0000</v>
          </cell>
          <cell r="B2555" t="str">
            <v>Bulon kho¸ n¾p héc cèp</v>
          </cell>
          <cell r="C2555" t="str">
            <v>G02</v>
          </cell>
          <cell r="D2555" t="str">
            <v>Xe ga PASSING 110</v>
          </cell>
          <cell r="E2555" t="str">
            <v>c¸i</v>
          </cell>
          <cell r="F2555" t="str">
            <v>BULON</v>
          </cell>
          <cell r="G2555">
            <v>1000</v>
          </cell>
        </row>
        <row r="2556">
          <cell r="A2556" t="str">
            <v>40510-M36-0000</v>
          </cell>
          <cell r="B2556" t="str">
            <v>Chôp sªn phÝa trªn</v>
          </cell>
          <cell r="C2556" t="str">
            <v>M36</v>
          </cell>
          <cell r="D2556" t="str">
            <v>Xe MAGIC 100 (Th¾ng ®ïm)</v>
          </cell>
          <cell r="E2556" t="str">
            <v>c¸i</v>
          </cell>
          <cell r="F2556" t="str">
            <v>CACTE SEN TREN</v>
          </cell>
          <cell r="G2556">
            <v>40000</v>
          </cell>
        </row>
        <row r="2557">
          <cell r="A2557" t="str">
            <v>40510-M36-0005-BK</v>
          </cell>
          <cell r="B2557" t="str">
            <v>Chôp sªn phÝa trªn</v>
          </cell>
          <cell r="C2557" t="str">
            <v>M3F</v>
          </cell>
          <cell r="D2557" t="str">
            <v>Xe MAGIC S (Th¾ng ®Üa)</v>
          </cell>
          <cell r="E2557" t="str">
            <v>c¸i</v>
          </cell>
          <cell r="F2557" t="str">
            <v>CACTE SEN TREN</v>
          </cell>
          <cell r="G2557">
            <v>40000</v>
          </cell>
        </row>
        <row r="2558">
          <cell r="A2558" t="str">
            <v>40510-M51-0005</v>
          </cell>
          <cell r="B2558" t="str">
            <v>Chôp sªn phÝa trªn</v>
          </cell>
          <cell r="C2558" t="str">
            <v>M51</v>
          </cell>
          <cell r="D2558" t="str">
            <v xml:space="preserve">Xe ANGEL HI </v>
          </cell>
          <cell r="E2558" t="str">
            <v>c¸i</v>
          </cell>
          <cell r="F2558" t="str">
            <v>CACTE SEN TREN</v>
          </cell>
          <cell r="G2558">
            <v>40000</v>
          </cell>
        </row>
        <row r="2559">
          <cell r="A2559" t="str">
            <v>40510-M67-0003</v>
          </cell>
          <cell r="B2559" t="str">
            <v>Chôp sªn phÝa trªn</v>
          </cell>
          <cell r="C2559" t="str">
            <v>M96</v>
          </cell>
          <cell r="D2559" t="str">
            <v>Xe MAGIC 100 (Th¾ng ®Üa)</v>
          </cell>
          <cell r="E2559" t="str">
            <v>c¸i</v>
          </cell>
          <cell r="F2559" t="str">
            <v>CACTE SEN TREN</v>
          </cell>
          <cell r="G2559">
            <v>40000</v>
          </cell>
        </row>
        <row r="2560">
          <cell r="A2560" t="str">
            <v>40510-N01-0008</v>
          </cell>
          <cell r="B2560" t="str">
            <v>Chôp sªn phÝa trªn</v>
          </cell>
          <cell r="C2560" t="str">
            <v>N01</v>
          </cell>
          <cell r="D2560" t="str">
            <v>Xe BONUS 125</v>
          </cell>
          <cell r="E2560" t="str">
            <v>c¸i</v>
          </cell>
          <cell r="F2560" t="str">
            <v>CACTE SEN TREN</v>
          </cell>
          <cell r="G2560">
            <v>120000</v>
          </cell>
        </row>
        <row r="2561">
          <cell r="A2561" t="str">
            <v>40510-N02-0102</v>
          </cell>
          <cell r="B2561" t="str">
            <v>Chôp sªn phÝa trªn</v>
          </cell>
          <cell r="C2561" t="str">
            <v>N02</v>
          </cell>
          <cell r="D2561" t="str">
            <v>Xe HUSKY 150</v>
          </cell>
          <cell r="E2561" t="str">
            <v>c¸i</v>
          </cell>
          <cell r="F2561" t="str">
            <v>CACTE SEN TREN</v>
          </cell>
          <cell r="G2561">
            <v>150000</v>
          </cell>
        </row>
        <row r="2562">
          <cell r="A2562" t="str">
            <v>40510-SA1-0000</v>
          </cell>
          <cell r="B2562" t="str">
            <v>Chôp sªn phÝa trªn</v>
          </cell>
          <cell r="C2562" t="str">
            <v>SA1</v>
          </cell>
          <cell r="D2562" t="str">
            <v>Xe AMIGO II (MÉu xe WAVE)</v>
          </cell>
          <cell r="E2562" t="str">
            <v>c¸i</v>
          </cell>
          <cell r="F2562" t="str">
            <v>CACTE SEN TREN</v>
          </cell>
          <cell r="G2562">
            <v>36000</v>
          </cell>
        </row>
        <row r="2563">
          <cell r="A2563" t="str">
            <v>40510-SA2-000</v>
          </cell>
          <cell r="B2563" t="str">
            <v>Chôp sªn phÝa trªn</v>
          </cell>
          <cell r="C2563" t="str">
            <v>SA2</v>
          </cell>
          <cell r="D2563" t="str">
            <v>Xe SALUT (MÉu xe WAVE)</v>
          </cell>
          <cell r="E2563" t="str">
            <v>c¸i</v>
          </cell>
          <cell r="F2563" t="str">
            <v>CACTE SEN TREN</v>
          </cell>
          <cell r="G2563">
            <v>36000</v>
          </cell>
        </row>
        <row r="2564">
          <cell r="A2564" t="str">
            <v>40510-VA2-0000-BK</v>
          </cell>
          <cell r="B2564" t="str">
            <v>Chôp sªn phÝa trªn</v>
          </cell>
          <cell r="C2564" t="str">
            <v>VAD</v>
          </cell>
          <cell r="D2564" t="str">
            <v>Xe ANGEL II (Th¾ng ®ïm)</v>
          </cell>
          <cell r="E2564" t="str">
            <v>c¸i</v>
          </cell>
          <cell r="F2564" t="str">
            <v>CACTE SEN TREN</v>
          </cell>
          <cell r="G2564">
            <v>40000</v>
          </cell>
        </row>
        <row r="2565">
          <cell r="A2565" t="str">
            <v>40510-VN2-0000</v>
          </cell>
          <cell r="B2565" t="str">
            <v>N¾p chôp sªn</v>
          </cell>
          <cell r="C2565" t="str">
            <v>M3G</v>
          </cell>
          <cell r="D2565" t="str">
            <v>Xe STAR 110 (Th¾ng ®Üa)</v>
          </cell>
          <cell r="E2565" t="str">
            <v>c¸i</v>
          </cell>
          <cell r="F2565" t="str">
            <v>CACTE SEN TREN</v>
          </cell>
          <cell r="G2565">
            <v>40000</v>
          </cell>
        </row>
        <row r="2566">
          <cell r="A2566" t="str">
            <v>40510-VN3-0001</v>
          </cell>
          <cell r="B2566" t="str">
            <v>N¾p chôp sªn</v>
          </cell>
          <cell r="C2566" t="str">
            <v>VA1</v>
          </cell>
          <cell r="D2566" t="str">
            <v>Xe MAGIC RR 110 (Th¾ng ®Üa, b¸nh m©m)</v>
          </cell>
          <cell r="E2566" t="str">
            <v>c¸i</v>
          </cell>
          <cell r="F2566" t="str">
            <v>CACTE SEN TREN</v>
          </cell>
          <cell r="G2566">
            <v>40000</v>
          </cell>
        </row>
        <row r="2567">
          <cell r="A2567" t="str">
            <v>40510-X01-0001</v>
          </cell>
          <cell r="B2567" t="str">
            <v>Chôp sªn phÝa trªn</v>
          </cell>
          <cell r="C2567" t="str">
            <v>X01</v>
          </cell>
          <cell r="D2567" t="str">
            <v>Xe ANGEL 80</v>
          </cell>
          <cell r="E2567" t="str">
            <v>c¸i</v>
          </cell>
          <cell r="F2567" t="str">
            <v>CACTE SEN TREN</v>
          </cell>
          <cell r="G2567">
            <v>40000</v>
          </cell>
        </row>
        <row r="2568">
          <cell r="A2568" t="str">
            <v>4051K-VN2-0000</v>
          </cell>
          <cell r="B2568" t="str">
            <v>DRIVE CHAIN GUARD ASSY</v>
          </cell>
          <cell r="C2568" t="str">
            <v>M3G</v>
          </cell>
          <cell r="D2568" t="str">
            <v>Xe STAR 110 (Th¾ng ®Üa)</v>
          </cell>
          <cell r="E2568" t="str">
            <v>c¸i</v>
          </cell>
          <cell r="F2568" t="str">
            <v>KHONG TEN</v>
          </cell>
          <cell r="G2568">
            <v>45000</v>
          </cell>
        </row>
        <row r="2569">
          <cell r="A2569" t="str">
            <v>40520-M36-0000</v>
          </cell>
          <cell r="B2569" t="str">
            <v>Chôp sªn phÝa d­íi</v>
          </cell>
          <cell r="C2569" t="str">
            <v>M36</v>
          </cell>
          <cell r="D2569" t="str">
            <v>Xe MAGIC 100 (Th¾ng ®ïm)</v>
          </cell>
          <cell r="E2569" t="str">
            <v>c¸i</v>
          </cell>
          <cell r="F2569" t="str">
            <v>CACTE SEN DUOI</v>
          </cell>
          <cell r="G2569">
            <v>40000</v>
          </cell>
        </row>
        <row r="2570">
          <cell r="A2570" t="str">
            <v>40520-M36-0005-BK</v>
          </cell>
          <cell r="B2570" t="str">
            <v>Chôp sªn phÝa d­íi</v>
          </cell>
          <cell r="C2570" t="str">
            <v>M3F</v>
          </cell>
          <cell r="D2570" t="str">
            <v>Xe MAGIC S (Th¾ng ®Üa)</v>
          </cell>
          <cell r="E2570" t="str">
            <v>c¸i</v>
          </cell>
          <cell r="F2570" t="str">
            <v>CACTE SEN DUOI</v>
          </cell>
          <cell r="G2570">
            <v>40000</v>
          </cell>
        </row>
        <row r="2571">
          <cell r="A2571" t="str">
            <v>40520-M51-0005</v>
          </cell>
          <cell r="B2571" t="str">
            <v>Chôp sªn phÝa d­íi</v>
          </cell>
          <cell r="C2571" t="str">
            <v>M51</v>
          </cell>
          <cell r="D2571" t="str">
            <v xml:space="preserve">Xe ANGEL HI </v>
          </cell>
          <cell r="E2571" t="str">
            <v>c¸i</v>
          </cell>
          <cell r="F2571" t="str">
            <v>CACTE SEN DUOI</v>
          </cell>
          <cell r="G2571">
            <v>40000</v>
          </cell>
        </row>
        <row r="2572">
          <cell r="A2572" t="str">
            <v>40520-N01-0006</v>
          </cell>
          <cell r="B2572" t="str">
            <v>Chôp sªn phÝa d­íi</v>
          </cell>
          <cell r="C2572" t="str">
            <v>N01</v>
          </cell>
          <cell r="D2572" t="str">
            <v>Xe BONUS 125</v>
          </cell>
          <cell r="E2572" t="str">
            <v>c¸i</v>
          </cell>
          <cell r="F2572" t="str">
            <v>CACTE SEN DUOI</v>
          </cell>
          <cell r="G2572">
            <v>120000</v>
          </cell>
        </row>
        <row r="2573">
          <cell r="A2573" t="str">
            <v>40520-SA1-0000</v>
          </cell>
          <cell r="B2573" t="str">
            <v>Chôp sªn phÝa d­íi</v>
          </cell>
          <cell r="C2573" t="str">
            <v>SA1</v>
          </cell>
          <cell r="D2573" t="str">
            <v>Xe AMIGO II (MÉu xe WAVE)</v>
          </cell>
          <cell r="E2573" t="str">
            <v>c¸i</v>
          </cell>
          <cell r="F2573" t="str">
            <v>CACTE SEN DUOI</v>
          </cell>
          <cell r="G2573">
            <v>36000</v>
          </cell>
        </row>
        <row r="2574">
          <cell r="A2574" t="str">
            <v>40520-SA2-000</v>
          </cell>
          <cell r="B2574" t="str">
            <v>Chôp sªn phÝa d­íi</v>
          </cell>
          <cell r="C2574" t="str">
            <v>SA2</v>
          </cell>
          <cell r="D2574" t="str">
            <v>Xe SALUT (MÉu xe WAVE)</v>
          </cell>
          <cell r="E2574" t="str">
            <v>c¸i</v>
          </cell>
          <cell r="F2574" t="str">
            <v>CACTE SEN DUOI</v>
          </cell>
          <cell r="G2574">
            <v>36000</v>
          </cell>
        </row>
        <row r="2575">
          <cell r="A2575" t="str">
            <v>40520-VA2-0000-BK</v>
          </cell>
          <cell r="B2575" t="str">
            <v>Chôp sªn phÝa d­íi</v>
          </cell>
          <cell r="C2575" t="str">
            <v>VAD</v>
          </cell>
          <cell r="D2575" t="str">
            <v>Xe ANGEL II (Th¾ng ®ïm)</v>
          </cell>
          <cell r="E2575" t="str">
            <v>c¸i</v>
          </cell>
          <cell r="F2575" t="str">
            <v>CACTE SEN DUOI</v>
          </cell>
          <cell r="G2575">
            <v>40000</v>
          </cell>
        </row>
        <row r="2576">
          <cell r="A2576" t="str">
            <v>40520-X01-0002</v>
          </cell>
          <cell r="B2576" t="str">
            <v>Chôp sªn phÝa d­íi</v>
          </cell>
          <cell r="C2576" t="str">
            <v>X01</v>
          </cell>
          <cell r="D2576" t="str">
            <v>Xe ANGEL 80</v>
          </cell>
          <cell r="E2576" t="str">
            <v>c¸i</v>
          </cell>
          <cell r="F2576" t="str">
            <v>CACTE SEN DUOI</v>
          </cell>
          <cell r="G2576">
            <v>40000</v>
          </cell>
        </row>
        <row r="2577">
          <cell r="A2577" t="str">
            <v>40543-N01-0002</v>
          </cell>
          <cell r="B2577" t="str">
            <v>ThÐp ®iÒu chØnh sªn</v>
          </cell>
          <cell r="C2577" t="str">
            <v>N01</v>
          </cell>
          <cell r="D2577" t="str">
            <v>Xe BONUS 125</v>
          </cell>
          <cell r="E2577" t="str">
            <v>c¸i</v>
          </cell>
          <cell r="F2577" t="str">
            <v>THEP CHINH SEN</v>
          </cell>
          <cell r="G2577">
            <v>28000</v>
          </cell>
        </row>
        <row r="2578">
          <cell r="A2578" t="str">
            <v>40543-X01-0001</v>
          </cell>
          <cell r="B2578" t="str">
            <v>ThÐp ®iÒu chØnh sªn</v>
          </cell>
          <cell r="C2578" t="str">
            <v>X01</v>
          </cell>
          <cell r="D2578" t="str">
            <v>Xe ANGEL 80</v>
          </cell>
          <cell r="E2578" t="str">
            <v>c¸i</v>
          </cell>
          <cell r="F2578" t="str">
            <v>THEP CHINH SEN</v>
          </cell>
          <cell r="G2578">
            <v>22000</v>
          </cell>
        </row>
        <row r="2579">
          <cell r="A2579" t="str">
            <v>40544-X01-0001</v>
          </cell>
          <cell r="B2579" t="str">
            <v>ThÐp ®iÒu chØnh sªn</v>
          </cell>
          <cell r="C2579" t="str">
            <v>X01</v>
          </cell>
          <cell r="D2579" t="str">
            <v>Xe ANGEL 80</v>
          </cell>
          <cell r="E2579" t="str">
            <v>c¸i</v>
          </cell>
          <cell r="F2579" t="str">
            <v>THEP CHINH SEN</v>
          </cell>
          <cell r="G2579">
            <v>12000</v>
          </cell>
        </row>
        <row r="2580">
          <cell r="A2580" t="str">
            <v>40545-001-0005</v>
          </cell>
          <cell r="B2580" t="str">
            <v>N¾p chôp lç cacte xÝch</v>
          </cell>
          <cell r="C2580" t="str">
            <v>X01</v>
          </cell>
          <cell r="D2580" t="str">
            <v>Xe ANGEL 80</v>
          </cell>
          <cell r="E2580" t="str">
            <v>c¸i</v>
          </cell>
          <cell r="F2580" t="str">
            <v>NAP LO CACTE</v>
          </cell>
          <cell r="G2580">
            <v>2000</v>
          </cell>
        </row>
        <row r="2581">
          <cell r="A2581" t="str">
            <v>40546-N01-0000</v>
          </cell>
          <cell r="B2581" t="str">
            <v>N¾p ®Ëy ®u«i g¾p sau</v>
          </cell>
          <cell r="C2581" t="str">
            <v>N01</v>
          </cell>
          <cell r="D2581" t="str">
            <v>Xe BONUS 125</v>
          </cell>
          <cell r="E2581" t="str">
            <v>c¸i</v>
          </cell>
          <cell r="F2581" t="str">
            <v>NAP DAY GAP</v>
          </cell>
          <cell r="G2581">
            <v>5000</v>
          </cell>
        </row>
        <row r="2582">
          <cell r="A2582" t="str">
            <v>40546-N02-0000</v>
          </cell>
          <cell r="B2582" t="str">
            <v>N¾p ®Ëy ®u«i g¾p sau</v>
          </cell>
          <cell r="C2582" t="str">
            <v>N02</v>
          </cell>
          <cell r="D2582" t="str">
            <v>Xe HUSKY 150</v>
          </cell>
          <cell r="E2582" t="str">
            <v>c¸i</v>
          </cell>
          <cell r="F2582" t="str">
            <v>NAP DAY GAP</v>
          </cell>
          <cell r="G2582">
            <v>8000</v>
          </cell>
        </row>
        <row r="2583">
          <cell r="A2583" t="str">
            <v>4054A-M36-0000</v>
          </cell>
          <cell r="B2583" t="str">
            <v>Bé p¸t t¨ng sªn bªn ph¶i</v>
          </cell>
          <cell r="C2583" t="str">
            <v>M36</v>
          </cell>
          <cell r="D2583" t="str">
            <v>Xe MAGIC 100 (Th¾ng ®ïm)</v>
          </cell>
          <cell r="E2583" t="str">
            <v>bé</v>
          </cell>
          <cell r="F2583" t="str">
            <v>PAT</v>
          </cell>
          <cell r="G2583">
            <v>18000</v>
          </cell>
        </row>
        <row r="2584">
          <cell r="A2584" t="str">
            <v>4054A-SB1-0000</v>
          </cell>
          <cell r="B2584" t="str">
            <v>Bé p¸t t¨ng sªn bªn ph¶i</v>
          </cell>
          <cell r="C2584" t="str">
            <v>SB1</v>
          </cell>
          <cell r="D2584" t="str">
            <v>Xe SANDA BOSS 100 (DREAM)</v>
          </cell>
          <cell r="E2584" t="str">
            <v>bé</v>
          </cell>
          <cell r="F2584" t="str">
            <v>PAT</v>
          </cell>
          <cell r="G2584">
            <v>2700</v>
          </cell>
        </row>
        <row r="2585">
          <cell r="A2585" t="str">
            <v>4054A-VAD-0000</v>
          </cell>
          <cell r="B2585" t="str">
            <v>Bé p¸t t¨ng sªn bªn ph¶i</v>
          </cell>
          <cell r="C2585" t="str">
            <v xml:space="preserve">VAD     </v>
          </cell>
          <cell r="D2585" t="str">
            <v>Xe ANGEL II (Th¾ng ®ïm)</v>
          </cell>
          <cell r="E2585" t="str">
            <v>bé</v>
          </cell>
          <cell r="F2585" t="str">
            <v>PAT</v>
          </cell>
          <cell r="G2585">
            <v>10000</v>
          </cell>
        </row>
        <row r="2586">
          <cell r="A2586" t="str">
            <v>4054B-M36-0000</v>
          </cell>
          <cell r="B2586" t="str">
            <v>Bé p¸t t¨ng sªn bªn tr¸i</v>
          </cell>
          <cell r="C2586" t="str">
            <v>M36</v>
          </cell>
          <cell r="D2586" t="str">
            <v>Xe MAGIC 100 (Th¾ng ®ïm)</v>
          </cell>
          <cell r="E2586" t="str">
            <v>bé</v>
          </cell>
          <cell r="F2586" t="str">
            <v>PAT</v>
          </cell>
          <cell r="G2586">
            <v>18000</v>
          </cell>
        </row>
        <row r="2587">
          <cell r="A2587" t="str">
            <v>4054B-SB1-0000</v>
          </cell>
          <cell r="B2587" t="str">
            <v>Bé p¸t t¨ng sªn bªn tr¸i</v>
          </cell>
          <cell r="C2587" t="str">
            <v>SB1</v>
          </cell>
          <cell r="D2587" t="str">
            <v>Xe SANDA BOSS 100 (DREAM)</v>
          </cell>
          <cell r="E2587" t="str">
            <v>bé</v>
          </cell>
          <cell r="F2587" t="str">
            <v>PAT</v>
          </cell>
          <cell r="G2587">
            <v>2700</v>
          </cell>
        </row>
        <row r="2588">
          <cell r="A2588" t="str">
            <v>4054B-VAD-0000</v>
          </cell>
          <cell r="B2588" t="str">
            <v>Bé p¸t t¨ng sªn bªn tr¸i</v>
          </cell>
          <cell r="C2588" t="str">
            <v xml:space="preserve">VAD     </v>
          </cell>
          <cell r="D2588" t="str">
            <v>Xe ANGEL II (Th¾ng ®ïm)</v>
          </cell>
          <cell r="E2588" t="str">
            <v>bé</v>
          </cell>
          <cell r="F2588" t="str">
            <v>PAT</v>
          </cell>
          <cell r="G2588">
            <v>10000</v>
          </cell>
        </row>
        <row r="2589">
          <cell r="A2589" t="str">
            <v>40591-041-0000</v>
          </cell>
          <cell r="B2589" t="str">
            <v>Cao su lãt sªn</v>
          </cell>
          <cell r="C2589" t="str">
            <v>X01</v>
          </cell>
          <cell r="D2589" t="str">
            <v>Xe ANGEL 80</v>
          </cell>
          <cell r="E2589" t="str">
            <v>c¸i</v>
          </cell>
          <cell r="F2589" t="str">
            <v>CAO SU SEN</v>
          </cell>
          <cell r="G2589">
            <v>6000</v>
          </cell>
        </row>
        <row r="2590">
          <cell r="A2590" t="str">
            <v>40591-M36-0001</v>
          </cell>
          <cell r="B2590" t="str">
            <v>Cao su lãt sªn</v>
          </cell>
          <cell r="C2590" t="str">
            <v>M36</v>
          </cell>
          <cell r="D2590" t="str">
            <v>Xe MAGIC 100 (Th¾ng ®ïm)</v>
          </cell>
          <cell r="E2590" t="str">
            <v>c¸i</v>
          </cell>
          <cell r="F2590" t="str">
            <v>CAO SU SEN</v>
          </cell>
          <cell r="G2590">
            <v>7000</v>
          </cell>
        </row>
        <row r="2591">
          <cell r="A2591" t="str">
            <v>40591-M51-0000</v>
          </cell>
          <cell r="B2591" t="str">
            <v>Cao su lãt sªn</v>
          </cell>
          <cell r="C2591" t="str">
            <v>M51</v>
          </cell>
          <cell r="D2591" t="str">
            <v xml:space="preserve">Xe ANGEL HI </v>
          </cell>
          <cell r="E2591" t="str">
            <v>c¸i</v>
          </cell>
          <cell r="F2591" t="str">
            <v>CAO SU SEN</v>
          </cell>
          <cell r="G2591">
            <v>7000</v>
          </cell>
        </row>
        <row r="2592">
          <cell r="A2592" t="str">
            <v>4060A-SB1-0000</v>
          </cell>
          <cell r="B2592" t="str">
            <v>Bé c¨m xe</v>
          </cell>
          <cell r="C2592" t="str">
            <v>SB1</v>
          </cell>
          <cell r="D2592" t="str">
            <v>Xe SANDA BOSS 100 (DREAM)</v>
          </cell>
          <cell r="E2592" t="str">
            <v>bé</v>
          </cell>
          <cell r="F2592" t="str">
            <v>CAWM</v>
          </cell>
          <cell r="G2592">
            <v>40100</v>
          </cell>
        </row>
        <row r="2593">
          <cell r="A2593" t="str">
            <v>4060A-SM1-0000</v>
          </cell>
          <cell r="B2593" t="str">
            <v>Bé c¨m xe</v>
          </cell>
          <cell r="C2593" t="str">
            <v>SM1</v>
          </cell>
          <cell r="D2593" t="str">
            <v>Xe SANDA AMIGO 110 (Maãu xe SU BEST)</v>
          </cell>
          <cell r="E2593" t="str">
            <v>bé</v>
          </cell>
          <cell r="F2593" t="str">
            <v>CAWM</v>
          </cell>
          <cell r="G2593">
            <v>56700</v>
          </cell>
        </row>
        <row r="2594">
          <cell r="A2594" t="str">
            <v>4061A-M3G-0000</v>
          </cell>
          <cell r="B2594" t="str">
            <v>C¨m tr­íc (A10*159.5) (18Pcs)</v>
          </cell>
          <cell r="C2594" t="str">
            <v>M3G</v>
          </cell>
          <cell r="D2594" t="str">
            <v>Xe STAR 110 (Th¾ng ®Üa)</v>
          </cell>
          <cell r="E2594" t="str">
            <v>bé</v>
          </cell>
          <cell r="F2594" t="str">
            <v>CAWM</v>
          </cell>
          <cell r="G2594">
            <v>18000</v>
          </cell>
        </row>
        <row r="2595">
          <cell r="A2595" t="str">
            <v>4061A-N01-0000</v>
          </cell>
          <cell r="B2595" t="str">
            <v>C¨m sau (A10*164) (18Pcs)</v>
          </cell>
          <cell r="C2595" t="str">
            <v>N01</v>
          </cell>
          <cell r="D2595" t="str">
            <v>Xe BONUS 125</v>
          </cell>
          <cell r="E2595" t="str">
            <v>bé</v>
          </cell>
          <cell r="F2595" t="str">
            <v>CAWM</v>
          </cell>
          <cell r="G2595">
            <v>54000</v>
          </cell>
        </row>
        <row r="2596">
          <cell r="A2596" t="str">
            <v>4061A-SB1-0000</v>
          </cell>
          <cell r="B2596" t="str">
            <v>C¨m sau (A10*160) (18Pcs)</v>
          </cell>
          <cell r="C2596" t="str">
            <v>SB1</v>
          </cell>
          <cell r="D2596" t="str">
            <v>Xe SANDA BOSS 100 (DREAM)</v>
          </cell>
          <cell r="E2596" t="str">
            <v>bé</v>
          </cell>
          <cell r="F2596" t="str">
            <v>CAWM</v>
          </cell>
          <cell r="G2596">
            <v>12000</v>
          </cell>
        </row>
        <row r="2597">
          <cell r="A2597" t="str">
            <v>4061A-VA3-0000</v>
          </cell>
          <cell r="B2597" t="str">
            <v>C¨m sau (A10*157) (18Pcs)</v>
          </cell>
          <cell r="C2597" t="str">
            <v>VA3</v>
          </cell>
          <cell r="D2597" t="str">
            <v xml:space="preserve">Xe NEW ANGEL HI </v>
          </cell>
          <cell r="E2597" t="str">
            <v>bé</v>
          </cell>
          <cell r="F2597" t="str">
            <v>CAWM</v>
          </cell>
          <cell r="G2597">
            <v>18000</v>
          </cell>
        </row>
        <row r="2598">
          <cell r="A2598" t="str">
            <v>4061A-X01-0000</v>
          </cell>
          <cell r="B2598" t="str">
            <v>C¨m xe (A10*160) (18Pcs)</v>
          </cell>
          <cell r="C2598" t="str">
            <v>X01</v>
          </cell>
          <cell r="D2598" t="str">
            <v>Xe ANGEL 80</v>
          </cell>
          <cell r="E2598" t="str">
            <v>bé</v>
          </cell>
          <cell r="F2598" t="str">
            <v>CAWM</v>
          </cell>
          <cell r="G2598">
            <v>18000</v>
          </cell>
        </row>
        <row r="2599">
          <cell r="A2599" t="str">
            <v>4061A-X21-0000</v>
          </cell>
          <cell r="B2599" t="str">
            <v>C¨m xe (A10*160.5) (18Pcs)</v>
          </cell>
          <cell r="C2599" t="str">
            <v>X21</v>
          </cell>
          <cell r="D2599" t="str">
            <v xml:space="preserve">Xe SYM POWER </v>
          </cell>
          <cell r="E2599" t="str">
            <v>bé</v>
          </cell>
          <cell r="F2599" t="str">
            <v>CAWM</v>
          </cell>
          <cell r="G2599">
            <v>18000</v>
          </cell>
        </row>
        <row r="2600">
          <cell r="A2600" t="str">
            <v>4061B-M3G-0000</v>
          </cell>
          <cell r="B2600" t="str">
            <v>C¨m tr­íc (A10*162) (18Pcs)</v>
          </cell>
          <cell r="C2600" t="str">
            <v>M3G</v>
          </cell>
          <cell r="D2600" t="str">
            <v>Xe STAR 110 (Th¾ng ®Üa)</v>
          </cell>
          <cell r="E2600" t="str">
            <v>bé</v>
          </cell>
          <cell r="F2600" t="str">
            <v>CAWM</v>
          </cell>
          <cell r="G2600">
            <v>18000</v>
          </cell>
        </row>
        <row r="2601">
          <cell r="A2601" t="str">
            <v>4061B-N01-0000</v>
          </cell>
          <cell r="B2601" t="str">
            <v>C¨m sau (A10*164.5) (18Pcs)</v>
          </cell>
          <cell r="C2601" t="str">
            <v>N01</v>
          </cell>
          <cell r="D2601" t="str">
            <v>Xe BONUS 125</v>
          </cell>
          <cell r="E2601" t="str">
            <v>bé</v>
          </cell>
          <cell r="F2601" t="str">
            <v>CAWM</v>
          </cell>
          <cell r="G2601">
            <v>54000</v>
          </cell>
        </row>
        <row r="2602">
          <cell r="A2602" t="str">
            <v>4061B-SB1-0000</v>
          </cell>
          <cell r="B2602" t="str">
            <v>C¨m sau (A10*160.5) (18Pcs)</v>
          </cell>
          <cell r="C2602" t="str">
            <v>SB1</v>
          </cell>
          <cell r="D2602" t="str">
            <v>Xe SANDA BOSS 100 (DREAM)</v>
          </cell>
          <cell r="E2602" t="str">
            <v>bé</v>
          </cell>
          <cell r="F2602" t="str">
            <v>CAWM</v>
          </cell>
          <cell r="G2602">
            <v>12000</v>
          </cell>
        </row>
        <row r="2603">
          <cell r="A2603" t="str">
            <v>4061B-VA3-0000</v>
          </cell>
          <cell r="B2603" t="str">
            <v>C¨m sau (A10*156.5) (18Pcs)</v>
          </cell>
          <cell r="C2603" t="str">
            <v>VA3</v>
          </cell>
          <cell r="D2603" t="str">
            <v xml:space="preserve">Xe NEW ANGEL HI </v>
          </cell>
          <cell r="E2603" t="str">
            <v>bé</v>
          </cell>
          <cell r="F2603" t="str">
            <v>CAWM</v>
          </cell>
          <cell r="G2603">
            <v>18000</v>
          </cell>
        </row>
        <row r="2604">
          <cell r="A2604" t="str">
            <v>4061B-X01-0000</v>
          </cell>
          <cell r="B2604" t="str">
            <v>C¨m xe (A10*160.5) (18Pcs)</v>
          </cell>
          <cell r="C2604" t="str">
            <v>X01</v>
          </cell>
          <cell r="D2604" t="str">
            <v>Xe ANGEL 80</v>
          </cell>
          <cell r="E2604" t="str">
            <v>bé</v>
          </cell>
          <cell r="F2604" t="str">
            <v>CAWM</v>
          </cell>
          <cell r="G2604">
            <v>18000</v>
          </cell>
        </row>
        <row r="2605">
          <cell r="A2605" t="str">
            <v>4061B-X21-0000</v>
          </cell>
          <cell r="B2605" t="str">
            <v>C¨m xe (A10*160) (18Pcs)</v>
          </cell>
          <cell r="C2605" t="str">
            <v>X21</v>
          </cell>
          <cell r="D2605" t="str">
            <v xml:space="preserve">Xe SYM POWER </v>
          </cell>
          <cell r="E2605" t="str">
            <v>bé</v>
          </cell>
          <cell r="F2605" t="str">
            <v>CAWM</v>
          </cell>
          <cell r="G2605">
            <v>18000</v>
          </cell>
        </row>
        <row r="2606">
          <cell r="A2606" t="str">
            <v>4061C-N01-0000</v>
          </cell>
          <cell r="B2606" t="str">
            <v>C¨m tr­íc (A10*163) (18Pcs)</v>
          </cell>
          <cell r="C2606" t="str">
            <v>N01</v>
          </cell>
          <cell r="D2606" t="str">
            <v>Xe BONUS 125</v>
          </cell>
          <cell r="E2606" t="str">
            <v>bé</v>
          </cell>
          <cell r="F2606" t="str">
            <v>CAWM</v>
          </cell>
          <cell r="G2606">
            <v>54000</v>
          </cell>
        </row>
        <row r="2607">
          <cell r="A2607" t="str">
            <v>4061C-SB1-0000</v>
          </cell>
          <cell r="B2607" t="str">
            <v>C¨m tr­íc (A11*160.5) (18Pcs)</v>
          </cell>
          <cell r="C2607" t="str">
            <v>SB1</v>
          </cell>
          <cell r="D2607" t="str">
            <v>Xe SANDA BOSS 100 (DREAM)</v>
          </cell>
          <cell r="E2607" t="str">
            <v>bé</v>
          </cell>
          <cell r="F2607" t="str">
            <v>CAWM</v>
          </cell>
          <cell r="G2607">
            <v>12000</v>
          </cell>
        </row>
        <row r="2608">
          <cell r="A2608" t="str">
            <v>4061C-SM1-0000</v>
          </cell>
          <cell r="B2608" t="str">
            <v>C¨m tr­íc (A10*173.5) (18Pcs)</v>
          </cell>
          <cell r="C2608" t="str">
            <v>SM1</v>
          </cell>
          <cell r="D2608" t="str">
            <v>Xe SANDA AMIGO 110 (Maãu xe SU BEST)</v>
          </cell>
          <cell r="E2608" t="str">
            <v>bé</v>
          </cell>
          <cell r="F2608" t="str">
            <v>CAWM</v>
          </cell>
          <cell r="G2608">
            <v>12000</v>
          </cell>
        </row>
        <row r="2609">
          <cell r="A2609" t="str">
            <v>4061C-VA3-0000</v>
          </cell>
          <cell r="B2609" t="str">
            <v>C¨m tr­íc (A12*159) (18Pcs)</v>
          </cell>
          <cell r="C2609" t="str">
            <v>VA3</v>
          </cell>
          <cell r="D2609" t="str">
            <v xml:space="preserve">Xe NEW ANGEL HI </v>
          </cell>
          <cell r="E2609" t="str">
            <v>bé</v>
          </cell>
          <cell r="F2609" t="str">
            <v>CAWM</v>
          </cell>
          <cell r="G2609">
            <v>18000</v>
          </cell>
        </row>
        <row r="2610">
          <cell r="A2610" t="str">
            <v>4061C-VA9-0000</v>
          </cell>
          <cell r="B2610" t="str">
            <v>C¨m A11x183 / Bé 18 c©y</v>
          </cell>
          <cell r="C2610" t="str">
            <v>VA9</v>
          </cell>
          <cell r="D2610" t="str">
            <v>Xe MAGIC 110 R (Th¾ng ®Üa, b¸nh c¨m)</v>
          </cell>
          <cell r="E2610" t="str">
            <v>bé</v>
          </cell>
          <cell r="F2610" t="str">
            <v>CAWM</v>
          </cell>
          <cell r="G2610">
            <v>18000</v>
          </cell>
        </row>
        <row r="2611">
          <cell r="A2611" t="str">
            <v>4061C-VAA-0000</v>
          </cell>
          <cell r="B2611" t="str">
            <v>C¨m tr­íc (A10*163.5) (18Pcs)</v>
          </cell>
          <cell r="C2611" t="str">
            <v>N01</v>
          </cell>
          <cell r="D2611" t="str">
            <v>Xe BONUS 125</v>
          </cell>
          <cell r="E2611" t="str">
            <v>bé</v>
          </cell>
          <cell r="F2611" t="str">
            <v>CAWM</v>
          </cell>
          <cell r="G2611">
            <v>18000</v>
          </cell>
        </row>
        <row r="2612">
          <cell r="A2612" t="str">
            <v>4061D-SB1-0000</v>
          </cell>
          <cell r="B2612" t="str">
            <v>C¨m tr­íc (A11*161) (18Pcs)</v>
          </cell>
          <cell r="C2612" t="str">
            <v>SB1</v>
          </cell>
          <cell r="D2612" t="str">
            <v>Xe SANDA BOSS 100 (DREAM)</v>
          </cell>
          <cell r="E2612" t="str">
            <v>bé</v>
          </cell>
          <cell r="F2612" t="str">
            <v>CAWM</v>
          </cell>
          <cell r="G2612">
            <v>12000</v>
          </cell>
        </row>
        <row r="2613">
          <cell r="A2613" t="str">
            <v>4061D-SM1-0000</v>
          </cell>
          <cell r="B2613" t="str">
            <v>C¨m tr­íc (A10*174) (18Pcs)</v>
          </cell>
          <cell r="C2613" t="str">
            <v>SM1</v>
          </cell>
          <cell r="D2613" t="str">
            <v>Xe SANDA AMIGO 110 (Maãu xe SU BEST)</v>
          </cell>
          <cell r="E2613" t="str">
            <v>bé</v>
          </cell>
          <cell r="F2613" t="str">
            <v>CAWM</v>
          </cell>
          <cell r="G2613">
            <v>12000</v>
          </cell>
        </row>
        <row r="2614">
          <cell r="A2614" t="str">
            <v>4061D-VA3-0000</v>
          </cell>
          <cell r="B2614" t="str">
            <v>C¨m tr­íc (A12*158.5) (18Pcs)</v>
          </cell>
          <cell r="C2614" t="str">
            <v>VA3</v>
          </cell>
          <cell r="D2614" t="str">
            <v xml:space="preserve">Xe NEW ANGEL HI </v>
          </cell>
          <cell r="E2614" t="str">
            <v>bé</v>
          </cell>
          <cell r="F2614" t="str">
            <v>CAWM</v>
          </cell>
          <cell r="G2614">
            <v>18000</v>
          </cell>
        </row>
        <row r="2615">
          <cell r="A2615" t="str">
            <v>4061D-VA9-0000</v>
          </cell>
          <cell r="B2615" t="str">
            <v>C¨m A11x183.5 / Bé 18 c©y</v>
          </cell>
          <cell r="C2615" t="str">
            <v>VA9</v>
          </cell>
          <cell r="D2615" t="str">
            <v>Xe MAGIC 110 R (Th¾ng ®Üa, b¸nh c¨m)</v>
          </cell>
          <cell r="E2615" t="str">
            <v>bé</v>
          </cell>
          <cell r="F2615" t="str">
            <v>CAWM</v>
          </cell>
          <cell r="G2615">
            <v>18000</v>
          </cell>
        </row>
        <row r="2616">
          <cell r="A2616" t="str">
            <v>4061D-VAA-0000</v>
          </cell>
          <cell r="B2616" t="str">
            <v>C¨m A11x157 / Bé 18 c©y</v>
          </cell>
          <cell r="C2616" t="str">
            <v>VAA</v>
          </cell>
          <cell r="D2616" t="str">
            <v>Xe MAGIC 110 (Th¾ng ®ïm, b¸nh c¨m)</v>
          </cell>
          <cell r="E2616" t="str">
            <v>bé</v>
          </cell>
          <cell r="F2616" t="str">
            <v>CAWM</v>
          </cell>
          <cell r="G2616">
            <v>18000</v>
          </cell>
        </row>
        <row r="2617">
          <cell r="A2617" t="str">
            <v>41100-SB1-0000</v>
          </cell>
          <cell r="B2617" t="str">
            <v>S­ên xe</v>
          </cell>
          <cell r="C2617" t="str">
            <v>SB1</v>
          </cell>
          <cell r="D2617" t="str">
            <v>Xe SANDA BOSS 100 (DREAM)</v>
          </cell>
          <cell r="E2617" t="str">
            <v>c¸i</v>
          </cell>
          <cell r="F2617" t="str">
            <v>SUON</v>
          </cell>
          <cell r="G2617">
            <v>785700</v>
          </cell>
        </row>
        <row r="2618">
          <cell r="A2618" t="str">
            <v>41100-SM1-0000</v>
          </cell>
          <cell r="B2618" t="str">
            <v>S­ên xe</v>
          </cell>
          <cell r="C2618" t="str">
            <v>SM1</v>
          </cell>
          <cell r="D2618" t="str">
            <v>Xe SANDA AMIGO 110 (Maãu xe SU BEST)</v>
          </cell>
          <cell r="E2618" t="str">
            <v>c¸i</v>
          </cell>
          <cell r="F2618" t="str">
            <v>SUON</v>
          </cell>
          <cell r="G2618">
            <v>642900</v>
          </cell>
        </row>
        <row r="2619">
          <cell r="A2619" t="str">
            <v>41201-A08-0101</v>
          </cell>
          <cell r="B2619" t="str">
            <v>§Üa sªn t¶i - 34T</v>
          </cell>
          <cell r="C2619" t="str">
            <v>X01</v>
          </cell>
          <cell r="D2619" t="str">
            <v>Xe ANGEL 80</v>
          </cell>
          <cell r="E2619" t="str">
            <v>c¸i</v>
          </cell>
          <cell r="F2619" t="str">
            <v>DIA TAI</v>
          </cell>
          <cell r="G2619">
            <v>39000</v>
          </cell>
        </row>
        <row r="2620">
          <cell r="A2620" t="str">
            <v>41201-M36-0000</v>
          </cell>
          <cell r="B2620" t="str">
            <v>§Üa sªn t¶i - 36T</v>
          </cell>
          <cell r="C2620" t="str">
            <v>M36</v>
          </cell>
          <cell r="D2620" t="str">
            <v>Xe MAGIC 100 (Th¾ng ®ïm)</v>
          </cell>
          <cell r="E2620" t="str">
            <v>c¸i</v>
          </cell>
          <cell r="F2620" t="str">
            <v>DIA TAI</v>
          </cell>
          <cell r="G2620">
            <v>40000</v>
          </cell>
        </row>
        <row r="2621">
          <cell r="A2621" t="str">
            <v>41201-N01-0000</v>
          </cell>
          <cell r="B2621" t="str">
            <v>§Üa sªn t¶i -41T</v>
          </cell>
          <cell r="C2621" t="str">
            <v>N01</v>
          </cell>
          <cell r="D2621" t="str">
            <v>Xe BONUS 125</v>
          </cell>
          <cell r="E2621" t="str">
            <v>c¸i</v>
          </cell>
          <cell r="F2621" t="str">
            <v>DIA TAI</v>
          </cell>
          <cell r="G2621">
            <v>60000</v>
          </cell>
        </row>
        <row r="2622">
          <cell r="A2622" t="str">
            <v>41201-N02-0000</v>
          </cell>
          <cell r="B2622" t="str">
            <v>§Üa sªn t¶i -41T</v>
          </cell>
          <cell r="C2622" t="str">
            <v>N02</v>
          </cell>
          <cell r="D2622" t="str">
            <v>Xe HUSKY 150</v>
          </cell>
          <cell r="E2622" t="str">
            <v>c¸i</v>
          </cell>
          <cell r="F2622" t="str">
            <v>DIA TAI</v>
          </cell>
          <cell r="G2622">
            <v>69000</v>
          </cell>
        </row>
        <row r="2623">
          <cell r="A2623" t="str">
            <v>41201-VA1-0000</v>
          </cell>
          <cell r="B2623" t="str">
            <v>§Üa sªn t¶i - 38T</v>
          </cell>
          <cell r="C2623" t="str">
            <v>VA1</v>
          </cell>
          <cell r="D2623" t="str">
            <v>Xe MAGIC RR 110 (Th¾ng ®Üa, b¸nh m©m)</v>
          </cell>
          <cell r="E2623" t="str">
            <v>c¸i</v>
          </cell>
          <cell r="F2623" t="str">
            <v>DIA TAI</v>
          </cell>
          <cell r="G2623">
            <v>45000</v>
          </cell>
        </row>
        <row r="2624">
          <cell r="A2624" t="str">
            <v>41201-X04-0004</v>
          </cell>
          <cell r="B2624" t="str">
            <v>§Üa sªn t¶i - 34T</v>
          </cell>
          <cell r="C2624" t="str">
            <v>X15</v>
          </cell>
          <cell r="D2624" t="str">
            <v>Xe ANGEL 80</v>
          </cell>
          <cell r="E2624" t="str">
            <v>c¸i</v>
          </cell>
          <cell r="F2624" t="str">
            <v>DIA TAI</v>
          </cell>
          <cell r="G2624">
            <v>40000</v>
          </cell>
        </row>
        <row r="2625">
          <cell r="A2625" t="str">
            <v>4120A-GN5-000</v>
          </cell>
          <cell r="B2625" t="str">
            <v>Bé nh«ng, sªn, ®Üa t¶i (14T*100L*36T)</v>
          </cell>
          <cell r="C2625" t="str">
            <v>C100</v>
          </cell>
          <cell r="D2625" t="str">
            <v>Xe SANDA BOSS 100 (DREAM)</v>
          </cell>
          <cell r="E2625" t="str">
            <v>bé</v>
          </cell>
          <cell r="F2625" t="str">
            <v>NHONG SEN TAI</v>
          </cell>
          <cell r="G2625">
            <v>103000</v>
          </cell>
        </row>
        <row r="2626">
          <cell r="A2626" t="str">
            <v>4120A-JPR-000</v>
          </cell>
          <cell r="B2626" t="str">
            <v>Bé nh«ng, sªn, ®Üa t¶i (15T*104L*38T)</v>
          </cell>
          <cell r="C2626" t="str">
            <v>JU 115</v>
          </cell>
          <cell r="D2626" t="str">
            <v>Xe ga JOIRIDE 150</v>
          </cell>
          <cell r="E2626" t="str">
            <v>bé</v>
          </cell>
          <cell r="F2626" t="str">
            <v>NHONG SEN TAI</v>
          </cell>
          <cell r="G2626">
            <v>115000</v>
          </cell>
        </row>
        <row r="2627">
          <cell r="A2627" t="str">
            <v>4120A-JPV-000</v>
          </cell>
          <cell r="B2627" t="str">
            <v>Bé nh«ng, sªn, ®Üa t¶i (15T*104L*36T)</v>
          </cell>
          <cell r="C2627" t="str">
            <v>JU 110</v>
          </cell>
          <cell r="D2627" t="str">
            <v>Xe ga JOIRIDE 150</v>
          </cell>
          <cell r="E2627" t="str">
            <v>bé</v>
          </cell>
          <cell r="F2627" t="str">
            <v>NHONG SEN TAI</v>
          </cell>
          <cell r="G2627">
            <v>110000</v>
          </cell>
        </row>
        <row r="2628">
          <cell r="A2628" t="str">
            <v>4120A-KRS-000</v>
          </cell>
          <cell r="B2628" t="str">
            <v>Bé nh«ng, sªn, ®Üa t¶i (14T*102L*36T)</v>
          </cell>
          <cell r="C2628" t="str">
            <v>WAVE</v>
          </cell>
          <cell r="D2628" t="str">
            <v>Xe ATTILA VICTORIA (Th¾ng ®Üa)</v>
          </cell>
          <cell r="E2628" t="str">
            <v>bé</v>
          </cell>
          <cell r="F2628" t="str">
            <v>NHONG SEN TAI</v>
          </cell>
          <cell r="G2628">
            <v>103000</v>
          </cell>
        </row>
        <row r="2629">
          <cell r="A2629" t="str">
            <v>4120A-M36-000</v>
          </cell>
          <cell r="B2629" t="str">
            <v>Bé nh«ng, sªn, ®Üa t¶i (14T*98L*36T)</v>
          </cell>
          <cell r="C2629" t="str">
            <v>M36</v>
          </cell>
          <cell r="D2629" t="str">
            <v>Xe MAGIC 100 (Th¾ng ®ïm)</v>
          </cell>
          <cell r="E2629" t="str">
            <v>bé</v>
          </cell>
          <cell r="F2629" t="str">
            <v>NHONG SEN TAI</v>
          </cell>
          <cell r="G2629">
            <v>105000</v>
          </cell>
        </row>
        <row r="2630">
          <cell r="A2630" t="str">
            <v>4120A-VVA-000</v>
          </cell>
          <cell r="B2630" t="str">
            <v>Bé nh«ng, sªn, ®Üa t¶i (14T*98L*36T)</v>
          </cell>
          <cell r="C2630" t="str">
            <v>SU VV</v>
          </cell>
          <cell r="D2630" t="str">
            <v>Xe SANDA AMIGO 110 (Maãu xe SU BEST)</v>
          </cell>
          <cell r="E2630" t="str">
            <v>bé</v>
          </cell>
          <cell r="F2630" t="str">
            <v>NHONG SEN TAI</v>
          </cell>
          <cell r="G2630">
            <v>105000</v>
          </cell>
        </row>
        <row r="2631">
          <cell r="A2631" t="str">
            <v>4120A-X15-000</v>
          </cell>
          <cell r="B2631" t="str">
            <v>Bé nh«ng, sªn, ®Üa t¶i (14T*94L*36T)</v>
          </cell>
          <cell r="C2631" t="str">
            <v>X15</v>
          </cell>
          <cell r="D2631" t="str">
            <v>Xe ANGEL 80</v>
          </cell>
          <cell r="E2631" t="str">
            <v>bé</v>
          </cell>
          <cell r="F2631" t="str">
            <v>NHONG SEN TAI</v>
          </cell>
          <cell r="G2631">
            <v>105000</v>
          </cell>
        </row>
        <row r="2632">
          <cell r="A2632" t="str">
            <v>41241-307-0100</v>
          </cell>
          <cell r="B2632" t="str">
            <v>Cao su gi¶m chÊn</v>
          </cell>
          <cell r="C2632" t="str">
            <v>N02</v>
          </cell>
          <cell r="D2632" t="str">
            <v>Xe HUSKY 150</v>
          </cell>
          <cell r="E2632" t="str">
            <v>c¸i</v>
          </cell>
          <cell r="F2632" t="str">
            <v>CAO SU GIAM CHAN</v>
          </cell>
          <cell r="G2632">
            <v>7000</v>
          </cell>
        </row>
        <row r="2633">
          <cell r="A2633" t="str">
            <v>41241-N01-0100</v>
          </cell>
          <cell r="B2633" t="str">
            <v>Cao su gi¶m chÊn</v>
          </cell>
          <cell r="C2633" t="str">
            <v>N01</v>
          </cell>
          <cell r="D2633" t="str">
            <v>Xe BONUS 125</v>
          </cell>
          <cell r="E2633" t="str">
            <v>c¸i</v>
          </cell>
          <cell r="F2633" t="str">
            <v>CAO SU GIAM CHAN</v>
          </cell>
          <cell r="G2633">
            <v>55000</v>
          </cell>
        </row>
        <row r="2634">
          <cell r="A2634" t="str">
            <v>41241-X01-0003</v>
          </cell>
          <cell r="B2634" t="str">
            <v>Cao su gi¶m chÊn</v>
          </cell>
          <cell r="C2634" t="str">
            <v>X01</v>
          </cell>
          <cell r="D2634" t="str">
            <v>Xe ANGEL 80</v>
          </cell>
          <cell r="E2634" t="str">
            <v>c¸i</v>
          </cell>
          <cell r="F2634" t="str">
            <v>CAO SU GIAM CHAN</v>
          </cell>
          <cell r="G2634">
            <v>4000</v>
          </cell>
        </row>
        <row r="2635">
          <cell r="A2635" t="str">
            <v>42241-SM1-0000</v>
          </cell>
          <cell r="B2635" t="str">
            <v>Cèt chèng ®øng</v>
          </cell>
          <cell r="C2635" t="str">
            <v>SM1</v>
          </cell>
          <cell r="D2635" t="str">
            <v>Xe SANDA AMIGO 110 (Maãu xe SU BEST)</v>
          </cell>
          <cell r="E2635" t="str">
            <v>c¸i</v>
          </cell>
          <cell r="F2635" t="str">
            <v>COT CHONG DUNG</v>
          </cell>
          <cell r="G2635">
            <v>8500</v>
          </cell>
        </row>
        <row r="2636">
          <cell r="A2636" t="str">
            <v>42242-SB1-0000</v>
          </cell>
          <cell r="B2636" t="str">
            <v>Lß xo ch©n chèng chÝnh</v>
          </cell>
          <cell r="C2636" t="str">
            <v>SB1</v>
          </cell>
          <cell r="D2636" t="str">
            <v>Xe SANDA BOSS 100 (DREAM)</v>
          </cell>
          <cell r="E2636" t="str">
            <v>c¸i</v>
          </cell>
          <cell r="F2636" t="str">
            <v>LO XO</v>
          </cell>
          <cell r="G2636">
            <v>3200</v>
          </cell>
        </row>
        <row r="2637">
          <cell r="A2637" t="str">
            <v>42245-SM1-0000</v>
          </cell>
          <cell r="B2637" t="str">
            <v>B¹c ch©n chèng chÝnh</v>
          </cell>
          <cell r="C2637" t="str">
            <v>SM1</v>
          </cell>
          <cell r="D2637" t="str">
            <v>Xe SANDA AMIGO 110 (Maãu xe SU BEST)</v>
          </cell>
          <cell r="E2637" t="str">
            <v>c¸i</v>
          </cell>
          <cell r="F2637" t="str">
            <v>BAC</v>
          </cell>
          <cell r="G2637">
            <v>8100</v>
          </cell>
        </row>
        <row r="2638">
          <cell r="A2638" t="str">
            <v>42246-SB1-0000</v>
          </cell>
          <cell r="B2638" t="str">
            <v>Mãc lß xo ch©n chèng chÝnh</v>
          </cell>
          <cell r="C2638" t="str">
            <v>SB1</v>
          </cell>
          <cell r="D2638" t="str">
            <v>Xe SANDA BOSS 100 (DREAM)</v>
          </cell>
          <cell r="E2638" t="str">
            <v>c¸i</v>
          </cell>
          <cell r="F2638" t="str">
            <v>LO XO</v>
          </cell>
          <cell r="G2638">
            <v>2900</v>
          </cell>
        </row>
        <row r="2639">
          <cell r="A2639" t="str">
            <v>42247-SM1-0000</v>
          </cell>
          <cell r="B2639" t="str">
            <v>Bulon M10*1.25*54</v>
          </cell>
          <cell r="C2639" t="str">
            <v>SM1</v>
          </cell>
          <cell r="D2639" t="str">
            <v>Xe SANDA AMIGO 110 (Maãu xe SU BEST)</v>
          </cell>
          <cell r="E2639" t="str">
            <v>c¸i</v>
          </cell>
          <cell r="F2639" t="str">
            <v>BULON</v>
          </cell>
          <cell r="G2639">
            <v>5800</v>
          </cell>
        </row>
        <row r="2640">
          <cell r="A2640" t="str">
            <v>42248-SM1-0000</v>
          </cell>
          <cell r="B2640" t="str">
            <v>Bulon M10*1.25*32</v>
          </cell>
          <cell r="C2640" t="str">
            <v>SM1</v>
          </cell>
          <cell r="D2640" t="str">
            <v>Xe SANDA AMIGO 110 (Maãu xe SU BEST)</v>
          </cell>
          <cell r="E2640" t="str">
            <v>c¸i</v>
          </cell>
          <cell r="F2640" t="str">
            <v>BULON</v>
          </cell>
          <cell r="G2640">
            <v>4900</v>
          </cell>
        </row>
        <row r="2641">
          <cell r="A2641" t="str">
            <v>42300-SB1-0000</v>
          </cell>
          <cell r="B2641" t="str">
            <v>Ch©n chèng nghiªng</v>
          </cell>
          <cell r="C2641" t="str">
            <v>SB1</v>
          </cell>
          <cell r="D2641" t="str">
            <v>Xe SANDA BOSS 100 (DREAM)</v>
          </cell>
          <cell r="E2641" t="str">
            <v>c¸i</v>
          </cell>
          <cell r="F2641" t="str">
            <v>CHONG NGHIENG</v>
          </cell>
          <cell r="G2641">
            <v>11400</v>
          </cell>
        </row>
        <row r="2642">
          <cell r="A2642" t="str">
            <v>42301-A08-0000</v>
          </cell>
          <cell r="B2642" t="str">
            <v>Trôc b¸nh sau</v>
          </cell>
          <cell r="C2642" t="str">
            <v>X01</v>
          </cell>
          <cell r="D2642" t="str">
            <v>Xe ANGEL 80</v>
          </cell>
          <cell r="E2642" t="str">
            <v>c¸i</v>
          </cell>
          <cell r="F2642" t="str">
            <v>COT BANH SAU</v>
          </cell>
          <cell r="G2642">
            <v>36000</v>
          </cell>
        </row>
        <row r="2643">
          <cell r="A2643" t="str">
            <v>42301-M36-0005</v>
          </cell>
          <cell r="B2643" t="str">
            <v>Trôc b¸nh sau</v>
          </cell>
          <cell r="C2643" t="str">
            <v>M36</v>
          </cell>
          <cell r="D2643" t="str">
            <v>Xe MAGIC 100 (Th¾ng ®ïm)</v>
          </cell>
          <cell r="E2643" t="str">
            <v>c¸i</v>
          </cell>
          <cell r="F2643" t="str">
            <v>COT BANH SAU</v>
          </cell>
          <cell r="G2643">
            <v>36000</v>
          </cell>
        </row>
        <row r="2644">
          <cell r="A2644" t="str">
            <v>42301-M51-0000</v>
          </cell>
          <cell r="B2644" t="str">
            <v>Trôc b¸nh sau</v>
          </cell>
          <cell r="C2644" t="str">
            <v>M51</v>
          </cell>
          <cell r="D2644" t="str">
            <v xml:space="preserve">Xe ANGEL HI </v>
          </cell>
          <cell r="E2644" t="str">
            <v>c¸i</v>
          </cell>
          <cell r="F2644" t="str">
            <v>COT BANH SAU</v>
          </cell>
          <cell r="G2644">
            <v>36000</v>
          </cell>
        </row>
        <row r="2645">
          <cell r="A2645" t="str">
            <v>42301-N01-0001</v>
          </cell>
          <cell r="B2645" t="str">
            <v>Trôc b¸nh sau</v>
          </cell>
          <cell r="C2645" t="str">
            <v>N01</v>
          </cell>
          <cell r="D2645" t="str">
            <v>Xe BONUS 125</v>
          </cell>
          <cell r="E2645" t="str">
            <v>c¸i</v>
          </cell>
          <cell r="F2645" t="str">
            <v>COT BANH SAU</v>
          </cell>
          <cell r="G2645">
            <v>40000</v>
          </cell>
        </row>
        <row r="2646">
          <cell r="A2646" t="str">
            <v>42301-N02-0001</v>
          </cell>
          <cell r="B2646" t="str">
            <v>Trôc b¸nh sau</v>
          </cell>
          <cell r="C2646" t="str">
            <v>N02</v>
          </cell>
          <cell r="D2646" t="str">
            <v>Xe HUSKY 150</v>
          </cell>
          <cell r="E2646" t="str">
            <v>c¸i</v>
          </cell>
          <cell r="F2646" t="str">
            <v>COT BANH SAU</v>
          </cell>
          <cell r="G2646">
            <v>40000</v>
          </cell>
        </row>
        <row r="2647">
          <cell r="A2647" t="str">
            <v>42301-VAE-0000</v>
          </cell>
          <cell r="B2647" t="str">
            <v>Trôc b¸nh sau</v>
          </cell>
          <cell r="C2647" t="str">
            <v>VAE</v>
          </cell>
          <cell r="D2647" t="str">
            <v>Xe STAR 110 NEW (Th¾ng ®Üa)</v>
          </cell>
          <cell r="E2647" t="str">
            <v>c¸i</v>
          </cell>
          <cell r="F2647" t="str">
            <v>COT BANH SAU</v>
          </cell>
          <cell r="G2647">
            <v>36000</v>
          </cell>
        </row>
        <row r="2648">
          <cell r="A2648" t="str">
            <v>42303-M36-0003</v>
          </cell>
          <cell r="B2648" t="str">
            <v>èng lãt trôc b¸nh sau</v>
          </cell>
          <cell r="C2648" t="str">
            <v>M36</v>
          </cell>
          <cell r="D2648" t="str">
            <v>Xe MAGIC 100 (Th¾ng ®ïm)</v>
          </cell>
          <cell r="E2648" t="str">
            <v>c¸i</v>
          </cell>
          <cell r="F2648" t="str">
            <v>BAC COT BANH SAU</v>
          </cell>
          <cell r="G2648">
            <v>11000</v>
          </cell>
        </row>
        <row r="2649">
          <cell r="A2649" t="str">
            <v>42303-M51-0003</v>
          </cell>
          <cell r="B2649" t="str">
            <v>èng lãt trôc b¸nh sau</v>
          </cell>
          <cell r="C2649" t="str">
            <v>M51</v>
          </cell>
          <cell r="D2649" t="str">
            <v xml:space="preserve">Xe ANGEL HI </v>
          </cell>
          <cell r="E2649" t="str">
            <v>c¸i</v>
          </cell>
          <cell r="F2649" t="str">
            <v>BAC COT BANH SAU</v>
          </cell>
          <cell r="G2649">
            <v>10000</v>
          </cell>
        </row>
        <row r="2650">
          <cell r="A2650" t="str">
            <v>42303-N01-0001</v>
          </cell>
          <cell r="B2650" t="str">
            <v>èng lãt trôc b¸nh sau</v>
          </cell>
          <cell r="C2650" t="str">
            <v>N01</v>
          </cell>
          <cell r="D2650" t="str">
            <v>Xe BONUS 125</v>
          </cell>
          <cell r="E2650" t="str">
            <v>c¸i</v>
          </cell>
          <cell r="F2650" t="str">
            <v>BAC COT BANH SAU</v>
          </cell>
          <cell r="G2650">
            <v>29000</v>
          </cell>
        </row>
        <row r="2651">
          <cell r="A2651" t="str">
            <v>42303-VAE-0000</v>
          </cell>
          <cell r="B2651" t="str">
            <v>èng lãt trôc b¸nh sau</v>
          </cell>
          <cell r="C2651" t="str">
            <v>VAE</v>
          </cell>
          <cell r="D2651" t="str">
            <v>Xe STAR 110 NEW (Th¾ng ®Üa)</v>
          </cell>
          <cell r="E2651" t="str">
            <v>c¸i</v>
          </cell>
          <cell r="F2651" t="str">
            <v>BAC COT BANH SAU</v>
          </cell>
          <cell r="G2651">
            <v>11000</v>
          </cell>
        </row>
        <row r="2652">
          <cell r="A2652" t="str">
            <v>42303-X01-0002</v>
          </cell>
          <cell r="B2652" t="str">
            <v>èng lãt trôc b¸nh sau</v>
          </cell>
          <cell r="C2652" t="str">
            <v>X01</v>
          </cell>
          <cell r="D2652" t="str">
            <v>Xe ANGEL 80</v>
          </cell>
          <cell r="E2652" t="str">
            <v>c¸i</v>
          </cell>
          <cell r="F2652" t="str">
            <v>BAC COT BANH SAU</v>
          </cell>
          <cell r="G2652">
            <v>12000</v>
          </cell>
        </row>
        <row r="2653">
          <cell r="A2653" t="str">
            <v>42304-A13-0000</v>
          </cell>
          <cell r="B2653" t="str">
            <v>B¹c h«ng trôc sau</v>
          </cell>
          <cell r="C2653" t="str">
            <v>X01</v>
          </cell>
          <cell r="D2653" t="str">
            <v>Xe ANGEL 80</v>
          </cell>
          <cell r="E2653" t="str">
            <v>c¸i</v>
          </cell>
          <cell r="F2653" t="str">
            <v>BAC COT BANH SAU</v>
          </cell>
          <cell r="G2653">
            <v>15000</v>
          </cell>
        </row>
        <row r="2654">
          <cell r="A2654" t="str">
            <v>42304-N01-0001</v>
          </cell>
          <cell r="B2654" t="str">
            <v>B¹c h«ng trôc sau</v>
          </cell>
          <cell r="C2654" t="str">
            <v>N01</v>
          </cell>
          <cell r="D2654" t="str">
            <v>Xe BONUS 125</v>
          </cell>
          <cell r="E2654" t="str">
            <v>c¸i</v>
          </cell>
          <cell r="F2654" t="str">
            <v>BAC COT BANH SAU</v>
          </cell>
          <cell r="G2654">
            <v>15000</v>
          </cell>
        </row>
        <row r="2655">
          <cell r="A2655" t="str">
            <v>42304-N02-0001</v>
          </cell>
          <cell r="B2655" t="str">
            <v>B¹c h«ng trôc sau</v>
          </cell>
          <cell r="C2655" t="str">
            <v>N02</v>
          </cell>
          <cell r="D2655" t="str">
            <v>Xe HUSKY 150</v>
          </cell>
          <cell r="E2655" t="str">
            <v>c¸i</v>
          </cell>
          <cell r="F2655" t="str">
            <v>BAC COT BANH SAU</v>
          </cell>
          <cell r="G2655">
            <v>20000</v>
          </cell>
        </row>
        <row r="2656">
          <cell r="A2656" t="str">
            <v>42304-VA3-0000</v>
          </cell>
          <cell r="B2656" t="str">
            <v>èng lãt trôc b¸nh sau</v>
          </cell>
          <cell r="C2656" t="str">
            <v>VA3</v>
          </cell>
          <cell r="D2656" t="str">
            <v xml:space="preserve">Xe NEW ANGEL HI </v>
          </cell>
          <cell r="E2656" t="str">
            <v>c¸i</v>
          </cell>
          <cell r="F2656" t="str">
            <v>BAC COT BANH SAU</v>
          </cell>
          <cell r="G2656">
            <v>8000</v>
          </cell>
        </row>
        <row r="2657">
          <cell r="A2657" t="str">
            <v>42304-VAE-0000</v>
          </cell>
          <cell r="B2657" t="str">
            <v>B¹c h«ng trôc sau</v>
          </cell>
          <cell r="C2657" t="str">
            <v>VAE</v>
          </cell>
          <cell r="D2657" t="str">
            <v>Xe STAR 110 NEW (Th¾ng ®Üa)</v>
          </cell>
          <cell r="E2657" t="str">
            <v>c¸i</v>
          </cell>
          <cell r="F2657" t="str">
            <v>BAC COT BANH SAU</v>
          </cell>
          <cell r="G2657">
            <v>8000</v>
          </cell>
        </row>
        <row r="2658">
          <cell r="A2658" t="str">
            <v>42313-M36-0000</v>
          </cell>
          <cell r="B2658" t="str">
            <v>èng lãt h«ng b¸nh sau</v>
          </cell>
          <cell r="C2658" t="str">
            <v>M36</v>
          </cell>
          <cell r="D2658" t="str">
            <v>Xe MAGIC 100 (Th¾ng ®ïm)</v>
          </cell>
          <cell r="E2658" t="str">
            <v>c¸i</v>
          </cell>
          <cell r="F2658" t="str">
            <v>BAC COT BANH SAU</v>
          </cell>
          <cell r="G2658">
            <v>13000</v>
          </cell>
        </row>
        <row r="2659">
          <cell r="A2659" t="str">
            <v>42313-VA1-0001</v>
          </cell>
          <cell r="B2659" t="str">
            <v>èng lãt h«ng b¸nh sau</v>
          </cell>
          <cell r="C2659" t="str">
            <v>VA1</v>
          </cell>
          <cell r="D2659" t="str">
            <v>Xe MAGIC RR 110 (Th¾ng ®Üa, b¸nh m©m)</v>
          </cell>
          <cell r="E2659" t="str">
            <v>c¸i</v>
          </cell>
          <cell r="F2659" t="str">
            <v>BAC COT BANH SAU</v>
          </cell>
          <cell r="G2659">
            <v>5000</v>
          </cell>
        </row>
        <row r="2660">
          <cell r="A2660" t="str">
            <v>42313-VA3-0000</v>
          </cell>
          <cell r="B2660" t="str">
            <v>èng lãt h«ng b¸nh sau</v>
          </cell>
          <cell r="C2660" t="str">
            <v>VA3</v>
          </cell>
          <cell r="D2660" t="str">
            <v xml:space="preserve">Xe NEW ANGEL HI </v>
          </cell>
          <cell r="E2660" t="str">
            <v>c¸i</v>
          </cell>
          <cell r="F2660" t="str">
            <v>BAC COT BANH SAU</v>
          </cell>
          <cell r="G2660">
            <v>5000</v>
          </cell>
        </row>
        <row r="2661">
          <cell r="A2661" t="str">
            <v>42313-X01-0001</v>
          </cell>
          <cell r="B2661" t="str">
            <v>èng lãt h«ng b¸nh sau</v>
          </cell>
          <cell r="C2661" t="str">
            <v>X01</v>
          </cell>
          <cell r="D2661" t="str">
            <v>Xe ANGEL 80</v>
          </cell>
          <cell r="E2661" t="str">
            <v>c¸i</v>
          </cell>
          <cell r="F2661" t="str">
            <v>BAC COT BANH SAU</v>
          </cell>
          <cell r="G2661">
            <v>13000</v>
          </cell>
        </row>
        <row r="2662">
          <cell r="A2662" t="str">
            <v>42341-SB1-0000</v>
          </cell>
          <cell r="B2662" t="str">
            <v>Lß xo ch©n chèng nghiªng</v>
          </cell>
          <cell r="C2662" t="str">
            <v>SB1</v>
          </cell>
          <cell r="D2662" t="str">
            <v>Xe SANDA BOSS 100 (DREAM)</v>
          </cell>
          <cell r="E2662" t="str">
            <v>c¸i</v>
          </cell>
          <cell r="F2662" t="str">
            <v>LO XO</v>
          </cell>
          <cell r="G2662">
            <v>3200</v>
          </cell>
        </row>
        <row r="2663">
          <cell r="A2663" t="str">
            <v>42520-SM1-0000</v>
          </cell>
          <cell r="B2663" t="str">
            <v>CÇn g¸c ch©n ng­êi l¸i</v>
          </cell>
          <cell r="C2663" t="str">
            <v>SM1</v>
          </cell>
          <cell r="D2663" t="str">
            <v>Xe SANDA AMIGO 110 (Maãu xe SU BEST)</v>
          </cell>
          <cell r="E2663" t="str">
            <v>c¸i</v>
          </cell>
          <cell r="F2663" t="str">
            <v>GAC CHAN</v>
          </cell>
          <cell r="G2663">
            <v>27100</v>
          </cell>
        </row>
        <row r="2664">
          <cell r="A2664" t="str">
            <v>42541-SM1-0000</v>
          </cell>
          <cell r="B2664" t="str">
            <v>Ch©n chèng nghiªng</v>
          </cell>
          <cell r="C2664" t="str">
            <v>SM1</v>
          </cell>
          <cell r="D2664" t="str">
            <v>Xe SANDA AMIGO 110 (Maãu xe SU BEST)</v>
          </cell>
          <cell r="E2664" t="str">
            <v>c¸i</v>
          </cell>
          <cell r="F2664" t="str">
            <v>CHONG NGHIENG</v>
          </cell>
          <cell r="G2664">
            <v>12100</v>
          </cell>
        </row>
        <row r="2665">
          <cell r="A2665" t="str">
            <v>42601-G03-0002</v>
          </cell>
          <cell r="B2665" t="str">
            <v>§ïm sau</v>
          </cell>
          <cell r="C2665" t="str">
            <v>G03</v>
          </cell>
          <cell r="D2665" t="str">
            <v>Xe ga ENJOI 50</v>
          </cell>
          <cell r="E2665" t="str">
            <v>c¸i</v>
          </cell>
          <cell r="F2665" t="str">
            <v>DUM SAU</v>
          </cell>
          <cell r="G2665">
            <v>227000</v>
          </cell>
        </row>
        <row r="2666">
          <cell r="A2666" t="str">
            <v>42601-H2H-0002</v>
          </cell>
          <cell r="B2666" t="str">
            <v>Bé m©m b¸nh sau</v>
          </cell>
          <cell r="C2666" t="str">
            <v>M9T</v>
          </cell>
          <cell r="D2666" t="str">
            <v>Xe ATTILA 125 (Th¾ng ®Üa, tay n¾m sau dµi)</v>
          </cell>
          <cell r="E2666" t="str">
            <v>bé</v>
          </cell>
          <cell r="F2666" t="str">
            <v>MAM BANH SAU</v>
          </cell>
          <cell r="G2666">
            <v>600000</v>
          </cell>
        </row>
        <row r="2667">
          <cell r="A2667" t="str">
            <v>42601-H3A-0004</v>
          </cell>
          <cell r="B2667" t="str">
            <v>Bé m©m b¸nh sau</v>
          </cell>
          <cell r="C2667" t="str">
            <v>H5K</v>
          </cell>
          <cell r="D2667" t="str">
            <v>Xe EXCEL I 150</v>
          </cell>
          <cell r="E2667" t="str">
            <v>bé</v>
          </cell>
          <cell r="F2667" t="str">
            <v>MAM BANH SAU</v>
          </cell>
          <cell r="G2667">
            <v>700000</v>
          </cell>
        </row>
        <row r="2668">
          <cell r="A2668" t="str">
            <v>42601-M92-0000-GR</v>
          </cell>
          <cell r="B2668" t="str">
            <v>§ïm sau</v>
          </cell>
          <cell r="C2668" t="str">
            <v>M9B</v>
          </cell>
          <cell r="D2668" t="str">
            <v>Xe ATTILA 125 (§êi ®Çu, tay n¾m sau ng¾n)</v>
          </cell>
          <cell r="E2668" t="str">
            <v>c¸i</v>
          </cell>
          <cell r="F2668" t="str">
            <v>DUM SAU</v>
          </cell>
          <cell r="G2668">
            <v>250000</v>
          </cell>
        </row>
        <row r="2669">
          <cell r="A2669" t="str">
            <v>42601-N01-0003</v>
          </cell>
          <cell r="B2669" t="str">
            <v>§ïm sau</v>
          </cell>
          <cell r="C2669" t="str">
            <v>N01</v>
          </cell>
          <cell r="D2669" t="str">
            <v>Xe BONUS 125</v>
          </cell>
          <cell r="E2669" t="str">
            <v>c¸i</v>
          </cell>
          <cell r="F2669" t="str">
            <v>DUM SAU</v>
          </cell>
          <cell r="G2669">
            <v>238000</v>
          </cell>
        </row>
        <row r="2670">
          <cell r="A2670" t="str">
            <v>42601-N02-0005</v>
          </cell>
          <cell r="B2670" t="str">
            <v>§ïm sau</v>
          </cell>
          <cell r="C2670" t="str">
            <v>N02</v>
          </cell>
          <cell r="D2670" t="str">
            <v>Xe HUSKY 150</v>
          </cell>
          <cell r="E2670" t="str">
            <v>c¸i</v>
          </cell>
          <cell r="F2670" t="str">
            <v>DUM SAU</v>
          </cell>
          <cell r="G2670">
            <v>280000</v>
          </cell>
        </row>
        <row r="2671">
          <cell r="A2671" t="str">
            <v>42601-SA2-000</v>
          </cell>
          <cell r="B2671" t="str">
            <v>§ïm sau</v>
          </cell>
          <cell r="C2671" t="str">
            <v>SA2</v>
          </cell>
          <cell r="D2671" t="str">
            <v>Xe SALUT (MÉu xe WAVE)</v>
          </cell>
          <cell r="E2671" t="str">
            <v>c¸i</v>
          </cell>
          <cell r="F2671" t="str">
            <v>DUM SAU</v>
          </cell>
          <cell r="G2671">
            <v>120000</v>
          </cell>
        </row>
        <row r="2672">
          <cell r="A2672" t="str">
            <v>42601-VA3-0000</v>
          </cell>
          <cell r="B2672" t="str">
            <v>§ïm sau</v>
          </cell>
          <cell r="C2672" t="str">
            <v>VA3</v>
          </cell>
          <cell r="D2672" t="str">
            <v xml:space="preserve">Xe NEW ANGEL HI </v>
          </cell>
          <cell r="E2672" t="str">
            <v>c¸i</v>
          </cell>
          <cell r="F2672" t="str">
            <v>DUM SAU</v>
          </cell>
          <cell r="G2672">
            <v>120000</v>
          </cell>
        </row>
        <row r="2673">
          <cell r="A2673" t="str">
            <v>42601-VT5-0000</v>
          </cell>
          <cell r="B2673" t="str">
            <v>Bé m©m b¸nh sau</v>
          </cell>
          <cell r="C2673" t="str">
            <v>VT5</v>
          </cell>
          <cell r="D2673" t="str">
            <v>Xe ATTILA VICTORIA (Th¾ng ®ïm)</v>
          </cell>
          <cell r="E2673" t="str">
            <v>bé</v>
          </cell>
          <cell r="F2673" t="str">
            <v>MAM BANH SAU</v>
          </cell>
          <cell r="G2673">
            <v>600000</v>
          </cell>
        </row>
        <row r="2674">
          <cell r="A2674" t="str">
            <v>42601-X01-0100</v>
          </cell>
          <cell r="B2674" t="str">
            <v>§ïm sau</v>
          </cell>
          <cell r="C2674" t="str">
            <v>X01</v>
          </cell>
          <cell r="D2674" t="str">
            <v>Xe ANGEL 80</v>
          </cell>
          <cell r="E2674" t="str">
            <v>c¸i</v>
          </cell>
          <cell r="F2674" t="str">
            <v>DUM SAU</v>
          </cell>
          <cell r="G2674">
            <v>120000</v>
          </cell>
        </row>
        <row r="2675">
          <cell r="A2675" t="str">
            <v>42602-N02-0002</v>
          </cell>
          <cell r="B2675" t="str">
            <v>Bulon trong ®ïm sau</v>
          </cell>
          <cell r="C2675" t="str">
            <v>N02</v>
          </cell>
          <cell r="D2675" t="str">
            <v>Xe HUSKY 150</v>
          </cell>
          <cell r="E2675" t="str">
            <v>c¸i</v>
          </cell>
          <cell r="F2675" t="str">
            <v>BULON</v>
          </cell>
          <cell r="G2675">
            <v>11000</v>
          </cell>
        </row>
        <row r="2676">
          <cell r="A2676" t="str">
            <v>42604-N02-0000</v>
          </cell>
          <cell r="B2676" t="str">
            <v>L«ng ®Òn ®Üa sªn t¶i</v>
          </cell>
          <cell r="C2676" t="str">
            <v>N02</v>
          </cell>
          <cell r="D2676" t="str">
            <v>Xe HUSKY 150</v>
          </cell>
          <cell r="E2676" t="str">
            <v>c¸i</v>
          </cell>
          <cell r="F2676" t="str">
            <v>LONG DEN</v>
          </cell>
          <cell r="G2676">
            <v>5000</v>
          </cell>
        </row>
        <row r="2677">
          <cell r="A2677" t="str">
            <v>42605-N02-3001</v>
          </cell>
          <cell r="B2677" t="str">
            <v>èng lãt ®Üa sªn t¶i</v>
          </cell>
          <cell r="C2677" t="str">
            <v>N02</v>
          </cell>
          <cell r="D2677" t="str">
            <v>Xe HUSKY 150</v>
          </cell>
          <cell r="E2677" t="str">
            <v>c¸i</v>
          </cell>
          <cell r="F2677" t="str">
            <v>BAC DIA SEN TAI</v>
          </cell>
          <cell r="G2677">
            <v>47000</v>
          </cell>
        </row>
        <row r="2678">
          <cell r="A2678" t="str">
            <v>42606-N02-0002</v>
          </cell>
          <cell r="B2678" t="str">
            <v>Phe ngoµi 56</v>
          </cell>
          <cell r="C2678" t="str">
            <v>N02</v>
          </cell>
          <cell r="D2678" t="str">
            <v>Xe HUSKY 150</v>
          </cell>
          <cell r="E2678" t="str">
            <v>c¸i</v>
          </cell>
          <cell r="F2678" t="str">
            <v>PHE</v>
          </cell>
          <cell r="G2678">
            <v>11000</v>
          </cell>
        </row>
        <row r="2679">
          <cell r="A2679" t="str">
            <v>42608-N02-0000</v>
          </cell>
          <cell r="B2679" t="str">
            <v>C¨m sau</v>
          </cell>
          <cell r="C2679" t="str">
            <v>N02</v>
          </cell>
          <cell r="D2679" t="str">
            <v>Xe HUSKY 150</v>
          </cell>
          <cell r="E2679" t="str">
            <v>c¸i</v>
          </cell>
          <cell r="F2679" t="str">
            <v>CAWM</v>
          </cell>
          <cell r="G2679">
            <v>5000</v>
          </cell>
        </row>
        <row r="2680">
          <cell r="A2680" t="str">
            <v>4260A-M36-0000</v>
          </cell>
          <cell r="B2680" t="str">
            <v>Bé cïi dÜa ®ïm sau</v>
          </cell>
          <cell r="C2680" t="str">
            <v>M36</v>
          </cell>
          <cell r="D2680" t="str">
            <v>Xe MAGIC 100 (Th¾ng ®ïm)</v>
          </cell>
          <cell r="E2680" t="str">
            <v>bé</v>
          </cell>
          <cell r="F2680" t="str">
            <v>CUI DIA DUM SAU</v>
          </cell>
          <cell r="G2680">
            <v>299000</v>
          </cell>
        </row>
        <row r="2681">
          <cell r="A2681" t="str">
            <v>4260A-N01-0004</v>
          </cell>
          <cell r="B2681" t="str">
            <v>Bé truyÒn lùc cuèi cïng</v>
          </cell>
          <cell r="C2681" t="str">
            <v>N01</v>
          </cell>
          <cell r="D2681" t="str">
            <v>Xe BONUS 125</v>
          </cell>
          <cell r="E2681" t="str">
            <v>bé</v>
          </cell>
          <cell r="F2681" t="str">
            <v>TRUYEN LUC</v>
          </cell>
          <cell r="G2681">
            <v>227000</v>
          </cell>
        </row>
        <row r="2682">
          <cell r="A2682" t="str">
            <v>4260A-X01-0100</v>
          </cell>
          <cell r="B2682" t="str">
            <v>Bé truyÒn lùc cuèi cïng</v>
          </cell>
          <cell r="C2682" t="str">
            <v>X01</v>
          </cell>
          <cell r="D2682" t="str">
            <v>Xe ANGEL 80</v>
          </cell>
          <cell r="E2682" t="str">
            <v>bé</v>
          </cell>
          <cell r="F2682" t="str">
            <v>TRUYEN LUC</v>
          </cell>
          <cell r="G2682">
            <v>260000</v>
          </cell>
        </row>
        <row r="2683">
          <cell r="A2683" t="str">
            <v>4260B-N02-0000</v>
          </cell>
          <cell r="B2683" t="str">
            <v>Bé ®ïm sau</v>
          </cell>
          <cell r="C2683" t="str">
            <v>N02</v>
          </cell>
          <cell r="D2683" t="str">
            <v>Xe HUSKY 150</v>
          </cell>
          <cell r="E2683" t="str">
            <v>bé</v>
          </cell>
          <cell r="F2683" t="str">
            <v>DUM SAU</v>
          </cell>
          <cell r="G2683">
            <v>280000</v>
          </cell>
        </row>
        <row r="2684">
          <cell r="A2684" t="str">
            <v>4260B-VN2-0002</v>
          </cell>
          <cell r="B2684" t="str">
            <v>RR WHEEL SUB ASSY</v>
          </cell>
          <cell r="C2684" t="str">
            <v>VA2</v>
          </cell>
          <cell r="D2684" t="str">
            <v xml:space="preserve">Xe ANGEL 100 </v>
          </cell>
          <cell r="E2684" t="str">
            <v>c¸i</v>
          </cell>
          <cell r="F2684" t="str">
            <v>DUM SAU</v>
          </cell>
          <cell r="G2684">
            <v>380000</v>
          </cell>
        </row>
        <row r="2685">
          <cell r="A2685" t="str">
            <v>4260E-SA1-0000</v>
          </cell>
          <cell r="B2685" t="str">
            <v>Bé ®ïm sau</v>
          </cell>
          <cell r="C2685" t="str">
            <v>SA1</v>
          </cell>
          <cell r="D2685" t="str">
            <v>Xe AMIGO II (MÉu xe WAVE)</v>
          </cell>
          <cell r="E2685" t="str">
            <v>bé</v>
          </cell>
          <cell r="F2685" t="str">
            <v>DUM SAU</v>
          </cell>
          <cell r="G2685">
            <v>100000</v>
          </cell>
        </row>
        <row r="2686">
          <cell r="A2686" t="str">
            <v>4260E-SB1-0000</v>
          </cell>
          <cell r="B2686" t="str">
            <v>Bé ®ïm sau</v>
          </cell>
          <cell r="C2686" t="str">
            <v>SB1</v>
          </cell>
          <cell r="D2686" t="str">
            <v>Xe SANDA BOSS 100 (DREAM)</v>
          </cell>
          <cell r="E2686" t="str">
            <v>bé</v>
          </cell>
          <cell r="F2686" t="str">
            <v>DUM SAU</v>
          </cell>
          <cell r="G2686">
            <v>100000</v>
          </cell>
        </row>
        <row r="2687">
          <cell r="A2687" t="str">
            <v>42610-M36-0002</v>
          </cell>
          <cell r="B2687" t="str">
            <v>M©m b¾t ®Üa sªn t¶i</v>
          </cell>
          <cell r="C2687" t="str">
            <v>M36</v>
          </cell>
          <cell r="D2687" t="str">
            <v>Xe MAGIC 100 (Th¾ng ®ïm)</v>
          </cell>
          <cell r="E2687" t="str">
            <v>c¸i</v>
          </cell>
          <cell r="F2687" t="str">
            <v>DIA TAI</v>
          </cell>
          <cell r="G2687">
            <v>61000</v>
          </cell>
        </row>
        <row r="2688">
          <cell r="A2688" t="str">
            <v>42610-N01-0202</v>
          </cell>
          <cell r="B2688" t="str">
            <v>M©m b¾t ®Üa sªn t¶i</v>
          </cell>
          <cell r="C2688" t="str">
            <v>N01</v>
          </cell>
          <cell r="D2688" t="str">
            <v>Xe BONUS 125</v>
          </cell>
          <cell r="E2688" t="str">
            <v>c¸i</v>
          </cell>
          <cell r="F2688" t="str">
            <v>DIA TAI</v>
          </cell>
          <cell r="G2688">
            <v>74000</v>
          </cell>
        </row>
        <row r="2689">
          <cell r="A2689" t="str">
            <v>42610-VA3-0000</v>
          </cell>
          <cell r="B2689" t="str">
            <v>Cïm b¾t ®Üa</v>
          </cell>
          <cell r="C2689" t="str">
            <v>VA2</v>
          </cell>
          <cell r="D2689" t="str">
            <v xml:space="preserve">Xe ANGEL 100 </v>
          </cell>
          <cell r="E2689" t="str">
            <v>c¸i</v>
          </cell>
          <cell r="F2689" t="str">
            <v>DIA TAI</v>
          </cell>
          <cell r="G2689">
            <v>61000</v>
          </cell>
        </row>
        <row r="2690">
          <cell r="A2690" t="str">
            <v>42610-X01-0100</v>
          </cell>
          <cell r="B2690" t="str">
            <v>M©m b¾t ®Üa sªn t¶i</v>
          </cell>
          <cell r="C2690" t="str">
            <v>X01</v>
          </cell>
          <cell r="D2690" t="str">
            <v>Xe ANGEL 80</v>
          </cell>
          <cell r="E2690" t="str">
            <v>c¸i</v>
          </cell>
          <cell r="F2690" t="str">
            <v>DIA TAI</v>
          </cell>
          <cell r="G2690">
            <v>61000</v>
          </cell>
        </row>
        <row r="2691">
          <cell r="A2691" t="str">
            <v>42620-N01-0000</v>
          </cell>
          <cell r="B2691" t="str">
            <v>B¹c lãt trôc b¸nh sau</v>
          </cell>
          <cell r="C2691" t="str">
            <v>N01</v>
          </cell>
          <cell r="D2691" t="str">
            <v>Xe BONUS 125</v>
          </cell>
          <cell r="E2691" t="str">
            <v>c¸i</v>
          </cell>
          <cell r="F2691" t="str">
            <v>BAC COT BANH SAU</v>
          </cell>
          <cell r="G2691">
            <v>9000</v>
          </cell>
        </row>
        <row r="2692">
          <cell r="A2692" t="str">
            <v>42620-N02-0000</v>
          </cell>
          <cell r="B2692" t="str">
            <v>B¹c lãt trôc b¸nh sau</v>
          </cell>
          <cell r="C2692" t="str">
            <v>N02</v>
          </cell>
          <cell r="D2692" t="str">
            <v>Xe HUSKY 150</v>
          </cell>
          <cell r="E2692" t="str">
            <v>c¸i</v>
          </cell>
          <cell r="F2692" t="str">
            <v>BAC COT BANH SAU</v>
          </cell>
          <cell r="G2692">
            <v>13000</v>
          </cell>
        </row>
        <row r="2693">
          <cell r="A2693" t="str">
            <v>42620-X01-0000</v>
          </cell>
          <cell r="B2693" t="str">
            <v>B¹c lãt trôc b¸nh sau</v>
          </cell>
          <cell r="C2693" t="str">
            <v>X01</v>
          </cell>
          <cell r="D2693" t="str">
            <v>Xe ANGEL 80</v>
          </cell>
          <cell r="E2693" t="str">
            <v>c¸i</v>
          </cell>
          <cell r="F2693" t="str">
            <v>BAC COT BANH SAU</v>
          </cell>
          <cell r="G2693">
            <v>8000</v>
          </cell>
        </row>
        <row r="2694">
          <cell r="A2694" t="str">
            <v>42621-SM1-0000</v>
          </cell>
          <cell r="B2694" t="str">
            <v>Cao su g¸c ch©n</v>
          </cell>
          <cell r="C2694" t="str">
            <v>SM1</v>
          </cell>
          <cell r="D2694" t="str">
            <v>Xe SANDA AMIGO 110 (Maãu xe SU BEST)</v>
          </cell>
          <cell r="E2694" t="str">
            <v>c¸i</v>
          </cell>
          <cell r="F2694" t="str">
            <v>CAO SU GAC CHAN</v>
          </cell>
          <cell r="G2694">
            <v>7000</v>
          </cell>
        </row>
        <row r="2695">
          <cell r="A2695" t="str">
            <v>42653-001-0041</v>
          </cell>
          <cell r="B2695" t="str">
            <v>Vßng chÆn m¬ 40.5*3</v>
          </cell>
          <cell r="C2695" t="str">
            <v>X01</v>
          </cell>
          <cell r="D2695" t="str">
            <v>Xe ANGEL 80</v>
          </cell>
          <cell r="E2695" t="str">
            <v>c¸i</v>
          </cell>
          <cell r="F2695" t="str">
            <v>VONG CHAN MO</v>
          </cell>
          <cell r="G2695">
            <v>3000</v>
          </cell>
        </row>
        <row r="2696">
          <cell r="A2696" t="str">
            <v>42653-704-0000</v>
          </cell>
          <cell r="B2696" t="str">
            <v>Vßng chÆn mì 41.7*2.5</v>
          </cell>
          <cell r="C2696" t="str">
            <v>N01</v>
          </cell>
          <cell r="D2696" t="str">
            <v>Xe BONUS 125</v>
          </cell>
          <cell r="E2696" t="str">
            <v>c¸i</v>
          </cell>
          <cell r="F2696" t="str">
            <v>VONG CHAN MO</v>
          </cell>
          <cell r="G2696">
            <v>4000</v>
          </cell>
        </row>
        <row r="2697">
          <cell r="A2697" t="str">
            <v>42700-SA1-0000</v>
          </cell>
          <cell r="B2697" t="str">
            <v>Dµn ®Ó ch©n</v>
          </cell>
          <cell r="C2697" t="str">
            <v>SA1</v>
          </cell>
          <cell r="D2697" t="str">
            <v>Xe AMIGO II (MÉu xe WAVE)</v>
          </cell>
          <cell r="E2697" t="str">
            <v>c¸i</v>
          </cell>
          <cell r="F2697" t="str">
            <v>GAC CHAN</v>
          </cell>
          <cell r="G2697">
            <v>25000</v>
          </cell>
        </row>
        <row r="2698">
          <cell r="A2698" t="str">
            <v>42700-SB1-0000</v>
          </cell>
          <cell r="B2698" t="str">
            <v>Dµn ®Ó ch©n</v>
          </cell>
          <cell r="C2698" t="str">
            <v>SB1</v>
          </cell>
          <cell r="D2698" t="str">
            <v>Xe SANDA BOSS 100 (DREAM)</v>
          </cell>
          <cell r="E2698" t="str">
            <v>c¸i</v>
          </cell>
          <cell r="F2698" t="str">
            <v>GAC CHAN</v>
          </cell>
          <cell r="G2698">
            <v>25000</v>
          </cell>
        </row>
        <row r="2699">
          <cell r="A2699" t="str">
            <v>42701-A08-0000</v>
          </cell>
          <cell r="B2699" t="str">
            <v>NiÒng sau</v>
          </cell>
          <cell r="C2699" t="str">
            <v>X01</v>
          </cell>
          <cell r="D2699" t="str">
            <v>Xe ANGEL 80</v>
          </cell>
          <cell r="E2699" t="str">
            <v>c¸i</v>
          </cell>
          <cell r="F2699" t="str">
            <v>NIENG SAU</v>
          </cell>
          <cell r="G2699">
            <v>170000</v>
          </cell>
        </row>
        <row r="2700">
          <cell r="A2700" t="str">
            <v>42701-G02-0000</v>
          </cell>
          <cell r="B2700" t="str">
            <v>NiÒng sau</v>
          </cell>
          <cell r="C2700" t="str">
            <v>G02</v>
          </cell>
          <cell r="D2700" t="str">
            <v>Xe ga PASSING 110</v>
          </cell>
          <cell r="E2700" t="str">
            <v>c¸i</v>
          </cell>
          <cell r="F2700" t="str">
            <v>NIENG SAU</v>
          </cell>
          <cell r="G2700">
            <v>222000</v>
          </cell>
        </row>
        <row r="2701">
          <cell r="A2701" t="str">
            <v>42701-GBG-0001</v>
          </cell>
          <cell r="B2701" t="str">
            <v>NiÒng sau SYM</v>
          </cell>
          <cell r="C2701" t="str">
            <v>C100</v>
          </cell>
          <cell r="D2701" t="str">
            <v>Xe SANDA BOSS 100 (DREAM)</v>
          </cell>
          <cell r="E2701" t="str">
            <v>c¸i</v>
          </cell>
          <cell r="F2701" t="str">
            <v>NIENG SAU</v>
          </cell>
          <cell r="G2701">
            <v>90000</v>
          </cell>
        </row>
        <row r="2702">
          <cell r="A2702" t="str">
            <v>42701-KRS-0000</v>
          </cell>
          <cell r="B2702" t="str">
            <v>NiÒng sau SYM</v>
          </cell>
          <cell r="C2702" t="str">
            <v>VA9</v>
          </cell>
          <cell r="D2702" t="str">
            <v>Xe MAGIC 110 R (Th¾ng ®Üa, b¸nh c¨m)</v>
          </cell>
          <cell r="E2702" t="str">
            <v>c¸i</v>
          </cell>
          <cell r="F2702" t="str">
            <v>NIENG SAU</v>
          </cell>
          <cell r="G2702">
            <v>100000</v>
          </cell>
        </row>
        <row r="2703">
          <cell r="A2703" t="str">
            <v>42701-N02-0000</v>
          </cell>
          <cell r="B2703" t="str">
            <v>NiÒng sau</v>
          </cell>
          <cell r="C2703" t="str">
            <v>N02</v>
          </cell>
          <cell r="D2703" t="str">
            <v>Xe HUSKY 150</v>
          </cell>
          <cell r="E2703" t="str">
            <v>c¸i</v>
          </cell>
          <cell r="F2703" t="str">
            <v>NIENG SAU</v>
          </cell>
          <cell r="G2703">
            <v>792000</v>
          </cell>
        </row>
        <row r="2704">
          <cell r="A2704" t="str">
            <v>42701-X02-0000</v>
          </cell>
          <cell r="B2704" t="str">
            <v>NiÒng sau</v>
          </cell>
          <cell r="C2704" t="str">
            <v>N01</v>
          </cell>
          <cell r="D2704" t="str">
            <v>Xe BONUS 125</v>
          </cell>
          <cell r="E2704" t="str">
            <v>c¸i</v>
          </cell>
          <cell r="F2704" t="str">
            <v>NIENG SAU</v>
          </cell>
          <cell r="G2704">
            <v>206000</v>
          </cell>
        </row>
        <row r="2705">
          <cell r="A2705" t="str">
            <v>42702-G03-0001</v>
          </cell>
          <cell r="B2705" t="str">
            <v>Bé m©m b¸nh tr­íc</v>
          </cell>
          <cell r="C2705" t="str">
            <v>G03</v>
          </cell>
          <cell r="D2705" t="str">
            <v>Xe ga ENJOI 50</v>
          </cell>
          <cell r="E2705" t="str">
            <v>bé</v>
          </cell>
          <cell r="F2705" t="str">
            <v>MAM BANH TRUOC</v>
          </cell>
          <cell r="G2705">
            <v>222000</v>
          </cell>
        </row>
        <row r="2706">
          <cell r="A2706" t="str">
            <v>42705-M92-0003</v>
          </cell>
          <cell r="B2706" t="str">
            <v>NiÒng xe</v>
          </cell>
          <cell r="C2706" t="str">
            <v>M9B</v>
          </cell>
          <cell r="D2706" t="str">
            <v>Xe ATTILA 125 (§êi ®Çu, tay n¾m sau ng¾n)</v>
          </cell>
          <cell r="E2706" t="str">
            <v>c¸i</v>
          </cell>
          <cell r="F2706" t="str">
            <v>NIENG XE</v>
          </cell>
          <cell r="G2706">
            <v>410000</v>
          </cell>
        </row>
        <row r="2707">
          <cell r="A2707" t="str">
            <v>42711-G02-9000</v>
          </cell>
          <cell r="B2707" t="str">
            <v>Vá sau (KENDA 3.50-10)</v>
          </cell>
          <cell r="C2707" t="str">
            <v>G02</v>
          </cell>
          <cell r="D2707" t="str">
            <v>Xe ga PASSING 110</v>
          </cell>
          <cell r="E2707" t="str">
            <v>c¸i</v>
          </cell>
          <cell r="F2707" t="str">
            <v>VO SAU</v>
          </cell>
          <cell r="G2707">
            <v>95000</v>
          </cell>
        </row>
        <row r="2708">
          <cell r="A2708" t="str">
            <v>42711-M3G-0000</v>
          </cell>
          <cell r="B2708" t="str">
            <v>Vá sau (INOUE 2.50-17)</v>
          </cell>
          <cell r="C2708" t="str">
            <v>M3G</v>
          </cell>
          <cell r="D2708" t="str">
            <v>Xe STAR 110 (Th¾ng ®Üa)</v>
          </cell>
          <cell r="E2708" t="str">
            <v>c¸i</v>
          </cell>
          <cell r="F2708" t="str">
            <v>VO SAU</v>
          </cell>
          <cell r="G2708">
            <v>110000</v>
          </cell>
        </row>
        <row r="2709">
          <cell r="A2709" t="str">
            <v>42711-N02-0002</v>
          </cell>
          <cell r="B2709" t="str">
            <v>Vá sau (CHENG SHIN 130/80-15)</v>
          </cell>
          <cell r="C2709" t="str">
            <v>N02</v>
          </cell>
          <cell r="D2709" t="str">
            <v>Xe HUSKY 150</v>
          </cell>
          <cell r="E2709" t="str">
            <v>c¸i</v>
          </cell>
          <cell r="F2709" t="str">
            <v>VO SAU</v>
          </cell>
          <cell r="G2709">
            <v>520000</v>
          </cell>
        </row>
        <row r="2710">
          <cell r="A2710" t="str">
            <v>42711-X02-0000</v>
          </cell>
          <cell r="B2710" t="str">
            <v>Vá sau (KENDA 90/90-18)</v>
          </cell>
          <cell r="C2710" t="str">
            <v>N01</v>
          </cell>
          <cell r="D2710" t="str">
            <v>Xe BONUS 125</v>
          </cell>
          <cell r="E2710" t="str">
            <v>c¸i</v>
          </cell>
          <cell r="F2710" t="str">
            <v>VO SAU</v>
          </cell>
          <cell r="G2710">
            <v>150000</v>
          </cell>
        </row>
        <row r="2711">
          <cell r="A2711" t="str">
            <v>42712-G02-0000</v>
          </cell>
          <cell r="B2711" t="str">
            <v>Ruét sau (KENDA 3.50-10)</v>
          </cell>
          <cell r="C2711" t="str">
            <v>G02</v>
          </cell>
          <cell r="D2711" t="str">
            <v>Xe ga PASSING 110</v>
          </cell>
          <cell r="E2711" t="str">
            <v>c¸i</v>
          </cell>
          <cell r="F2711" t="str">
            <v>RUOT SAU</v>
          </cell>
          <cell r="G2711">
            <v>33000</v>
          </cell>
        </row>
        <row r="2712">
          <cell r="A2712" t="str">
            <v>42712-M3G-0000</v>
          </cell>
          <cell r="B2712" t="str">
            <v>Ruét sau (INOUE 2.50-17)</v>
          </cell>
          <cell r="C2712" t="str">
            <v>M3G</v>
          </cell>
          <cell r="D2712" t="str">
            <v>Xe STAR 110 (Th¾ng ®Üa)</v>
          </cell>
          <cell r="E2712" t="str">
            <v>c¸i</v>
          </cell>
          <cell r="F2712" t="str">
            <v>RUOT SAU</v>
          </cell>
          <cell r="G2712">
            <v>30000</v>
          </cell>
        </row>
        <row r="2713">
          <cell r="A2713" t="str">
            <v>42712-N02-0000</v>
          </cell>
          <cell r="B2713" t="str">
            <v>Ruét sau (CHENG SHIN 130/80-15)</v>
          </cell>
          <cell r="C2713" t="str">
            <v>N02</v>
          </cell>
          <cell r="D2713" t="str">
            <v>Xe HUSKY 150</v>
          </cell>
          <cell r="E2713" t="str">
            <v>c¸i</v>
          </cell>
          <cell r="F2713" t="str">
            <v>RUOT SAU</v>
          </cell>
          <cell r="G2713">
            <v>76000</v>
          </cell>
        </row>
        <row r="2714">
          <cell r="A2714" t="str">
            <v>42720-VA1-0002</v>
          </cell>
          <cell r="B2714" t="str">
            <v>Bé m©m b¸nh sau</v>
          </cell>
          <cell r="C2714" t="str">
            <v>VA1</v>
          </cell>
          <cell r="D2714" t="str">
            <v>Xe MAGIC RR 110 (Th¾ng ®Üa, b¸nh m©m)</v>
          </cell>
          <cell r="E2714" t="str">
            <v>bé</v>
          </cell>
          <cell r="F2714" t="str">
            <v>MAM BANH SAU</v>
          </cell>
          <cell r="G2714">
            <v>600000</v>
          </cell>
        </row>
        <row r="2715">
          <cell r="A2715" t="str">
            <v>42721-SM1-0000</v>
          </cell>
          <cell r="B2715" t="str">
            <v>Caosu p¸tb«</v>
          </cell>
          <cell r="C2715" t="str">
            <v>SM1</v>
          </cell>
          <cell r="D2715" t="str">
            <v>Xe SANDA AMIGO 110 (Maãu xe SU BEST)</v>
          </cell>
          <cell r="E2715" t="str">
            <v>c¸i</v>
          </cell>
          <cell r="F2715" t="str">
            <v>CAO SU PAT PO</v>
          </cell>
          <cell r="G2715">
            <v>5000</v>
          </cell>
        </row>
        <row r="2716">
          <cell r="A2716" t="str">
            <v>42753-KJ9-0030</v>
          </cell>
          <cell r="B2716" t="str">
            <v>Van h¬i</v>
          </cell>
          <cell r="C2716" t="str">
            <v>G02</v>
          </cell>
          <cell r="D2716" t="str">
            <v>Xe ga PASSING 110</v>
          </cell>
          <cell r="E2716" t="str">
            <v>c¸i</v>
          </cell>
          <cell r="F2716" t="str">
            <v>VAN</v>
          </cell>
          <cell r="G2716">
            <v>35000</v>
          </cell>
        </row>
        <row r="2717">
          <cell r="A2717" t="str">
            <v>42753-M92-0003-M4</v>
          </cell>
          <cell r="B2717" t="str">
            <v>Van h¬i</v>
          </cell>
          <cell r="C2717" t="str">
            <v>M9B</v>
          </cell>
          <cell r="D2717" t="str">
            <v>Xe ATTILA 125 (§êi ®Çu, tay n¾m sau ng¾n)</v>
          </cell>
          <cell r="E2717" t="str">
            <v>c¸i</v>
          </cell>
          <cell r="F2717" t="str">
            <v>VAN</v>
          </cell>
          <cell r="G2717">
            <v>33000</v>
          </cell>
        </row>
        <row r="2718">
          <cell r="A2718" t="str">
            <v>42822-RS1-0000</v>
          </cell>
          <cell r="B2718" t="str">
            <v>Bé g¸c ch©n sau ph¶i</v>
          </cell>
          <cell r="C2718" t="str">
            <v>RS1</v>
          </cell>
          <cell r="D2718" t="str">
            <v>Xe SANDA RS1 (Maãu xe FUTURE II)</v>
          </cell>
          <cell r="E2718" t="str">
            <v>bé</v>
          </cell>
          <cell r="F2718" t="str">
            <v>GAC CHAN</v>
          </cell>
          <cell r="G2718">
            <v>110000</v>
          </cell>
        </row>
        <row r="2719">
          <cell r="A2719" t="str">
            <v>42822-SM1-0000</v>
          </cell>
          <cell r="B2719" t="str">
            <v>P¸t ®Ô ch©n sau ph¶i</v>
          </cell>
          <cell r="C2719" t="str">
            <v>SM1</v>
          </cell>
          <cell r="D2719" t="str">
            <v>Xe SANDA AMIGO 110 (Maãu xe SU BEST)</v>
          </cell>
          <cell r="E2719" t="str">
            <v>c¸i</v>
          </cell>
          <cell r="F2719" t="str">
            <v>PAT</v>
          </cell>
          <cell r="G2719">
            <v>40000</v>
          </cell>
        </row>
        <row r="2720">
          <cell r="A2720" t="str">
            <v>42823-RS1-0000</v>
          </cell>
          <cell r="B2720" t="str">
            <v>Bé g¸c ch©n sau tr¸i</v>
          </cell>
          <cell r="C2720" t="str">
            <v>RS1</v>
          </cell>
          <cell r="D2720" t="str">
            <v>Xe SANDA RS1 (Maãu xe FUTURE II)</v>
          </cell>
          <cell r="E2720" t="str">
            <v>bé</v>
          </cell>
          <cell r="F2720" t="str">
            <v>GAC CHAN</v>
          </cell>
          <cell r="G2720">
            <v>110000</v>
          </cell>
        </row>
        <row r="2721">
          <cell r="A2721" t="str">
            <v>42823-SM1-0000</v>
          </cell>
          <cell r="B2721" t="str">
            <v>P¸t ®Ô ch©n sau tr¸i</v>
          </cell>
          <cell r="C2721" t="str">
            <v>SM1</v>
          </cell>
          <cell r="D2721" t="str">
            <v>Xe SANDA AMIGO 110 (Maãu xe SU BEST)</v>
          </cell>
          <cell r="E2721" t="str">
            <v>c¸i</v>
          </cell>
          <cell r="F2721" t="str">
            <v>PAT</v>
          </cell>
          <cell r="G2721">
            <v>40000</v>
          </cell>
        </row>
        <row r="2722">
          <cell r="A2722" t="str">
            <v>43000-M36-0101</v>
          </cell>
          <cell r="B2722" t="str">
            <v>Bé n¾p ®ïm sau</v>
          </cell>
          <cell r="C2722" t="str">
            <v>M36</v>
          </cell>
          <cell r="D2722" t="str">
            <v>Xe MAGIC 100 (Th¾ng ®ïm)</v>
          </cell>
          <cell r="E2722" t="str">
            <v>bé</v>
          </cell>
          <cell r="F2722" t="str">
            <v>DUM SAU</v>
          </cell>
          <cell r="G2722">
            <v>275000</v>
          </cell>
        </row>
        <row r="2723">
          <cell r="A2723" t="str">
            <v>43000-N01-0003</v>
          </cell>
          <cell r="B2723" t="str">
            <v>Bé n¾p ®ïm sau</v>
          </cell>
          <cell r="C2723" t="str">
            <v>N01</v>
          </cell>
          <cell r="D2723" t="str">
            <v>Xe BONUS 125</v>
          </cell>
          <cell r="E2723" t="str">
            <v>bé</v>
          </cell>
          <cell r="F2723" t="str">
            <v>DUM SAU</v>
          </cell>
          <cell r="G2723">
            <v>393000</v>
          </cell>
        </row>
        <row r="2724">
          <cell r="A2724" t="str">
            <v>43000-N02-0002</v>
          </cell>
          <cell r="B2724" t="str">
            <v>Bé n¾p ®ïm sau</v>
          </cell>
          <cell r="C2724" t="str">
            <v>N02</v>
          </cell>
          <cell r="D2724" t="str">
            <v>Xe HUSKY 150</v>
          </cell>
          <cell r="E2724" t="str">
            <v>bé</v>
          </cell>
          <cell r="F2724" t="str">
            <v>DUM SAU</v>
          </cell>
          <cell r="G2724">
            <v>326000</v>
          </cell>
        </row>
        <row r="2725">
          <cell r="A2725" t="str">
            <v>43000-SB1-0000</v>
          </cell>
          <cell r="B2725" t="str">
            <v>Bé n¾p ®ïm sau</v>
          </cell>
          <cell r="C2725" t="str">
            <v>SB1</v>
          </cell>
          <cell r="D2725" t="str">
            <v>Xe SANDA BOSS 100 (DREAM)</v>
          </cell>
          <cell r="E2725" t="str">
            <v>bé</v>
          </cell>
          <cell r="F2725" t="str">
            <v>DUM SAU</v>
          </cell>
          <cell r="G2725">
            <v>70000</v>
          </cell>
        </row>
        <row r="2726">
          <cell r="A2726" t="str">
            <v>43000-X01-0101</v>
          </cell>
          <cell r="B2726" t="str">
            <v>Bé n¾p ®ïm sau</v>
          </cell>
          <cell r="C2726" t="str">
            <v>X01</v>
          </cell>
          <cell r="D2726" t="str">
            <v>Xe ANGEL 80</v>
          </cell>
          <cell r="E2726" t="str">
            <v>bé</v>
          </cell>
          <cell r="F2726" t="str">
            <v>DUM SAU</v>
          </cell>
          <cell r="G2726">
            <v>275000</v>
          </cell>
        </row>
        <row r="2727">
          <cell r="A2727" t="str">
            <v>4300Z-N01-0000</v>
          </cell>
          <cell r="B2727" t="str">
            <v>Bé n¾p ®ïm sau (kh«ng cã bè th¾ng)</v>
          </cell>
          <cell r="C2727" t="str">
            <v>N01</v>
          </cell>
          <cell r="D2727" t="str">
            <v>Xe BONUS 125</v>
          </cell>
          <cell r="E2727" t="str">
            <v>bé</v>
          </cell>
          <cell r="F2727" t="str">
            <v>DUM SAU</v>
          </cell>
          <cell r="G2727">
            <v>220000</v>
          </cell>
        </row>
        <row r="2728">
          <cell r="A2728" t="str">
            <v>43100-N02-0000</v>
          </cell>
          <cell r="B2728" t="str">
            <v>N¾p ®ïm sau</v>
          </cell>
          <cell r="C2728" t="str">
            <v>N02</v>
          </cell>
          <cell r="D2728" t="str">
            <v>Xe HUSKY 150</v>
          </cell>
          <cell r="E2728" t="str">
            <v>c¸i</v>
          </cell>
          <cell r="F2728" t="str">
            <v>NAP DUM SAU</v>
          </cell>
          <cell r="G2728">
            <v>194000</v>
          </cell>
        </row>
        <row r="2729">
          <cell r="A2729" t="str">
            <v>43100-S08-0001</v>
          </cell>
          <cell r="B2729" t="str">
            <v>N¾p ®ïm sau</v>
          </cell>
          <cell r="C2729" t="str">
            <v>N01</v>
          </cell>
          <cell r="D2729" t="str">
            <v>Xe BONUS 125</v>
          </cell>
          <cell r="E2729" t="str">
            <v>c¸i</v>
          </cell>
          <cell r="F2729" t="str">
            <v>NAP DUM SAU</v>
          </cell>
          <cell r="G2729">
            <v>200000</v>
          </cell>
        </row>
        <row r="2730">
          <cell r="A2730" t="str">
            <v>43100-SA2-000</v>
          </cell>
          <cell r="B2730" t="str">
            <v>N¾p ®ïm sau</v>
          </cell>
          <cell r="C2730" t="str">
            <v>SA2</v>
          </cell>
          <cell r="D2730" t="str">
            <v>Xe SALUT (MÉu xe WAVE)</v>
          </cell>
          <cell r="E2730" t="str">
            <v>c¸i</v>
          </cell>
          <cell r="F2730" t="str">
            <v>NAP DUM SAU</v>
          </cell>
          <cell r="G2730">
            <v>70000</v>
          </cell>
        </row>
        <row r="2731">
          <cell r="A2731" t="str">
            <v>43100-VA3-0000</v>
          </cell>
          <cell r="B2731" t="str">
            <v>N¾p ®ïm sau</v>
          </cell>
          <cell r="C2731" t="str">
            <v>VA3</v>
          </cell>
          <cell r="D2731" t="str">
            <v xml:space="preserve">Xe NEW ANGEL HI </v>
          </cell>
          <cell r="E2731" t="str">
            <v>c¸i</v>
          </cell>
          <cell r="F2731" t="str">
            <v>NAP DUM SAU</v>
          </cell>
          <cell r="G2731">
            <v>70000</v>
          </cell>
        </row>
        <row r="2732">
          <cell r="A2732" t="str">
            <v>43100-X01-0005</v>
          </cell>
          <cell r="B2732" t="str">
            <v>N¾p ®ïm sau</v>
          </cell>
          <cell r="C2732" t="str">
            <v>X01</v>
          </cell>
          <cell r="D2732" t="str">
            <v>Xe ANGEL 80</v>
          </cell>
          <cell r="E2732" t="str">
            <v>c¸i</v>
          </cell>
          <cell r="F2732" t="str">
            <v>NAP DUM SAU</v>
          </cell>
          <cell r="G2732">
            <v>130000</v>
          </cell>
        </row>
        <row r="2733">
          <cell r="A2733" t="str">
            <v>43100-X01-0100</v>
          </cell>
          <cell r="B2733" t="str">
            <v>N¾p ®ïm sau</v>
          </cell>
          <cell r="C2733" t="str">
            <v>X15</v>
          </cell>
          <cell r="D2733" t="str">
            <v>Xe ANGEL 80</v>
          </cell>
          <cell r="E2733" t="str">
            <v>c¸i</v>
          </cell>
          <cell r="F2733" t="str">
            <v>NAP DUM SAU</v>
          </cell>
          <cell r="G2733">
            <v>130000</v>
          </cell>
        </row>
        <row r="2734">
          <cell r="A2734" t="str">
            <v>43104-N01-0000</v>
          </cell>
          <cell r="B2734" t="str">
            <v>L«ng ®Òn ë th¾ng sau</v>
          </cell>
          <cell r="C2734" t="str">
            <v>N01</v>
          </cell>
          <cell r="D2734" t="str">
            <v>Xe BONUS 125</v>
          </cell>
          <cell r="E2734" t="str">
            <v>c¸i</v>
          </cell>
          <cell r="F2734" t="str">
            <v>LONG DEN</v>
          </cell>
          <cell r="G2734">
            <v>2000</v>
          </cell>
        </row>
        <row r="2735">
          <cell r="A2735" t="str">
            <v>43120-M9Q-0000-T1/T2</v>
          </cell>
          <cell r="B2735" t="str">
            <v>Bé bè th¾ng</v>
          </cell>
          <cell r="C2735" t="str">
            <v>M9B</v>
          </cell>
          <cell r="D2735" t="str">
            <v>Xe ATTILA 125 (§êi ®Çu, tay n¾m sau ng¾n)</v>
          </cell>
          <cell r="E2735" t="str">
            <v>bé</v>
          </cell>
          <cell r="F2735" t="str">
            <v>BO THANG</v>
          </cell>
          <cell r="G2735">
            <v>38000</v>
          </cell>
        </row>
        <row r="2736">
          <cell r="A2736" t="str">
            <v>43120-N01-0001</v>
          </cell>
          <cell r="B2736" t="str">
            <v>Bè th¾ng sau</v>
          </cell>
          <cell r="C2736" t="str">
            <v>N01</v>
          </cell>
          <cell r="D2736" t="str">
            <v>Xe BONUS 125</v>
          </cell>
          <cell r="E2736" t="str">
            <v>c¸i</v>
          </cell>
          <cell r="F2736" t="str">
            <v>BO THANG</v>
          </cell>
          <cell r="G2736">
            <v>20000</v>
          </cell>
        </row>
        <row r="2737">
          <cell r="A2737" t="str">
            <v>43120-N02-0002</v>
          </cell>
          <cell r="B2737" t="str">
            <v>Bè th¾ng sau</v>
          </cell>
          <cell r="C2737" t="str">
            <v>N02</v>
          </cell>
          <cell r="D2737" t="str">
            <v>Xe HUSKY 150</v>
          </cell>
          <cell r="E2737" t="str">
            <v>c¸i</v>
          </cell>
          <cell r="F2737" t="str">
            <v>BO THANG</v>
          </cell>
          <cell r="G2737">
            <v>25000</v>
          </cell>
        </row>
        <row r="2738">
          <cell r="A2738" t="str">
            <v>4312A-H6B-8001</v>
          </cell>
          <cell r="B2738" t="str">
            <v>Bé bè th¾ng sau</v>
          </cell>
          <cell r="C2738" t="str">
            <v>H5K</v>
          </cell>
          <cell r="D2738" t="str">
            <v>Xe EXCEL I 150</v>
          </cell>
          <cell r="E2738" t="str">
            <v>bé</v>
          </cell>
          <cell r="F2738" t="str">
            <v>BO THANG</v>
          </cell>
          <cell r="G2738">
            <v>38000</v>
          </cell>
        </row>
        <row r="2739">
          <cell r="A2739" t="str">
            <v>4312A-M9B-0000</v>
          </cell>
          <cell r="B2739" t="str">
            <v>Bé bè th¾ng (cã lß xo)</v>
          </cell>
          <cell r="C2739" t="str">
            <v>M9B</v>
          </cell>
          <cell r="D2739" t="str">
            <v>Xe ATTILA 125 (§êi ®Çu, tay n¾m sau ng¾n)</v>
          </cell>
          <cell r="E2739" t="str">
            <v>bé</v>
          </cell>
          <cell r="F2739" t="str">
            <v>BO THANG</v>
          </cell>
          <cell r="G2739">
            <v>40000</v>
          </cell>
        </row>
        <row r="2740">
          <cell r="A2740" t="str">
            <v>4312A-N01-0000</v>
          </cell>
          <cell r="B2740" t="str">
            <v>Bé bè th¾ng sau (cã lß xo)</v>
          </cell>
          <cell r="C2740" t="str">
            <v>N01</v>
          </cell>
          <cell r="D2740" t="str">
            <v>Xe BONUS 125</v>
          </cell>
          <cell r="E2740" t="str">
            <v>bé</v>
          </cell>
          <cell r="F2740" t="str">
            <v>BO THANG</v>
          </cell>
          <cell r="G2740">
            <v>45000</v>
          </cell>
        </row>
        <row r="2741">
          <cell r="A2741" t="str">
            <v>4312A-N02-0000</v>
          </cell>
          <cell r="B2741" t="str">
            <v>Bé bè th¾ng sau (cã lß xo)</v>
          </cell>
          <cell r="C2741" t="str">
            <v>N02</v>
          </cell>
          <cell r="D2741" t="str">
            <v>Xe HUSKY 150</v>
          </cell>
          <cell r="E2741" t="str">
            <v>bé</v>
          </cell>
          <cell r="F2741" t="str">
            <v>BO THANG</v>
          </cell>
          <cell r="G2741">
            <v>55000</v>
          </cell>
        </row>
        <row r="2742">
          <cell r="A2742" t="str">
            <v>4312B-M9B-0000</v>
          </cell>
          <cell r="B2742" t="str">
            <v>Bé bè th¾ng</v>
          </cell>
          <cell r="C2742" t="str">
            <v>M9P</v>
          </cell>
          <cell r="D2742" t="str">
            <v>Xe ATTILA VICTORIA (Th¾ng ®Üa)</v>
          </cell>
          <cell r="E2742" t="str">
            <v>bé</v>
          </cell>
          <cell r="F2742" t="str">
            <v>BO THANG</v>
          </cell>
          <cell r="G2742">
            <v>38000</v>
          </cell>
        </row>
        <row r="2743">
          <cell r="A2743" t="str">
            <v>4312B-N01-0000</v>
          </cell>
          <cell r="B2743" t="str">
            <v>Bé bè th¾ng sau</v>
          </cell>
          <cell r="C2743" t="str">
            <v>N01</v>
          </cell>
          <cell r="D2743" t="str">
            <v>Xe BONUS 125</v>
          </cell>
          <cell r="E2743" t="str">
            <v>bé</v>
          </cell>
          <cell r="F2743" t="str">
            <v>BO THANG</v>
          </cell>
          <cell r="G2743">
            <v>40000</v>
          </cell>
        </row>
        <row r="2744">
          <cell r="A2744" t="str">
            <v>4312B-N02-0000</v>
          </cell>
          <cell r="B2744" t="str">
            <v>Bé bè th¾ng sau</v>
          </cell>
          <cell r="C2744" t="str">
            <v>N02</v>
          </cell>
          <cell r="D2744" t="str">
            <v>Xe HUSKY 150</v>
          </cell>
          <cell r="E2744" t="str">
            <v>bé</v>
          </cell>
          <cell r="F2744" t="str">
            <v>BO THANG</v>
          </cell>
          <cell r="G2744">
            <v>50000</v>
          </cell>
        </row>
        <row r="2745">
          <cell r="A2745" t="str">
            <v>43131-RS1-0001</v>
          </cell>
          <cell r="B2745" t="str">
            <v>N¾p phÝa tr­íc tay l¸i</v>
          </cell>
          <cell r="C2745" t="str">
            <v>RS1</v>
          </cell>
          <cell r="D2745" t="str">
            <v>Xe SANDA RS1 (Maãu xe FUTURE II)</v>
          </cell>
          <cell r="E2745" t="str">
            <v>c¸i</v>
          </cell>
          <cell r="F2745" t="str">
            <v>NAP TRUOC TAY LAI</v>
          </cell>
          <cell r="G2745">
            <v>80000</v>
          </cell>
        </row>
        <row r="2746">
          <cell r="A2746" t="str">
            <v>43131-SM1-0000</v>
          </cell>
          <cell r="B2746" t="str">
            <v>N¾p phÝa tr­íc tay l¸i</v>
          </cell>
          <cell r="C2746" t="str">
            <v>SM1</v>
          </cell>
          <cell r="D2746" t="str">
            <v>Xe SANDA AMIGO 110 (Maãu xe SU BEST)</v>
          </cell>
          <cell r="E2746" t="str">
            <v>c¸i</v>
          </cell>
          <cell r="F2746" t="str">
            <v>NAP TRUOC TAY LAI</v>
          </cell>
          <cell r="G2746">
            <v>60000</v>
          </cell>
        </row>
        <row r="2747">
          <cell r="A2747" t="str">
            <v>43134-N02-0000</v>
          </cell>
          <cell r="B2747" t="str">
            <v>Cam th¾ng sau</v>
          </cell>
          <cell r="C2747" t="str">
            <v>N02</v>
          </cell>
          <cell r="D2747" t="str">
            <v>Xe HUSKY 150</v>
          </cell>
          <cell r="E2747" t="str">
            <v>c¸i</v>
          </cell>
          <cell r="F2747" t="str">
            <v>CAM THANG</v>
          </cell>
          <cell r="G2747">
            <v>1000</v>
          </cell>
        </row>
        <row r="2748">
          <cell r="A2748" t="str">
            <v>43141-A02-0103</v>
          </cell>
          <cell r="B2748" t="str">
            <v>Cam th¾ng sau</v>
          </cell>
          <cell r="C2748" t="str">
            <v>X01</v>
          </cell>
          <cell r="D2748" t="str">
            <v>Xe ANGEL 80</v>
          </cell>
          <cell r="E2748" t="str">
            <v>c¸i</v>
          </cell>
          <cell r="F2748" t="str">
            <v>CAM THANG</v>
          </cell>
          <cell r="G2748">
            <v>11000</v>
          </cell>
        </row>
        <row r="2749">
          <cell r="A2749" t="str">
            <v>43141-A13-0001</v>
          </cell>
          <cell r="B2749" t="str">
            <v>Cam th¾ng sau</v>
          </cell>
          <cell r="C2749" t="str">
            <v>X01</v>
          </cell>
          <cell r="D2749" t="str">
            <v>Xe ANGEL 80</v>
          </cell>
          <cell r="E2749" t="str">
            <v>c¸i</v>
          </cell>
          <cell r="F2749" t="str">
            <v>CAM THANG</v>
          </cell>
          <cell r="G2749">
            <v>11000</v>
          </cell>
        </row>
        <row r="2750">
          <cell r="A2750" t="str">
            <v>43141-G03-0002</v>
          </cell>
          <cell r="B2750" t="str">
            <v>Cam th¾ng sau</v>
          </cell>
          <cell r="C2750" t="str">
            <v>G03</v>
          </cell>
          <cell r="D2750" t="str">
            <v>Xe ga ENJOI 50</v>
          </cell>
          <cell r="E2750" t="str">
            <v>c¸i</v>
          </cell>
          <cell r="F2750" t="str">
            <v>CAM THANG</v>
          </cell>
          <cell r="G2750">
            <v>11000</v>
          </cell>
        </row>
        <row r="2751">
          <cell r="A2751" t="str">
            <v>43141-GC1-0000</v>
          </cell>
          <cell r="B2751" t="str">
            <v>Cam th¾ng sau</v>
          </cell>
          <cell r="C2751" t="str">
            <v>G03</v>
          </cell>
          <cell r="D2751" t="str">
            <v>Xe ga ENJOI 50</v>
          </cell>
          <cell r="E2751" t="str">
            <v>c¸i</v>
          </cell>
          <cell r="F2751" t="str">
            <v>CAM THANG</v>
          </cell>
          <cell r="G2751">
            <v>11000</v>
          </cell>
        </row>
        <row r="2752">
          <cell r="A2752" t="str">
            <v>43141-N01-0001</v>
          </cell>
          <cell r="B2752" t="str">
            <v>Cam th¾ng sau</v>
          </cell>
          <cell r="C2752" t="str">
            <v>N01</v>
          </cell>
          <cell r="D2752" t="str">
            <v>Xe BONUS 125</v>
          </cell>
          <cell r="E2752" t="str">
            <v>c¸i</v>
          </cell>
          <cell r="F2752" t="str">
            <v>CAM THANG</v>
          </cell>
          <cell r="G2752">
            <v>15000</v>
          </cell>
        </row>
        <row r="2753">
          <cell r="A2753" t="str">
            <v>43141-N02-0000</v>
          </cell>
          <cell r="B2753" t="str">
            <v>Cam th¾ng sau</v>
          </cell>
          <cell r="C2753" t="str">
            <v>N02</v>
          </cell>
          <cell r="D2753" t="str">
            <v>Xe HUSKY 150</v>
          </cell>
          <cell r="E2753" t="str">
            <v>c¸i</v>
          </cell>
          <cell r="F2753" t="str">
            <v>CAM THANG</v>
          </cell>
          <cell r="G2753">
            <v>18000</v>
          </cell>
        </row>
        <row r="2754">
          <cell r="A2754" t="str">
            <v>43141-RS1-0001</v>
          </cell>
          <cell r="B2754" t="str">
            <v>N¾p phÝa sau tay l¸i</v>
          </cell>
          <cell r="C2754" t="str">
            <v>RS1</v>
          </cell>
          <cell r="D2754" t="str">
            <v>Xe SANDA RS1 (Maãu xe FUTURE II)</v>
          </cell>
          <cell r="E2754" t="str">
            <v>c¸i</v>
          </cell>
          <cell r="F2754" t="str">
            <v>NAP SAU TAY LAI</v>
          </cell>
          <cell r="G2754">
            <v>60000</v>
          </cell>
        </row>
        <row r="2755">
          <cell r="A2755" t="str">
            <v>43141-SM1-0000</v>
          </cell>
          <cell r="B2755" t="str">
            <v>N¾p phÝa sau tay l¸i</v>
          </cell>
          <cell r="C2755" t="str">
            <v>SM1</v>
          </cell>
          <cell r="D2755" t="str">
            <v>Xe SANDA AMIGO 110 (Maãu xe SU BEST)</v>
          </cell>
          <cell r="E2755" t="str">
            <v>c¸i</v>
          </cell>
          <cell r="F2755" t="str">
            <v>NAP SAU TAY LAI</v>
          </cell>
          <cell r="G2755">
            <v>60000</v>
          </cell>
        </row>
        <row r="2756">
          <cell r="A2756" t="str">
            <v>43141-SM2-0000</v>
          </cell>
          <cell r="B2756" t="str">
            <v>N¾p phÝa sau tay l¸i</v>
          </cell>
          <cell r="C2756" t="str">
            <v>SM1</v>
          </cell>
          <cell r="D2756" t="str">
            <v>Xe SANDA AMIGO 110 (Maãu xe SU BEST)</v>
          </cell>
          <cell r="E2756" t="str">
            <v>c¸i</v>
          </cell>
          <cell r="F2756" t="str">
            <v>NAP SAU TAY LAI</v>
          </cell>
          <cell r="G2756">
            <v>60000</v>
          </cell>
        </row>
        <row r="2757">
          <cell r="A2757" t="str">
            <v>43141-VA3-0000</v>
          </cell>
          <cell r="B2757" t="str">
            <v>Cam th¾ng sau</v>
          </cell>
          <cell r="C2757" t="str">
            <v>VA3</v>
          </cell>
          <cell r="D2757" t="str">
            <v xml:space="preserve">Xe NEW ANGEL HI </v>
          </cell>
          <cell r="E2757" t="str">
            <v>c¸i</v>
          </cell>
          <cell r="F2757" t="str">
            <v>CAM THANG</v>
          </cell>
          <cell r="G2757">
            <v>11000</v>
          </cell>
        </row>
        <row r="2758">
          <cell r="A2758" t="str">
            <v>43145-GN2-0000</v>
          </cell>
          <cell r="B2758" t="str">
            <v>Mòi chØ thÞ th¾ng sau</v>
          </cell>
          <cell r="C2758" t="str">
            <v>G02</v>
          </cell>
          <cell r="D2758" t="str">
            <v>Xe ga PASSING 110</v>
          </cell>
          <cell r="E2758" t="str">
            <v>c¸i</v>
          </cell>
          <cell r="F2758" t="str">
            <v>MUI THANG</v>
          </cell>
          <cell r="G2758">
            <v>4000</v>
          </cell>
        </row>
        <row r="2759">
          <cell r="A2759" t="str">
            <v>43145-KJ9-7500</v>
          </cell>
          <cell r="B2759" t="str">
            <v>P¸t ®o th¾ng sau</v>
          </cell>
          <cell r="C2759" t="str">
            <v>G02</v>
          </cell>
          <cell r="D2759" t="str">
            <v>Xe ga PASSING 110</v>
          </cell>
          <cell r="E2759" t="str">
            <v>c¸i</v>
          </cell>
          <cell r="F2759" t="str">
            <v>PAT</v>
          </cell>
          <cell r="G2759">
            <v>4000</v>
          </cell>
        </row>
        <row r="2760">
          <cell r="A2760" t="str">
            <v>43145-N01-0000</v>
          </cell>
          <cell r="B2760" t="str">
            <v>P¸t ®o th¾ng sau</v>
          </cell>
          <cell r="C2760" t="str">
            <v>N01</v>
          </cell>
          <cell r="D2760" t="str">
            <v>Xe BONUS 125</v>
          </cell>
          <cell r="E2760" t="str">
            <v>c¸i</v>
          </cell>
          <cell r="F2760" t="str">
            <v>PAT</v>
          </cell>
          <cell r="G2760">
            <v>4000</v>
          </cell>
        </row>
        <row r="2761">
          <cell r="A2761" t="str">
            <v>43145-N02-0000</v>
          </cell>
          <cell r="B2761" t="str">
            <v>P¸t ®o th¾ng sau</v>
          </cell>
          <cell r="C2761" t="str">
            <v>N02</v>
          </cell>
          <cell r="D2761" t="str">
            <v>Xe HUSKY 150</v>
          </cell>
          <cell r="E2761" t="str">
            <v>c¸i</v>
          </cell>
          <cell r="F2761" t="str">
            <v>PAT</v>
          </cell>
          <cell r="G2761">
            <v>4000</v>
          </cell>
        </row>
        <row r="2762">
          <cell r="A2762" t="str">
            <v>43145-X01-0100</v>
          </cell>
          <cell r="B2762" t="str">
            <v>P¸t ®o th¾ng sau</v>
          </cell>
          <cell r="C2762" t="str">
            <v>X01</v>
          </cell>
          <cell r="D2762" t="str">
            <v>Xe ANGEL 80</v>
          </cell>
          <cell r="E2762" t="str">
            <v>c¸i</v>
          </cell>
          <cell r="F2762" t="str">
            <v>PAT</v>
          </cell>
          <cell r="G2762">
            <v>2000</v>
          </cell>
        </row>
        <row r="2763">
          <cell r="A2763" t="str">
            <v>43151-N01-0001</v>
          </cell>
          <cell r="B2763" t="str">
            <v>Lß xo bè th¾ng sau</v>
          </cell>
          <cell r="C2763" t="str">
            <v>N01</v>
          </cell>
          <cell r="D2763" t="str">
            <v>Xe BONUS 125</v>
          </cell>
          <cell r="E2763" t="str">
            <v>c¸i</v>
          </cell>
          <cell r="F2763" t="str">
            <v>LO XO</v>
          </cell>
          <cell r="G2763">
            <v>3000</v>
          </cell>
        </row>
        <row r="2764">
          <cell r="A2764" t="str">
            <v>43151-SB1-0000</v>
          </cell>
          <cell r="B2764" t="str">
            <v>N¾p phÝa trªn tay l¸i</v>
          </cell>
          <cell r="C2764" t="str">
            <v>SB1</v>
          </cell>
          <cell r="D2764" t="str">
            <v>Xe SANDA BOSS 100 (DREAM)</v>
          </cell>
          <cell r="E2764" t="str">
            <v>c¸i</v>
          </cell>
          <cell r="F2764" t="str">
            <v>NAP TREN TAY LAI</v>
          </cell>
          <cell r="G2764">
            <v>35000</v>
          </cell>
        </row>
        <row r="2765">
          <cell r="A2765" t="str">
            <v>43151-SM1-0000</v>
          </cell>
          <cell r="B2765" t="str">
            <v>N¾p chôp s­ên</v>
          </cell>
          <cell r="C2765" t="str">
            <v>SM1</v>
          </cell>
          <cell r="D2765" t="str">
            <v>Xe SANDA AMIGO 110 (Maãu xe SU BEST)</v>
          </cell>
          <cell r="E2765" t="str">
            <v>c¸i</v>
          </cell>
          <cell r="F2765" t="str">
            <v>NAP CHUP</v>
          </cell>
          <cell r="G2765">
            <v>40000</v>
          </cell>
        </row>
        <row r="2766">
          <cell r="A2766" t="str">
            <v>43161-SB1-0000</v>
          </cell>
          <cell r="B2766" t="str">
            <v>N¾p phÝa d­íi tay l¸i</v>
          </cell>
          <cell r="C2766" t="str">
            <v>SB1</v>
          </cell>
          <cell r="D2766" t="str">
            <v>Xe SANDA BOSS 100 (DREAM)</v>
          </cell>
          <cell r="E2766" t="str">
            <v>c¸i</v>
          </cell>
          <cell r="F2766" t="str">
            <v>NAP DUOI TAY LAI</v>
          </cell>
          <cell r="G2766">
            <v>43000</v>
          </cell>
        </row>
        <row r="2767">
          <cell r="A2767" t="str">
            <v>43211-SB1-0000</v>
          </cell>
          <cell r="B2767" t="str">
            <v>MÆt n¹ tr­íc</v>
          </cell>
          <cell r="C2767" t="str">
            <v>SB1</v>
          </cell>
          <cell r="D2767" t="str">
            <v>Xe SANDA BOSS 100 (DREAM)</v>
          </cell>
          <cell r="E2767" t="str">
            <v>c¸i</v>
          </cell>
          <cell r="F2767" t="str">
            <v>MAT NA TRUOC</v>
          </cell>
          <cell r="G2767">
            <v>23000</v>
          </cell>
        </row>
        <row r="2768">
          <cell r="A2768" t="str">
            <v>43311-RS1-0000</v>
          </cell>
          <cell r="B2768" t="str">
            <v>Cèp ph¶i</v>
          </cell>
          <cell r="C2768" t="str">
            <v>RS1</v>
          </cell>
          <cell r="D2768" t="str">
            <v>Xe SANDA RS1 (Maãu xe FUTURE II)</v>
          </cell>
          <cell r="E2768" t="str">
            <v>c¸i</v>
          </cell>
          <cell r="F2768" t="str">
            <v>COP PHAI</v>
          </cell>
          <cell r="G2768">
            <v>100000</v>
          </cell>
        </row>
        <row r="2769">
          <cell r="A2769" t="str">
            <v>43311-SB1-0000</v>
          </cell>
          <cell r="B2769" t="str">
            <v>Cèp ph¶i</v>
          </cell>
          <cell r="C2769" t="str">
            <v>SB1</v>
          </cell>
          <cell r="D2769" t="str">
            <v>Xe SANDA BOSS 100 (DREAM)</v>
          </cell>
          <cell r="E2769" t="str">
            <v>c¸i</v>
          </cell>
          <cell r="F2769" t="str">
            <v>COP PHAI</v>
          </cell>
          <cell r="G2769">
            <v>30000</v>
          </cell>
        </row>
        <row r="2770">
          <cell r="A2770" t="str">
            <v>43311-SM1-0000</v>
          </cell>
          <cell r="B2770" t="str">
            <v>Cèp ph¶i</v>
          </cell>
          <cell r="C2770" t="str">
            <v>SM1</v>
          </cell>
          <cell r="D2770" t="str">
            <v>Xe SANDA AMIGO 110 (Maãu xe SU BEST)</v>
          </cell>
          <cell r="E2770" t="str">
            <v>c¸i</v>
          </cell>
          <cell r="F2770" t="str">
            <v>COP PHAI</v>
          </cell>
          <cell r="G2770">
            <v>60000</v>
          </cell>
        </row>
        <row r="2771">
          <cell r="A2771" t="str">
            <v>43320-SM1-0000</v>
          </cell>
          <cell r="B2771" t="str">
            <v>TÊm b¾t èp s­ên</v>
          </cell>
          <cell r="C2771" t="str">
            <v>SM1</v>
          </cell>
          <cell r="D2771" t="str">
            <v>Xe SANDA AMIGO 110 (Maãu xe SU BEST)</v>
          </cell>
          <cell r="E2771" t="str">
            <v>c¸i</v>
          </cell>
          <cell r="F2771" t="str">
            <v>OP SUON</v>
          </cell>
          <cell r="G2771">
            <v>10000</v>
          </cell>
        </row>
        <row r="2772">
          <cell r="A2772" t="str">
            <v>43322-SB1-0000</v>
          </cell>
          <cell r="B2772" t="str">
            <v>Chôp nhùa ®Ò can thïng x¨ng ph¶i</v>
          </cell>
          <cell r="C2772" t="str">
            <v>SB1</v>
          </cell>
          <cell r="D2772" t="str">
            <v>Xe SANDA BOSS 100 (DREAM)</v>
          </cell>
          <cell r="E2772" t="str">
            <v>c¸i</v>
          </cell>
          <cell r="F2772" t="str">
            <v>LO GO THUNG XANG</v>
          </cell>
          <cell r="G2772">
            <v>2000</v>
          </cell>
        </row>
        <row r="2773">
          <cell r="A2773" t="str">
            <v>43400-N01-0000</v>
          </cell>
          <cell r="B2773" t="str">
            <v>Bé cÇn ®¹p th¾ng</v>
          </cell>
          <cell r="C2773" t="str">
            <v>N01</v>
          </cell>
          <cell r="D2773" t="str">
            <v>Xe BONUS 125</v>
          </cell>
          <cell r="E2773" t="str">
            <v>bé</v>
          </cell>
          <cell r="F2773" t="str">
            <v>CAN DAP THANG</v>
          </cell>
          <cell r="G2773">
            <v>170000</v>
          </cell>
        </row>
        <row r="2774">
          <cell r="A2774" t="str">
            <v>4340Z-N01-0000</v>
          </cell>
          <cell r="B2774" t="str">
            <v>Chi tiÕt cÇn ®¹p th¾ng</v>
          </cell>
          <cell r="C2774" t="str">
            <v>N01</v>
          </cell>
          <cell r="D2774" t="str">
            <v>Xe BONUS 125</v>
          </cell>
          <cell r="E2774" t="str">
            <v>c¸i</v>
          </cell>
          <cell r="F2774" t="str">
            <v>CAN DAP THANG</v>
          </cell>
          <cell r="G2774">
            <v>165000</v>
          </cell>
        </row>
        <row r="2775">
          <cell r="A2775" t="str">
            <v>43410-G02-0000</v>
          </cell>
          <cell r="B2775" t="str">
            <v>CÇn th¾ng sau</v>
          </cell>
          <cell r="C2775" t="str">
            <v>G02</v>
          </cell>
          <cell r="D2775" t="str">
            <v>Xe ga PASSING 110</v>
          </cell>
          <cell r="E2775" t="str">
            <v>c¸i</v>
          </cell>
          <cell r="F2775" t="str">
            <v>CAN DAP THANG</v>
          </cell>
          <cell r="G2775">
            <v>26000</v>
          </cell>
        </row>
        <row r="2776">
          <cell r="A2776" t="str">
            <v>43410-G03-0000</v>
          </cell>
          <cell r="B2776" t="str">
            <v>CÇn th¾ng sau</v>
          </cell>
          <cell r="C2776" t="str">
            <v>G03</v>
          </cell>
          <cell r="D2776" t="str">
            <v>Xe ga ENJOI 50</v>
          </cell>
          <cell r="E2776" t="str">
            <v>c¸i</v>
          </cell>
          <cell r="F2776" t="str">
            <v>CAN DAP THANG</v>
          </cell>
          <cell r="G2776">
            <v>24000</v>
          </cell>
        </row>
        <row r="2777">
          <cell r="A2777" t="str">
            <v>43410-H3A-0003</v>
          </cell>
          <cell r="B2777" t="str">
            <v>CÇn th¾ng sau</v>
          </cell>
          <cell r="C2777" t="str">
            <v>H5K</v>
          </cell>
          <cell r="D2777" t="str">
            <v>Xe EXCEL I 150</v>
          </cell>
          <cell r="E2777" t="str">
            <v>c¸i</v>
          </cell>
          <cell r="F2777" t="str">
            <v>CAN DAP THANG</v>
          </cell>
          <cell r="G2777">
            <v>28000</v>
          </cell>
        </row>
        <row r="2778">
          <cell r="A2778" t="str">
            <v>43410-M36-0102</v>
          </cell>
          <cell r="B2778" t="str">
            <v>CÇn th¾ng sau</v>
          </cell>
          <cell r="C2778" t="str">
            <v>M36</v>
          </cell>
          <cell r="D2778" t="str">
            <v>Xe MAGIC 100 (Th¾ng ®ïm)</v>
          </cell>
          <cell r="E2778" t="str">
            <v>c¸i</v>
          </cell>
          <cell r="F2778" t="str">
            <v>CAN DAP THANG</v>
          </cell>
          <cell r="G2778">
            <v>23000</v>
          </cell>
        </row>
        <row r="2779">
          <cell r="A2779" t="str">
            <v>43410-M3B-0001</v>
          </cell>
          <cell r="B2779" t="str">
            <v>CÇn th¾ng sau</v>
          </cell>
          <cell r="C2779" t="str">
            <v>M3G</v>
          </cell>
          <cell r="D2779" t="str">
            <v>Xe STAR 110 (Th¾ng ®Üa)</v>
          </cell>
          <cell r="E2779" t="str">
            <v>c¸i</v>
          </cell>
          <cell r="F2779" t="str">
            <v>CAN DAP THANG</v>
          </cell>
          <cell r="G2779">
            <v>15000</v>
          </cell>
        </row>
        <row r="2780">
          <cell r="A2780" t="str">
            <v>43410-M92-0004</v>
          </cell>
          <cell r="B2780" t="str">
            <v>CÇn th¾ng sau</v>
          </cell>
          <cell r="C2780" t="str">
            <v>M9B</v>
          </cell>
          <cell r="D2780" t="str">
            <v>Xe ATTILA 125 (§êi ®Çu, tay n¾m sau ng¾n)</v>
          </cell>
          <cell r="E2780" t="str">
            <v>c¸i</v>
          </cell>
          <cell r="F2780" t="str">
            <v>CAN DAP THANG</v>
          </cell>
          <cell r="G2780">
            <v>28000</v>
          </cell>
        </row>
        <row r="2781">
          <cell r="A2781" t="str">
            <v>43410-N01-0002</v>
          </cell>
          <cell r="B2781" t="str">
            <v>CÇn th¾ng sau</v>
          </cell>
          <cell r="C2781" t="str">
            <v>N01</v>
          </cell>
          <cell r="D2781" t="str">
            <v>Xe BONUS 125</v>
          </cell>
          <cell r="E2781" t="str">
            <v>c¸i</v>
          </cell>
          <cell r="F2781" t="str">
            <v>CAN DAP THANG</v>
          </cell>
          <cell r="G2781">
            <v>20000</v>
          </cell>
        </row>
        <row r="2782">
          <cell r="A2782" t="str">
            <v>43410-N02-0004</v>
          </cell>
          <cell r="B2782" t="str">
            <v>CÇn th¾ng sau</v>
          </cell>
          <cell r="C2782" t="str">
            <v>N02</v>
          </cell>
          <cell r="D2782" t="str">
            <v>Xe HUSKY 150</v>
          </cell>
          <cell r="E2782" t="str">
            <v>c¸i</v>
          </cell>
          <cell r="F2782" t="str">
            <v>CAN DAP THANG</v>
          </cell>
          <cell r="G2782">
            <v>23000</v>
          </cell>
        </row>
        <row r="2783">
          <cell r="A2783" t="str">
            <v>43410-RS1-0000</v>
          </cell>
          <cell r="B2783" t="str">
            <v>èp ®u«i</v>
          </cell>
          <cell r="C2783" t="str">
            <v>RS1</v>
          </cell>
          <cell r="D2783" t="str">
            <v>Xe SANDA RS1 (Maãu xe FUTURE II)</v>
          </cell>
          <cell r="E2783" t="str">
            <v>c¸i</v>
          </cell>
          <cell r="F2783" t="str">
            <v>OP DUOI</v>
          </cell>
          <cell r="G2783">
            <v>15000</v>
          </cell>
        </row>
        <row r="2784">
          <cell r="A2784" t="str">
            <v>43410-SA1-000</v>
          </cell>
          <cell r="B2784" t="str">
            <v>CÇn th¾ng sau</v>
          </cell>
          <cell r="C2784" t="str">
            <v>SA1</v>
          </cell>
          <cell r="D2784" t="str">
            <v>Xe AMIGO II (MÉu xe WAVE)</v>
          </cell>
          <cell r="E2784" t="str">
            <v>c¸i</v>
          </cell>
          <cell r="F2784" t="str">
            <v>CAN DAP THANG</v>
          </cell>
          <cell r="G2784">
            <v>15000</v>
          </cell>
        </row>
        <row r="2785">
          <cell r="A2785" t="str">
            <v>43410-SM1-0000</v>
          </cell>
          <cell r="B2785" t="str">
            <v>èp ®u«i</v>
          </cell>
          <cell r="C2785" t="str">
            <v>SM1</v>
          </cell>
          <cell r="D2785" t="str">
            <v>Xe SANDA AMIGO 110 (Maãu xe SU BEST)</v>
          </cell>
          <cell r="E2785" t="str">
            <v>c¸i</v>
          </cell>
          <cell r="F2785" t="str">
            <v>OP DUOI</v>
          </cell>
          <cell r="G2785">
            <v>53000</v>
          </cell>
        </row>
        <row r="2786">
          <cell r="A2786" t="str">
            <v>43410-VA3-0001</v>
          </cell>
          <cell r="B2786" t="str">
            <v>CÇn th¾ng sau</v>
          </cell>
          <cell r="C2786" t="str">
            <v>VA3</v>
          </cell>
          <cell r="D2786" t="str">
            <v xml:space="preserve">Xe NEW ANGEL HI </v>
          </cell>
          <cell r="E2786" t="str">
            <v>c¸i</v>
          </cell>
          <cell r="F2786" t="str">
            <v>CAN DAP THANG</v>
          </cell>
          <cell r="G2786">
            <v>15000</v>
          </cell>
        </row>
        <row r="2787">
          <cell r="A2787" t="str">
            <v>43410-X01-0000</v>
          </cell>
          <cell r="B2787" t="str">
            <v>CÇn th¾ng sau</v>
          </cell>
          <cell r="C2787" t="str">
            <v>X01</v>
          </cell>
          <cell r="D2787" t="str">
            <v>Xe ANGEL 80</v>
          </cell>
          <cell r="E2787" t="str">
            <v>c¸i</v>
          </cell>
          <cell r="F2787" t="str">
            <v>CAN DAP THANG</v>
          </cell>
          <cell r="G2787">
            <v>23000</v>
          </cell>
        </row>
        <row r="2788">
          <cell r="A2788" t="str">
            <v>43410-X18-0001</v>
          </cell>
          <cell r="B2788" t="str">
            <v>CÇn th¾ng sau</v>
          </cell>
          <cell r="C2788" t="str">
            <v>X18</v>
          </cell>
          <cell r="D2788" t="str">
            <v>Xe ANGEL POWER II</v>
          </cell>
          <cell r="E2788" t="str">
            <v>c¸i</v>
          </cell>
          <cell r="F2788" t="str">
            <v>CAN DAP THANG</v>
          </cell>
          <cell r="G2788">
            <v>15000</v>
          </cell>
        </row>
        <row r="2789">
          <cell r="A2789" t="str">
            <v>43411-RS1-0000</v>
          </cell>
          <cell r="B2789" t="str">
            <v>Cèp tr¸i</v>
          </cell>
          <cell r="C2789" t="str">
            <v>RS1</v>
          </cell>
          <cell r="D2789" t="str">
            <v>Xe SANDA RS1 (Maãu xe FUTURE II)</v>
          </cell>
          <cell r="E2789" t="str">
            <v>c¸i</v>
          </cell>
          <cell r="F2789" t="str">
            <v>COP TRAI</v>
          </cell>
          <cell r="G2789">
            <v>100000</v>
          </cell>
        </row>
        <row r="2790">
          <cell r="A2790" t="str">
            <v>43411-SB1-0000</v>
          </cell>
          <cell r="B2790" t="str">
            <v>Cèp h«ng tr¸i</v>
          </cell>
          <cell r="C2790" t="str">
            <v>SB1</v>
          </cell>
          <cell r="D2790" t="str">
            <v>Xe SANDA BOSS 100 (DREAM)</v>
          </cell>
          <cell r="E2790" t="str">
            <v>c¸i</v>
          </cell>
          <cell r="F2790" t="str">
            <v>COP TRAI</v>
          </cell>
          <cell r="G2790">
            <v>30000</v>
          </cell>
        </row>
        <row r="2791">
          <cell r="A2791" t="str">
            <v>43411-SM1-0000</v>
          </cell>
          <cell r="B2791" t="str">
            <v>Cèp h«ng tr¸i</v>
          </cell>
          <cell r="C2791" t="str">
            <v>SM1</v>
          </cell>
          <cell r="D2791" t="str">
            <v>Xe SANDA AMIGO 110 (Maãu xe SU BEST)</v>
          </cell>
          <cell r="E2791" t="str">
            <v>c¸i</v>
          </cell>
          <cell r="F2791" t="str">
            <v>COP TRAI</v>
          </cell>
          <cell r="G2791">
            <v>60000</v>
          </cell>
        </row>
        <row r="2792">
          <cell r="A2792" t="str">
            <v>43415-M92-0000</v>
          </cell>
          <cell r="B2792" t="str">
            <v>N¾p che cÇn th¾ng sau</v>
          </cell>
          <cell r="C2792" t="str">
            <v>M9B</v>
          </cell>
          <cell r="D2792" t="str">
            <v>Xe ATTILA 125 (§êi ®Çu, tay n¾m sau ng¾n)</v>
          </cell>
          <cell r="E2792" t="str">
            <v>c¸i</v>
          </cell>
          <cell r="F2792" t="str">
            <v>NAP CAN THANG</v>
          </cell>
          <cell r="G2792">
            <v>5000</v>
          </cell>
        </row>
        <row r="2793">
          <cell r="A2793" t="str">
            <v>43422-SB1-0000</v>
          </cell>
          <cell r="B2793" t="str">
            <v>Chôp nhùa ®Ò can thïng x¨ng tr¸i</v>
          </cell>
          <cell r="C2793" t="str">
            <v>SB1</v>
          </cell>
          <cell r="D2793" t="str">
            <v>Xe SANDA BOSS 100 (DREAM)</v>
          </cell>
          <cell r="E2793" t="str">
            <v>c¸i</v>
          </cell>
          <cell r="F2793" t="str">
            <v>LO GO THUNG XANG</v>
          </cell>
          <cell r="G2793">
            <v>12000</v>
          </cell>
        </row>
        <row r="2794">
          <cell r="A2794" t="str">
            <v>43431-M36-0001</v>
          </cell>
          <cell r="B2794" t="str">
            <v>CÇn chÆn th¾ng sau</v>
          </cell>
          <cell r="C2794" t="str">
            <v>M36</v>
          </cell>
          <cell r="D2794" t="str">
            <v>Xe MAGIC 100 (Th¾ng ®ïm)</v>
          </cell>
          <cell r="E2794" t="str">
            <v>c¸i</v>
          </cell>
          <cell r="F2794" t="str">
            <v>CAN CHAN THANG</v>
          </cell>
          <cell r="G2794">
            <v>12000</v>
          </cell>
        </row>
        <row r="2795">
          <cell r="A2795" t="str">
            <v>43431-M51-0000</v>
          </cell>
          <cell r="B2795" t="str">
            <v>CÇn chÆn th¾ng sau</v>
          </cell>
          <cell r="C2795" t="str">
            <v>M51</v>
          </cell>
          <cell r="D2795" t="str">
            <v xml:space="preserve">Xe ANGEL HI </v>
          </cell>
          <cell r="E2795" t="str">
            <v>c¸i</v>
          </cell>
          <cell r="F2795" t="str">
            <v>CAN CHAN THANG</v>
          </cell>
          <cell r="G2795">
            <v>7000</v>
          </cell>
        </row>
        <row r="2796">
          <cell r="A2796" t="str">
            <v>43431-N02-0000</v>
          </cell>
          <cell r="B2796" t="str">
            <v>CÇn chÆn th¾ng sau</v>
          </cell>
          <cell r="C2796" t="str">
            <v>N02</v>
          </cell>
          <cell r="D2796" t="str">
            <v>Xe HUSKY 150</v>
          </cell>
          <cell r="E2796" t="str">
            <v>c¸i</v>
          </cell>
          <cell r="F2796" t="str">
            <v>CAN CHAN THANG</v>
          </cell>
          <cell r="G2796">
            <v>9000</v>
          </cell>
        </row>
        <row r="2797">
          <cell r="A2797" t="str">
            <v>43431-VA3-0000</v>
          </cell>
          <cell r="B2797" t="str">
            <v>CÇn chÆn th¾ng sau</v>
          </cell>
          <cell r="C2797" t="str">
            <v>VA3</v>
          </cell>
          <cell r="D2797" t="str">
            <v xml:space="preserve">Xe NEW ANGEL HI </v>
          </cell>
          <cell r="E2797" t="str">
            <v>c¸i</v>
          </cell>
          <cell r="F2797" t="str">
            <v>CAN CHAN THANG</v>
          </cell>
          <cell r="G2797">
            <v>7000</v>
          </cell>
        </row>
        <row r="2798">
          <cell r="A2798" t="str">
            <v>43431-VR3-0001</v>
          </cell>
          <cell r="B2798" t="str">
            <v>CÇn chÆn th¾ng sau</v>
          </cell>
          <cell r="C2798" t="str">
            <v>VR3</v>
          </cell>
          <cell r="D2798" t="str">
            <v xml:space="preserve">Xe STAR MET IN </v>
          </cell>
          <cell r="E2798" t="str">
            <v>c¸i</v>
          </cell>
          <cell r="F2798" t="str">
            <v>CAN CHAN THANG</v>
          </cell>
          <cell r="G2798">
            <v>7000</v>
          </cell>
        </row>
        <row r="2799">
          <cell r="A2799" t="str">
            <v>43431-X01-0002</v>
          </cell>
          <cell r="B2799" t="str">
            <v>CÇn chÆn th¾ng sau</v>
          </cell>
          <cell r="C2799" t="str">
            <v>X01</v>
          </cell>
          <cell r="D2799" t="str">
            <v>Xe ANGEL 80</v>
          </cell>
          <cell r="E2799" t="str">
            <v>c¸i</v>
          </cell>
          <cell r="F2799" t="str">
            <v>CAN CHAN THANG</v>
          </cell>
          <cell r="G2799">
            <v>7000</v>
          </cell>
        </row>
        <row r="2800">
          <cell r="A2800" t="str">
            <v>43432-SB1-0000</v>
          </cell>
          <cell r="B2800" t="str">
            <v>Cao su gi»ng phanh</v>
          </cell>
          <cell r="C2800" t="str">
            <v>SB1</v>
          </cell>
          <cell r="D2800" t="str">
            <v>Xe SANDA BOSS 100 (DREAM)</v>
          </cell>
          <cell r="E2800" t="str">
            <v>c¸i</v>
          </cell>
          <cell r="F2800" t="str">
            <v>CAO SU GIAM PHANH</v>
          </cell>
          <cell r="G2800">
            <v>1300</v>
          </cell>
        </row>
        <row r="2801">
          <cell r="A2801" t="str">
            <v>43434-X04-0000</v>
          </cell>
          <cell r="B2801" t="str">
            <v>Lß xo p¸t ®Þnh vÞ ®ïm sau</v>
          </cell>
          <cell r="C2801" t="str">
            <v>X01</v>
          </cell>
          <cell r="D2801" t="str">
            <v>Xe ANGEL 80</v>
          </cell>
          <cell r="E2801" t="str">
            <v>c¸i</v>
          </cell>
          <cell r="F2801" t="str">
            <v>LO XO</v>
          </cell>
          <cell r="G2801">
            <v>2000</v>
          </cell>
        </row>
        <row r="2802">
          <cell r="A2802" t="str">
            <v>43435-N01-0002</v>
          </cell>
          <cell r="B2802" t="str">
            <v>Lß xo cÇn th¾ng</v>
          </cell>
          <cell r="C2802" t="str">
            <v>N01</v>
          </cell>
          <cell r="D2802" t="str">
            <v>Xe BONUS 125</v>
          </cell>
          <cell r="E2802" t="str">
            <v>c¸i</v>
          </cell>
          <cell r="F2802" t="str">
            <v>LO XO</v>
          </cell>
          <cell r="G2802">
            <v>7000</v>
          </cell>
        </row>
        <row r="2803">
          <cell r="A2803" t="str">
            <v>43435-N02-0003</v>
          </cell>
          <cell r="B2803" t="str">
            <v>Lß xo cÇn th¾ng</v>
          </cell>
          <cell r="C2803" t="str">
            <v>N02</v>
          </cell>
          <cell r="D2803" t="str">
            <v>Xe HUSKY 150</v>
          </cell>
          <cell r="E2803" t="str">
            <v>c¸i</v>
          </cell>
          <cell r="F2803" t="str">
            <v>LO XO</v>
          </cell>
          <cell r="G2803">
            <v>8000</v>
          </cell>
        </row>
        <row r="2804">
          <cell r="A2804" t="str">
            <v>43450-G02-0000</v>
          </cell>
          <cell r="B2804" t="str">
            <v>Bé d©y th¾ng sau</v>
          </cell>
          <cell r="C2804" t="str">
            <v>G02</v>
          </cell>
          <cell r="D2804" t="str">
            <v>Xe ga PASSING 110</v>
          </cell>
          <cell r="E2804" t="str">
            <v>bé</v>
          </cell>
          <cell r="F2804" t="str">
            <v>DAY THANG SAU</v>
          </cell>
          <cell r="G2804">
            <v>40000</v>
          </cell>
        </row>
        <row r="2805">
          <cell r="A2805" t="str">
            <v>43450-G03-0007</v>
          </cell>
          <cell r="B2805" t="str">
            <v>Bé d©y th¾ng sau</v>
          </cell>
          <cell r="C2805" t="str">
            <v>G03</v>
          </cell>
          <cell r="D2805" t="str">
            <v>Xe ga ENJOI 50</v>
          </cell>
          <cell r="E2805" t="str">
            <v>bé</v>
          </cell>
          <cell r="F2805" t="str">
            <v>DAY THANG SAU</v>
          </cell>
          <cell r="G2805">
            <v>40000</v>
          </cell>
        </row>
        <row r="2806">
          <cell r="A2806" t="str">
            <v>43450-H3A-0005</v>
          </cell>
          <cell r="B2806" t="str">
            <v>Bé d©y th¾ng sau</v>
          </cell>
          <cell r="C2806" t="str">
            <v>H5K</v>
          </cell>
          <cell r="D2806" t="str">
            <v>Xe EXCEL I 150</v>
          </cell>
          <cell r="E2806" t="str">
            <v>bé</v>
          </cell>
          <cell r="F2806" t="str">
            <v>DAY THANG SAU</v>
          </cell>
          <cell r="G2806">
            <v>50000</v>
          </cell>
        </row>
        <row r="2807">
          <cell r="A2807" t="str">
            <v>43450-M92-0005</v>
          </cell>
          <cell r="B2807" t="str">
            <v>Bé d©y th¾ng sau</v>
          </cell>
          <cell r="C2807" t="str">
            <v>M9B</v>
          </cell>
          <cell r="D2807" t="str">
            <v>Xe ATTILA 125 (§êi ®Çu, tay n¾m sau ng¾n)</v>
          </cell>
          <cell r="E2807" t="str">
            <v>bé</v>
          </cell>
          <cell r="F2807" t="str">
            <v>DAY THANG SAU</v>
          </cell>
          <cell r="G2807">
            <v>30000</v>
          </cell>
        </row>
        <row r="2808">
          <cell r="A2808" t="str">
            <v>43450-M9P-0000</v>
          </cell>
          <cell r="B2808" t="str">
            <v>Bé d©y th¾ng sau</v>
          </cell>
          <cell r="C2808" t="str">
            <v>M9P</v>
          </cell>
          <cell r="D2808" t="str">
            <v>Xe ATTILA VICTORIA (Th¾ng ®Üa)</v>
          </cell>
          <cell r="E2808" t="str">
            <v>bé</v>
          </cell>
          <cell r="F2808" t="str">
            <v>DAY THANG SAU</v>
          </cell>
          <cell r="G2808">
            <v>30000</v>
          </cell>
        </row>
        <row r="2809">
          <cell r="A2809" t="str">
            <v>43450-VS1-0004</v>
          </cell>
          <cell r="B2809" t="str">
            <v>Bé d©y th¾ng sau</v>
          </cell>
          <cell r="C2809" t="str">
            <v>VS1</v>
          </cell>
          <cell r="D2809" t="str">
            <v xml:space="preserve">Xe EXCEL II 150 </v>
          </cell>
          <cell r="E2809" t="str">
            <v>bé</v>
          </cell>
          <cell r="F2809" t="str">
            <v>DAY THANG SAU</v>
          </cell>
          <cell r="G2809">
            <v>50000</v>
          </cell>
        </row>
        <row r="2810">
          <cell r="A2810" t="str">
            <v>43450-VT5-0000</v>
          </cell>
          <cell r="B2810" t="str">
            <v>Bé d©y th¾ng sau</v>
          </cell>
          <cell r="C2810" t="str">
            <v>VT5</v>
          </cell>
          <cell r="D2810" t="str">
            <v>Xe ATTILA VICTORIA (Th¾ng ®ïm)</v>
          </cell>
          <cell r="E2810" t="str">
            <v>bé</v>
          </cell>
          <cell r="F2810" t="str">
            <v>DAY THANG SAU</v>
          </cell>
          <cell r="G2810">
            <v>30000</v>
          </cell>
        </row>
        <row r="2811">
          <cell r="A2811" t="str">
            <v>43451-M36-0002</v>
          </cell>
          <cell r="B2811" t="str">
            <v>§òa th¾ng sau</v>
          </cell>
          <cell r="C2811" t="str">
            <v>M36</v>
          </cell>
          <cell r="D2811" t="str">
            <v>Xe MAGIC 100 (Th¾ng ®ïm)</v>
          </cell>
          <cell r="E2811" t="str">
            <v>c¸i</v>
          </cell>
          <cell r="F2811" t="str">
            <v>DUA THANG</v>
          </cell>
          <cell r="G2811">
            <v>20000</v>
          </cell>
        </row>
        <row r="2812">
          <cell r="A2812" t="str">
            <v>43451-M3B-0002</v>
          </cell>
          <cell r="B2812" t="str">
            <v>§òa th¾ng sau</v>
          </cell>
          <cell r="C2812" t="str">
            <v>M3G</v>
          </cell>
          <cell r="D2812" t="str">
            <v>Xe STAR 110 (Th¾ng ®Üa)</v>
          </cell>
          <cell r="E2812" t="str">
            <v>c¸i</v>
          </cell>
          <cell r="F2812" t="str">
            <v>DUA THANG</v>
          </cell>
          <cell r="G2812">
            <v>14000</v>
          </cell>
        </row>
        <row r="2813">
          <cell r="A2813" t="str">
            <v>43451-M51-0001</v>
          </cell>
          <cell r="B2813" t="str">
            <v>§òa th¾ng sau</v>
          </cell>
          <cell r="C2813" t="str">
            <v>M51</v>
          </cell>
          <cell r="D2813" t="str">
            <v xml:space="preserve">Xe ANGEL HI </v>
          </cell>
          <cell r="E2813" t="str">
            <v>c¸i</v>
          </cell>
          <cell r="F2813" t="str">
            <v>DUA THANG</v>
          </cell>
          <cell r="G2813">
            <v>12000</v>
          </cell>
        </row>
        <row r="2814">
          <cell r="A2814" t="str">
            <v>43451-N01-0002</v>
          </cell>
          <cell r="B2814" t="str">
            <v>§òa th¾ng sau</v>
          </cell>
          <cell r="C2814" t="str">
            <v>N01</v>
          </cell>
          <cell r="D2814" t="str">
            <v>Xe BONUS 125</v>
          </cell>
          <cell r="E2814" t="str">
            <v>c¸i</v>
          </cell>
          <cell r="F2814" t="str">
            <v>DUA THANG</v>
          </cell>
          <cell r="G2814">
            <v>10000</v>
          </cell>
        </row>
        <row r="2815">
          <cell r="A2815" t="str">
            <v>43451-N02-0002</v>
          </cell>
          <cell r="B2815" t="str">
            <v>§òa th¾ng sau</v>
          </cell>
          <cell r="C2815" t="str">
            <v>N02</v>
          </cell>
          <cell r="D2815" t="str">
            <v>Xe HUSKY 150</v>
          </cell>
          <cell r="E2815" t="str">
            <v>c¸i</v>
          </cell>
          <cell r="F2815" t="str">
            <v>DUA THANG</v>
          </cell>
          <cell r="G2815">
            <v>25000</v>
          </cell>
        </row>
        <row r="2816">
          <cell r="A2816" t="str">
            <v>43451-VA3-0000</v>
          </cell>
          <cell r="B2816" t="str">
            <v>§òa th¾ng sau</v>
          </cell>
          <cell r="C2816" t="str">
            <v>VA3</v>
          </cell>
          <cell r="D2816" t="str">
            <v xml:space="preserve">Xe NEW ANGEL HI </v>
          </cell>
          <cell r="E2816" t="str">
            <v>c¸i</v>
          </cell>
          <cell r="F2816" t="str">
            <v>DUA THANG</v>
          </cell>
          <cell r="G2816">
            <v>12000</v>
          </cell>
        </row>
        <row r="2817">
          <cell r="A2817" t="str">
            <v>43451-X01-0003</v>
          </cell>
          <cell r="B2817" t="str">
            <v>§òa th¾ng sau</v>
          </cell>
          <cell r="C2817" t="str">
            <v>X01</v>
          </cell>
          <cell r="D2817" t="str">
            <v>Xe ANGEL 80</v>
          </cell>
          <cell r="E2817" t="str">
            <v>c¸i</v>
          </cell>
          <cell r="F2817" t="str">
            <v>DUA THANG</v>
          </cell>
          <cell r="G2817">
            <v>10000</v>
          </cell>
        </row>
        <row r="2818">
          <cell r="A2818" t="str">
            <v>43452-N02-0002</v>
          </cell>
          <cell r="B2818" t="str">
            <v>CÇn nèi th¾ng sau A</v>
          </cell>
          <cell r="C2818" t="str">
            <v>N02</v>
          </cell>
          <cell r="D2818" t="str">
            <v>Xe HUSKY 150</v>
          </cell>
          <cell r="E2818" t="str">
            <v>c¸i</v>
          </cell>
          <cell r="F2818" t="str">
            <v>DUA THANG</v>
          </cell>
          <cell r="G2818">
            <v>33000</v>
          </cell>
        </row>
        <row r="2819">
          <cell r="A2819" t="str">
            <v>4345A-SB1-0000</v>
          </cell>
          <cell r="B2819" t="str">
            <v>§òa th¾ng sau</v>
          </cell>
          <cell r="C2819" t="str">
            <v>SB1</v>
          </cell>
          <cell r="D2819" t="str">
            <v>Xe SANDA BOSS 100 (DREAM)</v>
          </cell>
          <cell r="E2819" t="str">
            <v>c¸i</v>
          </cell>
          <cell r="F2819" t="str">
            <v>DUA THANG</v>
          </cell>
          <cell r="G2819">
            <v>10000</v>
          </cell>
        </row>
        <row r="2820">
          <cell r="A2820" t="str">
            <v>43471-N01-0000</v>
          </cell>
          <cell r="B2820" t="str">
            <v>Chèt nèi ®ßn th¾ng</v>
          </cell>
          <cell r="C2820" t="str">
            <v>N01</v>
          </cell>
          <cell r="D2820" t="str">
            <v>Xe BONUS 125</v>
          </cell>
          <cell r="E2820" t="str">
            <v>c¸i</v>
          </cell>
          <cell r="F2820" t="str">
            <v>CHOT THANG</v>
          </cell>
          <cell r="G2820">
            <v>2000</v>
          </cell>
        </row>
        <row r="2821">
          <cell r="A2821" t="str">
            <v>43471-N02-0001</v>
          </cell>
          <cell r="B2821" t="str">
            <v>Chèt nèi ®ßn th¾ng</v>
          </cell>
          <cell r="C2821" t="str">
            <v>N02</v>
          </cell>
          <cell r="D2821" t="str">
            <v>Xe HUSKY 150</v>
          </cell>
          <cell r="E2821" t="str">
            <v>c¸i</v>
          </cell>
          <cell r="F2821" t="str">
            <v>CHOT THANG</v>
          </cell>
          <cell r="G2821">
            <v>3000</v>
          </cell>
        </row>
        <row r="2822">
          <cell r="A2822" t="str">
            <v>43472-F01-0000</v>
          </cell>
          <cell r="B2822" t="str">
            <v>Lß xo cÇn th¾ng sau</v>
          </cell>
          <cell r="C2822" t="str">
            <v>G02</v>
          </cell>
          <cell r="D2822" t="str">
            <v>Xe ga PASSING 110</v>
          </cell>
          <cell r="E2822" t="str">
            <v>c¸i</v>
          </cell>
          <cell r="F2822" t="str">
            <v>LO XO</v>
          </cell>
          <cell r="G2822">
            <v>3000</v>
          </cell>
        </row>
        <row r="2823">
          <cell r="A2823" t="str">
            <v>43472-GC8-0000</v>
          </cell>
          <cell r="B2823" t="str">
            <v>Lß xo cÇn th¾ng sau</v>
          </cell>
          <cell r="C2823" t="str">
            <v>G02</v>
          </cell>
          <cell r="D2823" t="str">
            <v>Xe ga PASSING 110</v>
          </cell>
          <cell r="E2823" t="str">
            <v>c¸i</v>
          </cell>
          <cell r="F2823" t="str">
            <v>LO XO</v>
          </cell>
          <cell r="G2823">
            <v>3000</v>
          </cell>
        </row>
        <row r="2824">
          <cell r="A2824" t="str">
            <v>43472-H3A-0001-L1</v>
          </cell>
          <cell r="B2824" t="str">
            <v>Lß xo cÇn th¾ng sau</v>
          </cell>
          <cell r="C2824" t="str">
            <v xml:space="preserve">H5K     </v>
          </cell>
          <cell r="D2824" t="str">
            <v>Xe EXCEL I 150</v>
          </cell>
          <cell r="E2824" t="str">
            <v>c¸i</v>
          </cell>
          <cell r="F2824" t="str">
            <v>LO XO</v>
          </cell>
          <cell r="G2824">
            <v>5000</v>
          </cell>
        </row>
        <row r="2825">
          <cell r="A2825" t="str">
            <v>43472-M92-0002</v>
          </cell>
          <cell r="B2825" t="str">
            <v>Lß xo cÇn th¾ng sau</v>
          </cell>
          <cell r="C2825" t="str">
            <v>M9T</v>
          </cell>
          <cell r="D2825" t="str">
            <v>Xe ATTILA 125 (Th¾ng ®Üa, tay n¾m sau dµi)</v>
          </cell>
          <cell r="E2825" t="str">
            <v>c¸i</v>
          </cell>
          <cell r="F2825" t="str">
            <v>LO XO</v>
          </cell>
          <cell r="G2825">
            <v>5000</v>
          </cell>
        </row>
        <row r="2826">
          <cell r="A2826" t="str">
            <v>43511-SB1-0000</v>
          </cell>
          <cell r="B2826" t="str">
            <v>YÕm b÷ng</v>
          </cell>
          <cell r="C2826" t="str">
            <v>SB1</v>
          </cell>
          <cell r="D2826" t="str">
            <v>Xe SANDA BOSS 100 (DREAM)</v>
          </cell>
          <cell r="E2826" t="str">
            <v>c¸i</v>
          </cell>
          <cell r="F2826" t="str">
            <v>YEM BUNG</v>
          </cell>
          <cell r="G2826">
            <v>10000</v>
          </cell>
        </row>
        <row r="2827">
          <cell r="A2827" t="str">
            <v>43511-SM1-0000</v>
          </cell>
          <cell r="B2827" t="str">
            <v>D·i yÕm trªn</v>
          </cell>
          <cell r="C2827" t="str">
            <v>SM1</v>
          </cell>
          <cell r="D2827" t="str">
            <v>Xe SANDA AMIGO 110 (Maãu xe SU BEST)</v>
          </cell>
          <cell r="E2827" t="str">
            <v>c¸i</v>
          </cell>
          <cell r="F2827" t="str">
            <v>DAI YEM</v>
          </cell>
          <cell r="G2827">
            <v>60000</v>
          </cell>
        </row>
        <row r="2828">
          <cell r="A2828" t="str">
            <v>43512-SM1-0000</v>
          </cell>
          <cell r="B2828" t="str">
            <v>D·i yÕm d­íi</v>
          </cell>
          <cell r="C2828" t="str">
            <v>SM1</v>
          </cell>
          <cell r="D2828" t="str">
            <v>Xe SANDA AMIGO 110 (Maãu xe SU BEST)</v>
          </cell>
          <cell r="E2828" t="str">
            <v>c¸i</v>
          </cell>
          <cell r="F2828" t="str">
            <v>DAI YEM</v>
          </cell>
          <cell r="G2828">
            <v>55000</v>
          </cell>
        </row>
        <row r="2829">
          <cell r="A2829" t="str">
            <v>43521-SM1-0000</v>
          </cell>
          <cell r="B2829" t="str">
            <v>B÷ng ph¶i</v>
          </cell>
          <cell r="C2829" t="str">
            <v>SM1</v>
          </cell>
          <cell r="D2829" t="str">
            <v>Xe SANDA AMIGO 110 (Maãu xe SU BEST)</v>
          </cell>
          <cell r="E2829" t="str">
            <v>c¸i</v>
          </cell>
          <cell r="F2829" t="str">
            <v>BUNG</v>
          </cell>
          <cell r="G2829">
            <v>60000</v>
          </cell>
        </row>
        <row r="2830">
          <cell r="A2830" t="str">
            <v>43531-SM1-0000</v>
          </cell>
          <cell r="B2830" t="str">
            <v>B÷ng tr¸i</v>
          </cell>
          <cell r="C2830" t="str">
            <v>SM1</v>
          </cell>
          <cell r="D2830" t="str">
            <v>Xe SANDA AMIGO 110 (Maãu xe SU BEST)</v>
          </cell>
          <cell r="E2830" t="str">
            <v>c¸i</v>
          </cell>
          <cell r="F2830" t="str">
            <v>BUNG</v>
          </cell>
          <cell r="G2830">
            <v>60000</v>
          </cell>
        </row>
        <row r="2831">
          <cell r="A2831" t="str">
            <v>43611-SB1-0000</v>
          </cell>
          <cell r="B2831" t="str">
            <v>B÷ng</v>
          </cell>
          <cell r="C2831" t="str">
            <v>SB1</v>
          </cell>
          <cell r="D2831" t="str">
            <v>Xe SANDA BOSS 100 (DREAM)</v>
          </cell>
          <cell r="E2831" t="str">
            <v>c¸i</v>
          </cell>
          <cell r="F2831" t="str">
            <v>BUNG</v>
          </cell>
          <cell r="G2831">
            <v>120000</v>
          </cell>
        </row>
        <row r="2832">
          <cell r="A2832" t="str">
            <v>44100-RS1-0000</v>
          </cell>
          <cell r="B2832" t="str">
            <v>Yªn xe</v>
          </cell>
          <cell r="C2832" t="str">
            <v>RS1</v>
          </cell>
          <cell r="D2832" t="str">
            <v>Xe SANDA RS1 (Maãu xe FUTURE II)</v>
          </cell>
          <cell r="E2832" t="str">
            <v>c¸i</v>
          </cell>
          <cell r="F2832" t="str">
            <v>YEN</v>
          </cell>
          <cell r="G2832">
            <v>130000</v>
          </cell>
        </row>
        <row r="2833">
          <cell r="A2833" t="str">
            <v>44100-SB1-0000</v>
          </cell>
          <cell r="B2833" t="str">
            <v>Yªn xe</v>
          </cell>
          <cell r="C2833" t="str">
            <v>SB1</v>
          </cell>
          <cell r="D2833" t="str">
            <v>Xe SANDA BOSS 100 (DREAM)</v>
          </cell>
          <cell r="E2833" t="str">
            <v>c¸i</v>
          </cell>
          <cell r="F2833" t="str">
            <v>YEN</v>
          </cell>
          <cell r="G2833">
            <v>130000</v>
          </cell>
        </row>
        <row r="2834">
          <cell r="A2834" t="str">
            <v>44100-SM1-0000</v>
          </cell>
          <cell r="B2834" t="str">
            <v>Yªn xe</v>
          </cell>
          <cell r="C2834" t="str">
            <v>SM1</v>
          </cell>
          <cell r="D2834" t="str">
            <v>Xe SANDA AMIGO 110 (Maãu xe SU BEST)</v>
          </cell>
          <cell r="E2834" t="str">
            <v>c¸i</v>
          </cell>
          <cell r="F2834" t="str">
            <v>YEN</v>
          </cell>
          <cell r="G2834">
            <v>130000</v>
          </cell>
        </row>
        <row r="2835">
          <cell r="A2835" t="str">
            <v>44301-G02-0002</v>
          </cell>
          <cell r="B2835" t="str">
            <v>Trôc b¸nh tr­íc</v>
          </cell>
          <cell r="C2835" t="str">
            <v>G02</v>
          </cell>
          <cell r="D2835" t="str">
            <v>Xe ga PASSING 110</v>
          </cell>
          <cell r="E2835" t="str">
            <v>c¸i</v>
          </cell>
          <cell r="F2835" t="str">
            <v>COT BANH TRUOC</v>
          </cell>
          <cell r="G2835">
            <v>36000</v>
          </cell>
        </row>
        <row r="2836">
          <cell r="A2836" t="str">
            <v>44301-G03-0000</v>
          </cell>
          <cell r="B2836" t="str">
            <v>Trôc b¸nh tr­íc</v>
          </cell>
          <cell r="C2836" t="str">
            <v>G03</v>
          </cell>
          <cell r="D2836" t="str">
            <v>Xe ga ENJOI 50</v>
          </cell>
          <cell r="E2836" t="str">
            <v>c¸i</v>
          </cell>
          <cell r="F2836" t="str">
            <v>COT BANH TRUOC</v>
          </cell>
          <cell r="G2836">
            <v>36000</v>
          </cell>
        </row>
        <row r="2837">
          <cell r="A2837" t="str">
            <v>44301-GW2-900B</v>
          </cell>
          <cell r="B2837" t="str">
            <v>Trôc b¸nh tr­íc</v>
          </cell>
          <cell r="C2837" t="str">
            <v>M9T</v>
          </cell>
          <cell r="D2837" t="str">
            <v>Xe ATTILA 125 (Th¾ng ®Üa, tay n¾m sau dµi)</v>
          </cell>
          <cell r="E2837" t="str">
            <v>c¸i</v>
          </cell>
          <cell r="F2837" t="str">
            <v>COT BANH TRUOC</v>
          </cell>
          <cell r="G2837">
            <v>36000</v>
          </cell>
        </row>
        <row r="2838">
          <cell r="A2838" t="str">
            <v>44301-H21-0003</v>
          </cell>
          <cell r="B2838" t="str">
            <v>Trôc b¸nh tr­íc</v>
          </cell>
          <cell r="C2838" t="str">
            <v>M9B</v>
          </cell>
          <cell r="D2838" t="str">
            <v>Xe ATTILA 125 (§êi ®Çu, tay n¾m sau ng¾n)</v>
          </cell>
          <cell r="E2838" t="str">
            <v>c¸i</v>
          </cell>
          <cell r="F2838" t="str">
            <v>COT BANH TRUOC</v>
          </cell>
          <cell r="G2838">
            <v>20000</v>
          </cell>
        </row>
        <row r="2839">
          <cell r="A2839" t="str">
            <v>44301-H3F-0000</v>
          </cell>
          <cell r="B2839" t="str">
            <v>Trôc b¸nh tr­íc</v>
          </cell>
          <cell r="C2839" t="str">
            <v>H5K</v>
          </cell>
          <cell r="D2839" t="str">
            <v>Xe EXCEL I 150</v>
          </cell>
          <cell r="E2839" t="str">
            <v>c¸i</v>
          </cell>
          <cell r="F2839" t="str">
            <v>COT BANH TRUOC</v>
          </cell>
          <cell r="G2839">
            <v>40000</v>
          </cell>
        </row>
        <row r="2840">
          <cell r="A2840" t="str">
            <v>44301-M3G-0002</v>
          </cell>
          <cell r="B2840" t="str">
            <v>Trôc b¸nh tr­íc</v>
          </cell>
          <cell r="C2840" t="str">
            <v>M3G</v>
          </cell>
          <cell r="D2840" t="str">
            <v>Xe STAR 110 (Th¾ng ®Üa)</v>
          </cell>
          <cell r="E2840" t="str">
            <v>c¸i</v>
          </cell>
          <cell r="F2840" t="str">
            <v>COT BANH TRUOC</v>
          </cell>
          <cell r="G2840">
            <v>20000</v>
          </cell>
        </row>
        <row r="2841">
          <cell r="A2841" t="str">
            <v>44301-M3H-0002</v>
          </cell>
          <cell r="B2841" t="str">
            <v>Trôc b¸nh tr­íc</v>
          </cell>
          <cell r="C2841" t="str">
            <v>VR3</v>
          </cell>
          <cell r="D2841" t="str">
            <v xml:space="preserve">Xe STAR MET IN </v>
          </cell>
          <cell r="E2841" t="str">
            <v>c¸i</v>
          </cell>
          <cell r="F2841" t="str">
            <v>COT BANH TRUOC</v>
          </cell>
          <cell r="G2841">
            <v>20000</v>
          </cell>
        </row>
        <row r="2842">
          <cell r="A2842" t="str">
            <v>44301-N01-0000</v>
          </cell>
          <cell r="B2842" t="str">
            <v>Trôc b¸nh tr­íc</v>
          </cell>
          <cell r="C2842" t="str">
            <v>N01</v>
          </cell>
          <cell r="D2842" t="str">
            <v>Xe BONUS 125</v>
          </cell>
          <cell r="E2842" t="str">
            <v>c¸i</v>
          </cell>
          <cell r="F2842" t="str">
            <v>COT BANH TRUOC</v>
          </cell>
          <cell r="G2842">
            <v>36000</v>
          </cell>
        </row>
        <row r="2843">
          <cell r="A2843" t="str">
            <v>44301-N02-0002</v>
          </cell>
          <cell r="B2843" t="str">
            <v>Trôc b¸nh tr­íc</v>
          </cell>
          <cell r="C2843" t="str">
            <v>N02</v>
          </cell>
          <cell r="D2843" t="str">
            <v>Xe HUSKY 150</v>
          </cell>
          <cell r="E2843" t="str">
            <v>c¸i</v>
          </cell>
          <cell r="F2843" t="str">
            <v>COT BANH TRUOC</v>
          </cell>
          <cell r="G2843">
            <v>40000</v>
          </cell>
        </row>
        <row r="2844">
          <cell r="A2844" t="str">
            <v>44301-T15-0001</v>
          </cell>
          <cell r="B2844" t="str">
            <v>Trôc b¸nh tr­íc</v>
          </cell>
          <cell r="C2844" t="str">
            <v>M96</v>
          </cell>
          <cell r="D2844" t="str">
            <v>Xe MAGIC 100 (Th¾ng ®Üa)</v>
          </cell>
          <cell r="E2844" t="str">
            <v>c¸i</v>
          </cell>
          <cell r="F2844" t="str">
            <v>COT BANH TRUOC</v>
          </cell>
          <cell r="G2844">
            <v>36000</v>
          </cell>
        </row>
        <row r="2845">
          <cell r="A2845" t="str">
            <v>44301-VA1-0001</v>
          </cell>
          <cell r="B2845" t="str">
            <v>Trôc b¸nh tr­íc</v>
          </cell>
          <cell r="C2845" t="str">
            <v>VA3</v>
          </cell>
          <cell r="D2845" t="str">
            <v xml:space="preserve">Xe NEW ANGEL HI </v>
          </cell>
          <cell r="E2845" t="str">
            <v>c¸i</v>
          </cell>
          <cell r="F2845" t="str">
            <v>COT BANH TRUOC</v>
          </cell>
          <cell r="G2845">
            <v>20000</v>
          </cell>
        </row>
        <row r="2846">
          <cell r="A2846" t="str">
            <v>44301-X04-0002</v>
          </cell>
          <cell r="B2846" t="str">
            <v>Trôc b¸nh tr­íc</v>
          </cell>
          <cell r="C2846" t="str">
            <v>X01</v>
          </cell>
          <cell r="D2846" t="str">
            <v>Xe ANGEL 80</v>
          </cell>
          <cell r="E2846" t="str">
            <v>c¸i</v>
          </cell>
          <cell r="F2846" t="str">
            <v>COT BANH TRUOC</v>
          </cell>
          <cell r="G2846">
            <v>20000</v>
          </cell>
        </row>
        <row r="2847">
          <cell r="A2847" t="str">
            <v>44303-G02-0000</v>
          </cell>
          <cell r="B2847" t="str">
            <v>MiÕng quay æ nh«ng §HT§</v>
          </cell>
          <cell r="C2847" t="str">
            <v>G02</v>
          </cell>
          <cell r="D2847" t="str">
            <v>Xe ga PASSING 110</v>
          </cell>
          <cell r="E2847" t="str">
            <v>c¸i</v>
          </cell>
          <cell r="F2847" t="str">
            <v>QUAY NHONG DONG HO</v>
          </cell>
          <cell r="G2847">
            <v>4000</v>
          </cell>
        </row>
        <row r="2848">
          <cell r="A2848" t="str">
            <v>44304-G02-0000</v>
          </cell>
          <cell r="B2848" t="str">
            <v>Phèt chËn bôi æ nh«ng §HT§</v>
          </cell>
          <cell r="C2848" t="str">
            <v>G02</v>
          </cell>
          <cell r="D2848" t="str">
            <v>Xe ga PASSING 110</v>
          </cell>
          <cell r="E2848" t="str">
            <v>c¸i</v>
          </cell>
          <cell r="F2848" t="str">
            <v>PHOT CHAN BUI</v>
          </cell>
          <cell r="G2848">
            <v>10000</v>
          </cell>
        </row>
        <row r="2849">
          <cell r="A2849" t="str">
            <v>44311-G02-0000</v>
          </cell>
          <cell r="B2849" t="str">
            <v>èng lãt h«ng b¸nh tr­íc</v>
          </cell>
          <cell r="C2849" t="str">
            <v>G02</v>
          </cell>
          <cell r="D2849" t="str">
            <v>Xe ga PASSING 110</v>
          </cell>
          <cell r="E2849" t="str">
            <v>c¸i</v>
          </cell>
          <cell r="F2849" t="str">
            <v>BAC BANH TRUOC</v>
          </cell>
          <cell r="G2849">
            <v>15000</v>
          </cell>
        </row>
        <row r="2850">
          <cell r="A2850" t="str">
            <v>44311-G03-0000</v>
          </cell>
          <cell r="B2850" t="str">
            <v>èng lãt h«ng b¸nh tr­íc</v>
          </cell>
          <cell r="C2850" t="str">
            <v>G03</v>
          </cell>
          <cell r="D2850" t="str">
            <v>Xe ga ENJOI 50</v>
          </cell>
          <cell r="E2850" t="str">
            <v>c¸i</v>
          </cell>
          <cell r="F2850" t="str">
            <v>BAC BANH TRUOC</v>
          </cell>
          <cell r="G2850">
            <v>14000</v>
          </cell>
        </row>
        <row r="2851">
          <cell r="A2851" t="str">
            <v>44311-M67-0000</v>
          </cell>
          <cell r="B2851" t="str">
            <v>èng lãt h«ng b¸nh tr­íc</v>
          </cell>
          <cell r="C2851" t="str">
            <v>M96</v>
          </cell>
          <cell r="D2851" t="str">
            <v>Xe MAGIC 100 (Th¾ng ®Üa)</v>
          </cell>
          <cell r="E2851" t="str">
            <v>c¸i</v>
          </cell>
          <cell r="F2851" t="str">
            <v>BAC BANH TRUOC</v>
          </cell>
          <cell r="G2851">
            <v>8000</v>
          </cell>
        </row>
        <row r="2852">
          <cell r="A2852" t="str">
            <v>44311-M92-0001</v>
          </cell>
          <cell r="B2852" t="str">
            <v>èng lãt h«ng b¸nh tr­íc</v>
          </cell>
          <cell r="C2852" t="str">
            <v>M9B</v>
          </cell>
          <cell r="D2852" t="str">
            <v>Xe ATTILA 125 (§êi ®Çu, tay n¾m sau ng¾n)</v>
          </cell>
          <cell r="E2852" t="str">
            <v>c¸i</v>
          </cell>
          <cell r="F2852" t="str">
            <v>BAC BANH TRUOC</v>
          </cell>
          <cell r="G2852">
            <v>8000</v>
          </cell>
        </row>
        <row r="2853">
          <cell r="A2853" t="str">
            <v>44311-N01-0001</v>
          </cell>
          <cell r="B2853" t="str">
            <v>èng lãt h«ng b¸nh tr­íc</v>
          </cell>
          <cell r="C2853" t="str">
            <v>N01</v>
          </cell>
          <cell r="D2853" t="str">
            <v>Xe BONUS 125</v>
          </cell>
          <cell r="E2853" t="str">
            <v>c¸i</v>
          </cell>
          <cell r="F2853" t="str">
            <v>BAC BANH TRUOC</v>
          </cell>
          <cell r="G2853">
            <v>13000</v>
          </cell>
        </row>
        <row r="2854">
          <cell r="A2854" t="str">
            <v>44311-N02-0000</v>
          </cell>
          <cell r="B2854" t="str">
            <v>èng lãt h«ng b¸nh tr­íc</v>
          </cell>
          <cell r="C2854" t="str">
            <v>N02</v>
          </cell>
          <cell r="D2854" t="str">
            <v>Xe HUSKY 150</v>
          </cell>
          <cell r="E2854" t="str">
            <v>c¸i</v>
          </cell>
          <cell r="F2854" t="str">
            <v>BAC BANH TRUOC</v>
          </cell>
          <cell r="G2854">
            <v>13000</v>
          </cell>
        </row>
        <row r="2855">
          <cell r="A2855" t="str">
            <v>44311-VA3-0000</v>
          </cell>
          <cell r="B2855" t="str">
            <v>èng lãt h«ng b¸nh tr­íc</v>
          </cell>
          <cell r="C2855" t="str">
            <v>VA3</v>
          </cell>
          <cell r="D2855" t="str">
            <v xml:space="preserve">Xe NEW ANGEL HI </v>
          </cell>
          <cell r="E2855" t="str">
            <v>c¸i</v>
          </cell>
          <cell r="F2855" t="str">
            <v>BAC BANH TRUOC</v>
          </cell>
          <cell r="G2855">
            <v>8000</v>
          </cell>
        </row>
        <row r="2856">
          <cell r="A2856" t="str">
            <v>44311-X04-0001</v>
          </cell>
          <cell r="B2856" t="str">
            <v>èng lãt h«ng b¸nh tr­íc</v>
          </cell>
          <cell r="C2856" t="str">
            <v>X01</v>
          </cell>
          <cell r="D2856" t="str">
            <v>Xe ANGEL 80</v>
          </cell>
          <cell r="E2856" t="str">
            <v>c¸i</v>
          </cell>
          <cell r="F2856" t="str">
            <v>BAC BANH TRUOC</v>
          </cell>
          <cell r="G2856">
            <v>8000</v>
          </cell>
        </row>
        <row r="2857">
          <cell r="A2857" t="str">
            <v>44600-VN2-0003</v>
          </cell>
          <cell r="B2857" t="str">
            <v>§ïm tr­íc</v>
          </cell>
          <cell r="C2857" t="str">
            <v>VA2</v>
          </cell>
          <cell r="D2857" t="str">
            <v xml:space="preserve">Xe ANGEL 100 </v>
          </cell>
          <cell r="E2857" t="str">
            <v>c¸i</v>
          </cell>
          <cell r="F2857" t="str">
            <v>DUM TRUOC</v>
          </cell>
          <cell r="G2857">
            <v>350000</v>
          </cell>
        </row>
        <row r="2858">
          <cell r="A2858" t="str">
            <v>44601-B04-0004</v>
          </cell>
          <cell r="B2858" t="str">
            <v>§ïm tr­íc</v>
          </cell>
          <cell r="C2858" t="str">
            <v>N01</v>
          </cell>
          <cell r="D2858" t="str">
            <v>Xe BONUS 125</v>
          </cell>
          <cell r="E2858" t="str">
            <v>c¸i</v>
          </cell>
          <cell r="F2858" t="str">
            <v>DUM TRUOC</v>
          </cell>
          <cell r="G2858">
            <v>200000</v>
          </cell>
        </row>
        <row r="2859">
          <cell r="A2859" t="str">
            <v>44601-G02-0101</v>
          </cell>
          <cell r="B2859" t="str">
            <v>§ïm tr­íc</v>
          </cell>
          <cell r="C2859" t="str">
            <v>G02</v>
          </cell>
          <cell r="D2859" t="str">
            <v>Xe ga PASSING 110</v>
          </cell>
          <cell r="E2859" t="str">
            <v>c¸i</v>
          </cell>
          <cell r="F2859" t="str">
            <v>DUM TRUOC</v>
          </cell>
          <cell r="G2859">
            <v>238000</v>
          </cell>
        </row>
        <row r="2860">
          <cell r="A2860" t="str">
            <v>44601-GE1-940G</v>
          </cell>
          <cell r="B2860" t="str">
            <v>§ïm tr­íc</v>
          </cell>
          <cell r="C2860" t="str">
            <v>G03</v>
          </cell>
          <cell r="D2860" t="str">
            <v>Xe ga ENJOI 50</v>
          </cell>
          <cell r="E2860" t="str">
            <v>c¸i</v>
          </cell>
          <cell r="F2860" t="str">
            <v>DUM TRUOC</v>
          </cell>
          <cell r="G2860">
            <v>200000</v>
          </cell>
        </row>
        <row r="2861">
          <cell r="A2861" t="str">
            <v>44601-H6C-0000</v>
          </cell>
          <cell r="B2861" t="str">
            <v>Bé m©m b¸nh tr­íc</v>
          </cell>
          <cell r="C2861" t="str">
            <v>M9T</v>
          </cell>
          <cell r="D2861" t="str">
            <v>Xe ATTILA 125 (Th¾ng ®Üa, tay n¾m sau dµi)</v>
          </cell>
          <cell r="E2861" t="str">
            <v>bé</v>
          </cell>
          <cell r="F2861" t="str">
            <v>MAM BANH TRUOC</v>
          </cell>
          <cell r="G2861">
            <v>800000</v>
          </cell>
        </row>
        <row r="2862">
          <cell r="A2862" t="str">
            <v>44601-H9A-0001</v>
          </cell>
          <cell r="B2862" t="str">
            <v>Bé m©m b¸nh tr­íc</v>
          </cell>
          <cell r="C2862" t="str">
            <v>H5K</v>
          </cell>
          <cell r="D2862" t="str">
            <v>Xe EXCEL I 150</v>
          </cell>
          <cell r="E2862" t="str">
            <v>bé</v>
          </cell>
          <cell r="F2862" t="str">
            <v>MAM BANH TRUOC</v>
          </cell>
          <cell r="G2862">
            <v>520000</v>
          </cell>
        </row>
        <row r="2863">
          <cell r="A2863" t="str">
            <v>44601-M92-0000-GR</v>
          </cell>
          <cell r="B2863" t="str">
            <v>§ïm tr­íc</v>
          </cell>
          <cell r="C2863" t="str">
            <v>M9B</v>
          </cell>
          <cell r="D2863" t="str">
            <v>Xe ATTILA 125 (§êi ®Çu, tay n¾m sau ng¾n)</v>
          </cell>
          <cell r="E2863" t="str">
            <v>c¸i</v>
          </cell>
          <cell r="F2863" t="str">
            <v>DUM TRUOC</v>
          </cell>
          <cell r="G2863">
            <v>400000</v>
          </cell>
        </row>
        <row r="2864">
          <cell r="A2864" t="str">
            <v>44601-M96-0001</v>
          </cell>
          <cell r="B2864" t="str">
            <v>§ïm tr­íc</v>
          </cell>
          <cell r="C2864" t="str">
            <v>M96</v>
          </cell>
          <cell r="D2864" t="str">
            <v>Xe MAGIC 100 (Th¾ng ®Üa)</v>
          </cell>
          <cell r="E2864" t="str">
            <v>c¸i</v>
          </cell>
          <cell r="F2864" t="str">
            <v>DUM TRUOC</v>
          </cell>
          <cell r="G2864">
            <v>200000</v>
          </cell>
        </row>
        <row r="2865">
          <cell r="A2865" t="str">
            <v>44601-M9P-000</v>
          </cell>
          <cell r="B2865" t="str">
            <v>Bé m©m b¸nh tr­íc</v>
          </cell>
          <cell r="C2865" t="str">
            <v>M9P</v>
          </cell>
          <cell r="D2865" t="str">
            <v>Xe ATTILA VICTORIA (Th¾ng ®Üa)</v>
          </cell>
          <cell r="E2865" t="str">
            <v>bé</v>
          </cell>
          <cell r="F2865" t="str">
            <v>MAM BANH TRUOC</v>
          </cell>
          <cell r="G2865">
            <v>800000</v>
          </cell>
        </row>
        <row r="2866">
          <cell r="A2866" t="str">
            <v>44601-N02-0002</v>
          </cell>
          <cell r="B2866" t="str">
            <v>§ïm tr­íc</v>
          </cell>
          <cell r="C2866" t="str">
            <v>N02</v>
          </cell>
          <cell r="D2866" t="str">
            <v>Xe HUSKY 150</v>
          </cell>
          <cell r="E2866" t="str">
            <v>c¸i</v>
          </cell>
          <cell r="F2866" t="str">
            <v>DUM TRUOC</v>
          </cell>
          <cell r="G2866">
            <v>225000</v>
          </cell>
        </row>
        <row r="2867">
          <cell r="A2867" t="str">
            <v>44601-SA2-000</v>
          </cell>
          <cell r="B2867" t="str">
            <v>§ïm tr­íc</v>
          </cell>
          <cell r="C2867" t="str">
            <v>SA2</v>
          </cell>
          <cell r="D2867" t="str">
            <v>Xe SALUT (MÉu xe WAVE)</v>
          </cell>
          <cell r="E2867" t="str">
            <v>c¸i</v>
          </cell>
          <cell r="F2867" t="str">
            <v>DUM TRUOC</v>
          </cell>
          <cell r="G2867">
            <v>100000</v>
          </cell>
        </row>
        <row r="2868">
          <cell r="A2868" t="str">
            <v>44601-VA3-0000</v>
          </cell>
          <cell r="B2868" t="str">
            <v>§ïm tr­íc</v>
          </cell>
          <cell r="C2868" t="str">
            <v>VA3</v>
          </cell>
          <cell r="D2868" t="str">
            <v xml:space="preserve">Xe NEW ANGEL HI </v>
          </cell>
          <cell r="E2868" t="str">
            <v>c¸i</v>
          </cell>
          <cell r="F2868" t="str">
            <v>DUM TRUOC</v>
          </cell>
          <cell r="G2868">
            <v>120000</v>
          </cell>
        </row>
        <row r="2869">
          <cell r="A2869" t="str">
            <v>44601-VA9-0002</v>
          </cell>
          <cell r="B2869" t="str">
            <v>§ïm tr­íc</v>
          </cell>
          <cell r="C2869" t="str">
            <v>VA9</v>
          </cell>
          <cell r="D2869" t="str">
            <v>Xe MAGIC 110 R (Th¾ng ®Üa, b¸nh c¨m)</v>
          </cell>
          <cell r="E2869" t="str">
            <v>c¸i</v>
          </cell>
          <cell r="F2869" t="str">
            <v>DUM TRUOC</v>
          </cell>
          <cell r="G2869">
            <v>200000</v>
          </cell>
        </row>
        <row r="2870">
          <cell r="A2870" t="str">
            <v>44601-VAD-0000</v>
          </cell>
          <cell r="B2870" t="str">
            <v>§ïm tr­íc</v>
          </cell>
          <cell r="C2870" t="str">
            <v>VAD</v>
          </cell>
          <cell r="D2870" t="str">
            <v>Xe ANGEL II (Th¾ng ®ïm)</v>
          </cell>
          <cell r="E2870" t="str">
            <v>c¸i</v>
          </cell>
          <cell r="F2870" t="str">
            <v>DUM TRUOC</v>
          </cell>
          <cell r="G2870">
            <v>120000</v>
          </cell>
        </row>
        <row r="2871">
          <cell r="A2871" t="str">
            <v>44601-VT2-0001</v>
          </cell>
          <cell r="B2871" t="str">
            <v>Bé m©m b¸nh tr­íc</v>
          </cell>
          <cell r="C2871" t="str">
            <v>VT2</v>
          </cell>
          <cell r="D2871" t="str">
            <v>Xe ATTILA VICTORIA (Th¾ng ®ïm)</v>
          </cell>
          <cell r="E2871" t="str">
            <v>bé</v>
          </cell>
          <cell r="F2871" t="str">
            <v>MAM BANH TRUOC</v>
          </cell>
          <cell r="G2871">
            <v>600000</v>
          </cell>
        </row>
        <row r="2872">
          <cell r="A2872" t="str">
            <v>44601-VT5-0000</v>
          </cell>
          <cell r="B2872" t="str">
            <v>Bé m©m b¸nh tr­íc</v>
          </cell>
          <cell r="C2872" t="str">
            <v>VT5</v>
          </cell>
          <cell r="D2872" t="str">
            <v>Xe ATTILA VICTORIA (Th¾ng ®ïm)</v>
          </cell>
          <cell r="E2872" t="str">
            <v>bé</v>
          </cell>
          <cell r="F2872" t="str">
            <v>MAM BANH TRUOC</v>
          </cell>
          <cell r="G2872">
            <v>800000</v>
          </cell>
        </row>
        <row r="2873">
          <cell r="A2873" t="str">
            <v>44601-VT6-0000</v>
          </cell>
          <cell r="B2873" t="str">
            <v>Bé m©m b¸nh tr­íc</v>
          </cell>
          <cell r="C2873" t="str">
            <v>VT6</v>
          </cell>
          <cell r="D2873" t="str">
            <v>Xe ATTILA VICTORIA (Th¾ng ®ïm)</v>
          </cell>
          <cell r="E2873" t="str">
            <v>bé</v>
          </cell>
          <cell r="F2873" t="str">
            <v>MAM BANH TRUOC</v>
          </cell>
          <cell r="G2873">
            <v>600000</v>
          </cell>
        </row>
        <row r="2874">
          <cell r="A2874" t="str">
            <v>44601-X01-0003</v>
          </cell>
          <cell r="B2874" t="str">
            <v>§ïm tr­íc</v>
          </cell>
          <cell r="C2874" t="str">
            <v>X01</v>
          </cell>
          <cell r="D2874" t="str">
            <v>Xe ANGEL 80</v>
          </cell>
          <cell r="E2874" t="str">
            <v>c¸i</v>
          </cell>
          <cell r="F2874" t="str">
            <v>DUM TRUOC</v>
          </cell>
          <cell r="G2874">
            <v>120000</v>
          </cell>
        </row>
        <row r="2875">
          <cell r="A2875" t="str">
            <v>44607-N02-0001</v>
          </cell>
          <cell r="B2875" t="str">
            <v>C¨m tr­íc</v>
          </cell>
          <cell r="C2875" t="str">
            <v>N02</v>
          </cell>
          <cell r="D2875" t="str">
            <v>Xe HUSKY 150</v>
          </cell>
          <cell r="E2875" t="str">
            <v>c¸i</v>
          </cell>
          <cell r="F2875" t="str">
            <v>CAWM</v>
          </cell>
          <cell r="G2875">
            <v>1000</v>
          </cell>
        </row>
        <row r="2876">
          <cell r="A2876" t="str">
            <v>44608-N02-0001</v>
          </cell>
          <cell r="B2876" t="str">
            <v>C¨m tr­íc</v>
          </cell>
          <cell r="C2876" t="str">
            <v>N02</v>
          </cell>
          <cell r="D2876" t="str">
            <v>Xe HUSKY 150</v>
          </cell>
          <cell r="E2876" t="str">
            <v>c¸i</v>
          </cell>
          <cell r="F2876" t="str">
            <v>CAWM</v>
          </cell>
          <cell r="G2876">
            <v>1000</v>
          </cell>
        </row>
        <row r="2877">
          <cell r="A2877" t="str">
            <v>4460E-SA1-0000</v>
          </cell>
          <cell r="B2877" t="str">
            <v>Bé ®ïm tr­íc</v>
          </cell>
          <cell r="C2877" t="str">
            <v>SA1</v>
          </cell>
          <cell r="D2877" t="str">
            <v>Xe AMIGO II (MÉu xe WAVE)</v>
          </cell>
          <cell r="E2877" t="str">
            <v>bé</v>
          </cell>
          <cell r="F2877" t="str">
            <v>DUM TRUOC</v>
          </cell>
          <cell r="G2877">
            <v>100000</v>
          </cell>
        </row>
        <row r="2878">
          <cell r="A2878" t="str">
            <v>4460E-SB1-0000</v>
          </cell>
          <cell r="B2878" t="str">
            <v>Bé ®ïm tr­íc</v>
          </cell>
          <cell r="C2878" t="str">
            <v>SB1</v>
          </cell>
          <cell r="D2878" t="str">
            <v>Xe SANDA BOSS 100 (DREAM)</v>
          </cell>
          <cell r="E2878" t="str">
            <v>bé</v>
          </cell>
          <cell r="F2878" t="str">
            <v>DUM TRUOC</v>
          </cell>
          <cell r="G2878">
            <v>100000</v>
          </cell>
        </row>
        <row r="2879">
          <cell r="A2879" t="str">
            <v>44620-B08-0000</v>
          </cell>
          <cell r="B2879" t="str">
            <v>B¹c lãt trôc b¸nh tr­íc</v>
          </cell>
          <cell r="C2879" t="str">
            <v>N01</v>
          </cell>
          <cell r="D2879" t="str">
            <v>Xe BONUS 125</v>
          </cell>
          <cell r="E2879" t="str">
            <v>c¸i</v>
          </cell>
          <cell r="F2879" t="str">
            <v>BAC BANH TRUOC</v>
          </cell>
          <cell r="G2879">
            <v>10000</v>
          </cell>
        </row>
        <row r="2880">
          <cell r="A2880" t="str">
            <v>44620-G02-0000</v>
          </cell>
          <cell r="B2880" t="str">
            <v>B¹c lãt trôc b¸nh tr­íc</v>
          </cell>
          <cell r="C2880" t="str">
            <v>G02</v>
          </cell>
          <cell r="D2880" t="str">
            <v>Xe ga PASSING 110</v>
          </cell>
          <cell r="E2880" t="str">
            <v>c¸i</v>
          </cell>
          <cell r="F2880" t="str">
            <v>BAC BANH TRUOC</v>
          </cell>
          <cell r="G2880">
            <v>8000</v>
          </cell>
        </row>
        <row r="2881">
          <cell r="A2881" t="str">
            <v>44620-G03-0000</v>
          </cell>
          <cell r="B2881" t="str">
            <v>B¹c lãt trôc b¸nh tr­íc</v>
          </cell>
          <cell r="C2881" t="str">
            <v>G03</v>
          </cell>
          <cell r="D2881" t="str">
            <v>Xe ga ENJOI 50</v>
          </cell>
          <cell r="E2881" t="str">
            <v>c¸i</v>
          </cell>
          <cell r="F2881" t="str">
            <v>BAC BANH TRUOC</v>
          </cell>
          <cell r="G2881">
            <v>10000</v>
          </cell>
        </row>
        <row r="2882">
          <cell r="A2882" t="str">
            <v>44620-M67-0000</v>
          </cell>
          <cell r="B2882" t="str">
            <v>B¹c lãt trôc b¸nh tr­íc</v>
          </cell>
          <cell r="C2882" t="str">
            <v>M96</v>
          </cell>
          <cell r="D2882" t="str">
            <v>Xe MAGIC 100 (Th¾ng ®Üa)</v>
          </cell>
          <cell r="E2882" t="str">
            <v>c¸i</v>
          </cell>
          <cell r="F2882" t="str">
            <v>BAC BANH TRUOC</v>
          </cell>
          <cell r="G2882">
            <v>8000</v>
          </cell>
        </row>
        <row r="2883">
          <cell r="A2883" t="str">
            <v>44620-M92-0001</v>
          </cell>
          <cell r="B2883" t="str">
            <v>B¹c lãt trôc b¸nh tr­íc</v>
          </cell>
          <cell r="C2883" t="str">
            <v>M9B</v>
          </cell>
          <cell r="D2883" t="str">
            <v>Xe ATTILA 125 (§êi ®Çu, tay n¾m sau ng¾n)</v>
          </cell>
          <cell r="E2883" t="str">
            <v>c¸i</v>
          </cell>
          <cell r="F2883" t="str">
            <v>BAC BANH TRUOC</v>
          </cell>
          <cell r="G2883">
            <v>12000</v>
          </cell>
        </row>
        <row r="2884">
          <cell r="A2884" t="str">
            <v>44620-N02-0000</v>
          </cell>
          <cell r="B2884" t="str">
            <v>B¹c lãt trôc b¸nh tr­íc</v>
          </cell>
          <cell r="C2884" t="str">
            <v>N02</v>
          </cell>
          <cell r="D2884" t="str">
            <v>Xe HUSKY 150</v>
          </cell>
          <cell r="E2884" t="str">
            <v>c¸i</v>
          </cell>
          <cell r="F2884" t="str">
            <v>BAC BANH TRUOC</v>
          </cell>
          <cell r="G2884">
            <v>9000</v>
          </cell>
        </row>
        <row r="2885">
          <cell r="A2885" t="str">
            <v>44620-VA3-0000</v>
          </cell>
          <cell r="B2885" t="str">
            <v>B¹c lãt trôc b¸nh tr­íc</v>
          </cell>
          <cell r="C2885" t="str">
            <v>VA2</v>
          </cell>
          <cell r="D2885" t="str">
            <v xml:space="preserve">Xe ANGEL 100 </v>
          </cell>
          <cell r="E2885" t="str">
            <v>c¸i</v>
          </cell>
          <cell r="F2885" t="str">
            <v>BAC BANH TRUOC</v>
          </cell>
          <cell r="G2885">
            <v>8000</v>
          </cell>
        </row>
        <row r="2886">
          <cell r="A2886" t="str">
            <v>44620-X01-0000</v>
          </cell>
          <cell r="B2886" t="str">
            <v>B¹c lãt trôc b¸nh tr­íc</v>
          </cell>
          <cell r="C2886" t="str">
            <v>X01</v>
          </cell>
          <cell r="D2886" t="str">
            <v>Xe ANGEL 80</v>
          </cell>
          <cell r="E2886" t="str">
            <v>c¸i</v>
          </cell>
          <cell r="F2886" t="str">
            <v>BAC BANH TRUOC</v>
          </cell>
          <cell r="G2886">
            <v>7000</v>
          </cell>
        </row>
        <row r="2887">
          <cell r="A2887" t="str">
            <v>44650-G03-0000</v>
          </cell>
          <cell r="B2887" t="str">
            <v>NiÒng tr­íc</v>
          </cell>
          <cell r="C2887" t="str">
            <v>G03</v>
          </cell>
          <cell r="D2887" t="str">
            <v>Xe ga ENJOI 50</v>
          </cell>
          <cell r="E2887" t="str">
            <v>c¸i</v>
          </cell>
          <cell r="F2887" t="str">
            <v>NIENG TRUOC</v>
          </cell>
          <cell r="G2887">
            <v>312000</v>
          </cell>
        </row>
        <row r="2888">
          <cell r="A2888" t="str">
            <v>44680-410-0002</v>
          </cell>
          <cell r="B2888" t="str">
            <v>Khíp quay nh«ng ®o tèc ®é</v>
          </cell>
          <cell r="C2888" t="str">
            <v>M36</v>
          </cell>
          <cell r="D2888" t="str">
            <v>Xe MAGIC 100 (Th¾ng ®ïm)</v>
          </cell>
          <cell r="E2888" t="str">
            <v>c¸i</v>
          </cell>
          <cell r="F2888" t="str">
            <v>QUAY NHONG DONG HO</v>
          </cell>
          <cell r="G2888">
            <v>5000</v>
          </cell>
        </row>
        <row r="2889">
          <cell r="A2889" t="str">
            <v>44680-VA1-000</v>
          </cell>
          <cell r="B2889" t="str">
            <v>Khíp quay nh«ng ®o tèc ®é</v>
          </cell>
          <cell r="C2889" t="str">
            <v>VA1</v>
          </cell>
          <cell r="D2889" t="str">
            <v>Xe MAGIC RR 110 (Th¾ng ®Üa, b¸nh m©m)</v>
          </cell>
          <cell r="E2889" t="str">
            <v>c¸i</v>
          </cell>
          <cell r="F2889" t="str">
            <v>QUAY NHONG DONG HO</v>
          </cell>
          <cell r="G2889">
            <v>5000</v>
          </cell>
        </row>
        <row r="2890">
          <cell r="A2890" t="str">
            <v>44701-A08-0000</v>
          </cell>
          <cell r="B2890" t="str">
            <v>NiÒng tr­íc</v>
          </cell>
          <cell r="C2890" t="str">
            <v>X01</v>
          </cell>
          <cell r="D2890" t="str">
            <v>Xe ANGEL 80</v>
          </cell>
          <cell r="E2890" t="str">
            <v>c¸i</v>
          </cell>
          <cell r="F2890" t="str">
            <v>NIENG TRUOC</v>
          </cell>
          <cell r="G2890">
            <v>128000</v>
          </cell>
        </row>
        <row r="2891">
          <cell r="A2891" t="str">
            <v>44701-G02-0000</v>
          </cell>
          <cell r="B2891" t="str">
            <v>NiÒng tr­íc</v>
          </cell>
          <cell r="C2891" t="str">
            <v>G02</v>
          </cell>
          <cell r="D2891" t="str">
            <v>Xe ga PASSING 110</v>
          </cell>
          <cell r="E2891" t="str">
            <v>c¸i</v>
          </cell>
          <cell r="F2891" t="str">
            <v>NIENG TRUOC</v>
          </cell>
          <cell r="G2891">
            <v>222000</v>
          </cell>
        </row>
        <row r="2892">
          <cell r="A2892" t="str">
            <v>44701-GBG-0001</v>
          </cell>
          <cell r="B2892" t="str">
            <v>NiÒng tr­íc SYM (Lç c¨m nhá)</v>
          </cell>
          <cell r="C2892" t="str">
            <v>C100</v>
          </cell>
          <cell r="D2892" t="str">
            <v>Xe SANDA BOSS 100 (DREAM)</v>
          </cell>
          <cell r="E2892" t="str">
            <v>c¸i</v>
          </cell>
          <cell r="F2892" t="str">
            <v>NIENG TRUOC</v>
          </cell>
          <cell r="G2892">
            <v>80000</v>
          </cell>
        </row>
        <row r="2893">
          <cell r="A2893" t="str">
            <v>44701-M96-0001</v>
          </cell>
          <cell r="B2893" t="str">
            <v>NiÒng tr­íc</v>
          </cell>
          <cell r="C2893" t="str">
            <v>M96</v>
          </cell>
          <cell r="D2893" t="str">
            <v>Xe MAGIC 100 (Th¾ng ®Üa)</v>
          </cell>
          <cell r="E2893" t="str">
            <v>c¸i</v>
          </cell>
          <cell r="F2893" t="str">
            <v>NIENG TRUOC</v>
          </cell>
          <cell r="G2893">
            <v>274000</v>
          </cell>
        </row>
        <row r="2894">
          <cell r="A2894" t="str">
            <v>44701-N02-0000</v>
          </cell>
          <cell r="B2894" t="str">
            <v>NiÒng tr­íc</v>
          </cell>
          <cell r="C2894" t="str">
            <v>N02</v>
          </cell>
          <cell r="D2894" t="str">
            <v>Xe HUSKY 150</v>
          </cell>
          <cell r="E2894" t="str">
            <v>c¸i</v>
          </cell>
          <cell r="F2894" t="str">
            <v>NIENG TRUOC</v>
          </cell>
          <cell r="G2894">
            <v>726000</v>
          </cell>
        </row>
        <row r="2895">
          <cell r="A2895" t="str">
            <v>44701-VA3-0000</v>
          </cell>
          <cell r="B2895" t="str">
            <v>NiÒng tr­íc</v>
          </cell>
          <cell r="C2895" t="str">
            <v>VA3</v>
          </cell>
          <cell r="D2895" t="str">
            <v xml:space="preserve">Xe NEW ANGEL HI </v>
          </cell>
          <cell r="E2895" t="str">
            <v>c¸i</v>
          </cell>
          <cell r="F2895" t="str">
            <v>NIENG TRUOC</v>
          </cell>
          <cell r="G2895">
            <v>128000</v>
          </cell>
        </row>
        <row r="2896">
          <cell r="A2896" t="str">
            <v>44701-X01-0000</v>
          </cell>
          <cell r="B2896" t="str">
            <v>NiÒng tr­íc SYM (Lç c¨m lín)</v>
          </cell>
          <cell r="C2896" t="str">
            <v>X01</v>
          </cell>
          <cell r="D2896" t="str">
            <v>Xe ANGEL 80</v>
          </cell>
          <cell r="E2896" t="str">
            <v>c¸i</v>
          </cell>
          <cell r="F2896" t="str">
            <v>NIENG TRUOC</v>
          </cell>
          <cell r="G2896">
            <v>80000</v>
          </cell>
        </row>
        <row r="2897">
          <cell r="A2897" t="str">
            <v>44701-X02-0000</v>
          </cell>
          <cell r="B2897" t="str">
            <v>NiÒng tr­íc</v>
          </cell>
          <cell r="C2897" t="str">
            <v>N01</v>
          </cell>
          <cell r="D2897" t="str">
            <v>Xe BONUS 125</v>
          </cell>
          <cell r="E2897" t="str">
            <v>c¸i</v>
          </cell>
          <cell r="F2897" t="str">
            <v>NIENG TRUOC</v>
          </cell>
          <cell r="G2897">
            <v>250000</v>
          </cell>
        </row>
        <row r="2898">
          <cell r="A2898" t="str">
            <v>44711-G02-9000</v>
          </cell>
          <cell r="B2898" t="str">
            <v>Vá tr­íc (KENDA 3.50-10)</v>
          </cell>
          <cell r="C2898" t="str">
            <v>G02</v>
          </cell>
          <cell r="D2898" t="str">
            <v>Xe ga PASSING 110</v>
          </cell>
          <cell r="E2898" t="str">
            <v>c¸i</v>
          </cell>
          <cell r="F2898" t="str">
            <v>VO TRUOC</v>
          </cell>
          <cell r="G2898">
            <v>133000</v>
          </cell>
        </row>
        <row r="2899">
          <cell r="A2899" t="str">
            <v>44711-G03-0003</v>
          </cell>
          <cell r="B2899" t="str">
            <v>Vá tr­íc (CHENG SHIN 3.00-10 4PR)</v>
          </cell>
          <cell r="C2899" t="str">
            <v>G03</v>
          </cell>
          <cell r="D2899" t="str">
            <v>Xe ga ENJOI 50</v>
          </cell>
          <cell r="E2899" t="str">
            <v>c¸i</v>
          </cell>
          <cell r="F2899" t="str">
            <v>VO TRUOC</v>
          </cell>
          <cell r="G2899">
            <v>150000</v>
          </cell>
        </row>
        <row r="2900">
          <cell r="A2900" t="str">
            <v>44711-M3G-0000</v>
          </cell>
          <cell r="B2900" t="str">
            <v>Vá tr­íc (INOUE 2.25-17)</v>
          </cell>
          <cell r="C2900" t="str">
            <v>M3G</v>
          </cell>
          <cell r="D2900" t="str">
            <v>Xe STAR 110 (Th¾ng ®Üa)</v>
          </cell>
          <cell r="E2900" t="str">
            <v>c¸i</v>
          </cell>
          <cell r="F2900" t="str">
            <v>VO TRUOC</v>
          </cell>
          <cell r="G2900">
            <v>100000</v>
          </cell>
        </row>
        <row r="2901">
          <cell r="A2901" t="str">
            <v>44711-N02-0002</v>
          </cell>
          <cell r="B2901" t="str">
            <v>Vá tr­íc (CHENG SHIN 90/90-18T/T)</v>
          </cell>
          <cell r="C2901" t="str">
            <v>N02</v>
          </cell>
          <cell r="D2901" t="str">
            <v>Xe HUSKY 150</v>
          </cell>
          <cell r="E2901" t="str">
            <v>c¸i</v>
          </cell>
          <cell r="F2901" t="str">
            <v>VO TRUOC</v>
          </cell>
          <cell r="G2901">
            <v>200000</v>
          </cell>
        </row>
        <row r="2902">
          <cell r="A2902" t="str">
            <v>44711-X02-0001</v>
          </cell>
          <cell r="B2902" t="str">
            <v>Vá tr­íc (KENDA 80/100-18)</v>
          </cell>
          <cell r="C2902" t="str">
            <v>N01</v>
          </cell>
          <cell r="D2902" t="str">
            <v>Xe BONUS 125</v>
          </cell>
          <cell r="E2902" t="str">
            <v>c¸i</v>
          </cell>
          <cell r="F2902" t="str">
            <v>VO TRUOC</v>
          </cell>
          <cell r="G2902">
            <v>150000</v>
          </cell>
        </row>
        <row r="2903">
          <cell r="A2903" t="str">
            <v>44720-VA1-0002</v>
          </cell>
          <cell r="B2903" t="str">
            <v>Bé m©m b¸nh tr­íc</v>
          </cell>
          <cell r="C2903" t="str">
            <v>VA1</v>
          </cell>
          <cell r="D2903" t="str">
            <v>Xe MAGIC RR 110 (Th¾ng ®Üa, b¸nh m©m)</v>
          </cell>
          <cell r="E2903" t="str">
            <v>bé</v>
          </cell>
          <cell r="F2903" t="str">
            <v>MAM BANH TRUOC</v>
          </cell>
          <cell r="G2903">
            <v>500000</v>
          </cell>
        </row>
        <row r="2904">
          <cell r="A2904" t="str">
            <v>44800-A08-0000</v>
          </cell>
          <cell r="B2904" t="str">
            <v>Hép nh«ng b¸o tèc ®é</v>
          </cell>
          <cell r="C2904" t="str">
            <v>X01</v>
          </cell>
          <cell r="D2904" t="str">
            <v>Xe ANGEL 80</v>
          </cell>
          <cell r="E2904" t="str">
            <v>c¸i</v>
          </cell>
          <cell r="F2904" t="str">
            <v>HOP NHONG BAO TOC DO</v>
          </cell>
          <cell r="G2904">
            <v>60000</v>
          </cell>
        </row>
        <row r="2905">
          <cell r="A2905" t="str">
            <v>44800-G02-0002</v>
          </cell>
          <cell r="B2905" t="str">
            <v>Hép nh«ng b¸o tèc ®é</v>
          </cell>
          <cell r="C2905" t="str">
            <v>G02</v>
          </cell>
          <cell r="D2905" t="str">
            <v>Xe ga PASSING 110</v>
          </cell>
          <cell r="E2905" t="str">
            <v>c¸i</v>
          </cell>
          <cell r="F2905" t="str">
            <v>HOP NHONG BAO TOC DO</v>
          </cell>
          <cell r="G2905">
            <v>94000</v>
          </cell>
        </row>
        <row r="2906">
          <cell r="A2906" t="str">
            <v>44800-G03-0100</v>
          </cell>
          <cell r="B2906" t="str">
            <v>Hép nh«ng b¸o tèc ®é</v>
          </cell>
          <cell r="C2906" t="str">
            <v>G03</v>
          </cell>
          <cell r="D2906" t="str">
            <v>Xe ga ENJOI 50</v>
          </cell>
          <cell r="E2906" t="str">
            <v>c¸i</v>
          </cell>
          <cell r="F2906" t="str">
            <v>HOP NHONG BAO TOC DO</v>
          </cell>
          <cell r="G2906">
            <v>94000</v>
          </cell>
        </row>
        <row r="2907">
          <cell r="A2907" t="str">
            <v>44800-G22-0004</v>
          </cell>
          <cell r="B2907" t="str">
            <v>Hép nh«ng b¸o tèc ®é</v>
          </cell>
          <cell r="C2907" t="str">
            <v>H5K</v>
          </cell>
          <cell r="D2907" t="str">
            <v>Xe EXCEL I 150</v>
          </cell>
          <cell r="E2907" t="str">
            <v>c¸i</v>
          </cell>
          <cell r="F2907" t="str">
            <v>HOP NHONG BAO TOC DO</v>
          </cell>
          <cell r="G2907">
            <v>150000</v>
          </cell>
        </row>
        <row r="2908">
          <cell r="A2908" t="str">
            <v>44800-H21-0007</v>
          </cell>
          <cell r="B2908" t="str">
            <v>Hép nh«ng b¸o tèc ®é</v>
          </cell>
          <cell r="C2908" t="str">
            <v>M9T</v>
          </cell>
          <cell r="D2908" t="str">
            <v>Xe ATTILA 125 (Th¾ng ®Üa, tay n¾m sau dµi)</v>
          </cell>
          <cell r="E2908" t="str">
            <v>c¸i</v>
          </cell>
          <cell r="F2908" t="str">
            <v>HOP NHONG BAO TOC DO</v>
          </cell>
          <cell r="G2908">
            <v>100000</v>
          </cell>
        </row>
        <row r="2909">
          <cell r="A2909" t="str">
            <v>44800-M67-0002</v>
          </cell>
          <cell r="B2909" t="str">
            <v>Hép nh«ng b¸o tèc ®é</v>
          </cell>
          <cell r="C2909" t="str">
            <v>M96</v>
          </cell>
          <cell r="D2909" t="str">
            <v>Xe MAGIC 100 (Th¾ng ®Üa)</v>
          </cell>
          <cell r="E2909" t="str">
            <v>c¸i</v>
          </cell>
          <cell r="F2909" t="str">
            <v>HOP NHONG BAO TOC DO</v>
          </cell>
          <cell r="G2909">
            <v>100000</v>
          </cell>
        </row>
        <row r="2910">
          <cell r="A2910" t="str">
            <v>44800-N09-0000</v>
          </cell>
          <cell r="B2910" t="str">
            <v>Hép nh«ng b¸o tèc ®é</v>
          </cell>
          <cell r="C2910" t="str">
            <v>N02</v>
          </cell>
          <cell r="D2910" t="str">
            <v>Xe HUSKY 150</v>
          </cell>
          <cell r="E2910" t="str">
            <v>c¸i</v>
          </cell>
          <cell r="F2910" t="str">
            <v>HOP NHONG BAO TOC DO</v>
          </cell>
          <cell r="G2910">
            <v>150000</v>
          </cell>
        </row>
        <row r="2911">
          <cell r="A2911" t="str">
            <v>44800-VA1-0001</v>
          </cell>
          <cell r="B2911" t="str">
            <v>Hép nh«ng b¸o tèc ®é</v>
          </cell>
          <cell r="C2911" t="str">
            <v>VA1</v>
          </cell>
          <cell r="D2911" t="str">
            <v>Xe MAGIC RR 110 (Th¾ng ®Üa, b¸nh m©m)</v>
          </cell>
          <cell r="E2911" t="str">
            <v>c¸i</v>
          </cell>
          <cell r="F2911" t="str">
            <v>HOP NHONG BAO TOC DO</v>
          </cell>
          <cell r="G2911">
            <v>100000</v>
          </cell>
        </row>
        <row r="2912">
          <cell r="A2912" t="str">
            <v>44800-VA9-0000</v>
          </cell>
          <cell r="B2912" t="str">
            <v>Hép nh«ng b¸o tèc ®é</v>
          </cell>
          <cell r="C2912" t="str">
            <v>VA9</v>
          </cell>
          <cell r="D2912" t="str">
            <v>Xe MAGIC 110 R (Th¾ng ®Üa, b¸nh c¨m)</v>
          </cell>
          <cell r="E2912" t="str">
            <v>c¸i</v>
          </cell>
          <cell r="F2912" t="str">
            <v>HOP NHONG BAO TOC DO</v>
          </cell>
          <cell r="G2912">
            <v>100000</v>
          </cell>
        </row>
        <row r="2913">
          <cell r="A2913" t="str">
            <v>44803-M9Q-0000</v>
          </cell>
          <cell r="B2913" t="str">
            <v>B¹c lãt</v>
          </cell>
          <cell r="C2913" t="str">
            <v>M36</v>
          </cell>
          <cell r="D2913" t="str">
            <v>Xe MAGIC 100 (Th¾ng ®ïm)</v>
          </cell>
          <cell r="E2913" t="str">
            <v>c¸i</v>
          </cell>
          <cell r="F2913" t="str">
            <v>BAC</v>
          </cell>
          <cell r="G2913">
            <v>6000</v>
          </cell>
        </row>
        <row r="2914">
          <cell r="A2914" t="str">
            <v>44804-A08-0200</v>
          </cell>
          <cell r="B2914" t="str">
            <v>Nh«ng ®o tèc ®é</v>
          </cell>
          <cell r="C2914" t="str">
            <v>X01</v>
          </cell>
          <cell r="D2914" t="str">
            <v>Xe ANGEL 80</v>
          </cell>
          <cell r="E2914" t="str">
            <v>c¸i</v>
          </cell>
          <cell r="F2914" t="str">
            <v>NHONG BAO TOC DO</v>
          </cell>
          <cell r="G2914">
            <v>23000</v>
          </cell>
        </row>
        <row r="2915">
          <cell r="A2915" t="str">
            <v>44804-H22-0004</v>
          </cell>
          <cell r="B2915" t="str">
            <v>Hép nh«ng b¸o tèc ®é</v>
          </cell>
          <cell r="C2915" t="str">
            <v>M9B</v>
          </cell>
          <cell r="D2915" t="str">
            <v>Xe ATTILA 125 (§êi ®Çu, tay n¾m sau ng¾n)</v>
          </cell>
          <cell r="E2915" t="str">
            <v>c¸i</v>
          </cell>
          <cell r="F2915" t="str">
            <v>HOP NHONG BAO TOC DO</v>
          </cell>
          <cell r="G2915">
            <v>55000</v>
          </cell>
        </row>
        <row r="2916">
          <cell r="A2916" t="str">
            <v>44804-VA3-0000</v>
          </cell>
          <cell r="B2916" t="str">
            <v>Nh«ng ®o tèc ®é</v>
          </cell>
          <cell r="C2916" t="str">
            <v>VA3</v>
          </cell>
          <cell r="D2916" t="str">
            <v xml:space="preserve">Xe NEW ANGEL HI </v>
          </cell>
          <cell r="E2916" t="str">
            <v>c¸i</v>
          </cell>
          <cell r="F2916" t="str">
            <v>NHONG BAO TOC DO</v>
          </cell>
          <cell r="G2916">
            <v>23000</v>
          </cell>
        </row>
        <row r="2917">
          <cell r="A2917" t="str">
            <v>44805-A08-0200</v>
          </cell>
          <cell r="B2917" t="str">
            <v>Nh«ng ®ång hå tèc ®é</v>
          </cell>
          <cell r="C2917" t="str">
            <v>X01</v>
          </cell>
          <cell r="D2917" t="str">
            <v>Xe ANGEL 80</v>
          </cell>
          <cell r="E2917" t="str">
            <v>c¸i</v>
          </cell>
          <cell r="F2917" t="str">
            <v>NHONG BAO TOC DO</v>
          </cell>
          <cell r="G2917">
            <v>15000</v>
          </cell>
        </row>
        <row r="2918">
          <cell r="A2918" t="str">
            <v>44805-B04-0200</v>
          </cell>
          <cell r="B2918" t="str">
            <v>Nh«ng ®ång hå tèc ®é</v>
          </cell>
          <cell r="C2918" t="str">
            <v>N01</v>
          </cell>
          <cell r="D2918" t="str">
            <v>Xe BONUS 125</v>
          </cell>
          <cell r="E2918" t="str">
            <v>c¸i</v>
          </cell>
          <cell r="F2918" t="str">
            <v>NHONG BAO TOC DO</v>
          </cell>
          <cell r="G2918">
            <v>25000</v>
          </cell>
        </row>
        <row r="2919">
          <cell r="A2919" t="str">
            <v>44805-H21-6001</v>
          </cell>
          <cell r="B2919" t="str">
            <v>Nh«ng ®ång hå tèc ®é</v>
          </cell>
          <cell r="C2919" t="str">
            <v>M9T</v>
          </cell>
          <cell r="D2919" t="str">
            <v>Xe ATTILA 125 (Th¾ng ®Üa, tay n¾m sau dµi)</v>
          </cell>
          <cell r="E2919" t="str">
            <v>c¸i</v>
          </cell>
          <cell r="F2919" t="str">
            <v>NHONG BAO TOC DO</v>
          </cell>
          <cell r="G2919">
            <v>30000</v>
          </cell>
        </row>
        <row r="2920">
          <cell r="A2920" t="str">
            <v>44805-H22-0002</v>
          </cell>
          <cell r="B2920" t="str">
            <v>Nh«ng ®ång hå tèc ®é</v>
          </cell>
          <cell r="C2920" t="str">
            <v>M9N</v>
          </cell>
          <cell r="D2920" t="str">
            <v>Xe ATTILA 125 (Th¾ng ®ïm, tay n¾m sau dµi)</v>
          </cell>
          <cell r="E2920" t="str">
            <v>c¸i</v>
          </cell>
          <cell r="F2920" t="str">
            <v>NHONG BAO TOC DO</v>
          </cell>
          <cell r="G2920">
            <v>30000</v>
          </cell>
        </row>
        <row r="2921">
          <cell r="A2921" t="str">
            <v>44805-M36-0001</v>
          </cell>
          <cell r="B2921" t="str">
            <v>Nh«ng ®ång hå tèc ®é</v>
          </cell>
          <cell r="C2921" t="str">
            <v>M36</v>
          </cell>
          <cell r="D2921" t="str">
            <v>Xe MAGIC 100 (Th¾ng ®ïm)</v>
          </cell>
          <cell r="E2921" t="str">
            <v>c¸i</v>
          </cell>
          <cell r="F2921" t="str">
            <v>NHONG BAO TOC DO</v>
          </cell>
          <cell r="G2921">
            <v>20000</v>
          </cell>
        </row>
        <row r="2922">
          <cell r="A2922" t="str">
            <v>44805-VA2-0100</v>
          </cell>
          <cell r="B2922" t="str">
            <v>Nh«ng ®ång hå tèc ®é</v>
          </cell>
          <cell r="C2922" t="str">
            <v>VA2</v>
          </cell>
          <cell r="D2922" t="str">
            <v xml:space="preserve">Xe ANGEL 100 </v>
          </cell>
          <cell r="E2922" t="str">
            <v>c¸i</v>
          </cell>
          <cell r="F2922" t="str">
            <v>NHONG BAO TOC DO</v>
          </cell>
          <cell r="G2922">
            <v>15000</v>
          </cell>
        </row>
        <row r="2923">
          <cell r="A2923" t="str">
            <v>44805-VA3-0001</v>
          </cell>
          <cell r="B2923" t="str">
            <v>Nh«ng ®ång hå tèc ®é</v>
          </cell>
          <cell r="C2923" t="str">
            <v>VA3</v>
          </cell>
          <cell r="D2923" t="str">
            <v xml:space="preserve">Xe NEW ANGEL HI </v>
          </cell>
          <cell r="E2923" t="str">
            <v>c¸i</v>
          </cell>
          <cell r="F2923" t="str">
            <v>NHONG BAO TOC DO</v>
          </cell>
          <cell r="G2923">
            <v>15000</v>
          </cell>
        </row>
        <row r="2924">
          <cell r="A2924" t="str">
            <v>44806-B04-0200</v>
          </cell>
          <cell r="B2924" t="str">
            <v>Nh«ng b¸o tèc ®é</v>
          </cell>
          <cell r="C2924" t="str">
            <v>N01</v>
          </cell>
          <cell r="D2924" t="str">
            <v>Xe BONUS 125</v>
          </cell>
          <cell r="E2924" t="str">
            <v>c¸i</v>
          </cell>
          <cell r="F2924" t="str">
            <v>NHONG BAO TOC DO</v>
          </cell>
          <cell r="G2924">
            <v>35000</v>
          </cell>
        </row>
        <row r="2925">
          <cell r="A2925" t="str">
            <v>44806-H21-0001</v>
          </cell>
          <cell r="B2925" t="str">
            <v>Nh«ng b¸o tèc ®é</v>
          </cell>
          <cell r="C2925" t="str">
            <v>M9T</v>
          </cell>
          <cell r="D2925" t="str">
            <v>Xe ATTILA 125 (Th¾ng ®Üa, tay n¾m sau dµi)</v>
          </cell>
          <cell r="E2925" t="str">
            <v>c¸i</v>
          </cell>
          <cell r="F2925" t="str">
            <v>NHONG BAO TOC DO</v>
          </cell>
          <cell r="G2925">
            <v>14000</v>
          </cell>
        </row>
        <row r="2926">
          <cell r="A2926" t="str">
            <v>44806-H22-0004</v>
          </cell>
          <cell r="B2926" t="str">
            <v>Nh«ng b¸o tèc ®é</v>
          </cell>
          <cell r="C2926" t="str">
            <v>M9N</v>
          </cell>
          <cell r="D2926" t="str">
            <v>Xe ATTILA 125 (Th¾ng ®ïm, tay n¾m sau dµi)</v>
          </cell>
          <cell r="E2926" t="str">
            <v>c¸i</v>
          </cell>
          <cell r="F2926" t="str">
            <v>NHONG BAO TOC DO</v>
          </cell>
          <cell r="G2926">
            <v>25000</v>
          </cell>
        </row>
        <row r="2927">
          <cell r="A2927" t="str">
            <v>44806-VA2-0100</v>
          </cell>
          <cell r="B2927" t="str">
            <v>Nh«ng b¸o tèc ®é</v>
          </cell>
          <cell r="C2927" t="str">
            <v>VA2</v>
          </cell>
          <cell r="D2927" t="str">
            <v xml:space="preserve">Xe ANGEL 100 </v>
          </cell>
          <cell r="E2927" t="str">
            <v>c¸i</v>
          </cell>
          <cell r="F2927" t="str">
            <v>NHONG BAO TOC DO</v>
          </cell>
          <cell r="G2927">
            <v>25000</v>
          </cell>
        </row>
        <row r="2928">
          <cell r="A2928" t="str">
            <v>44807-A08-0000</v>
          </cell>
          <cell r="B2928" t="str">
            <v>L«ng ®Òn æ nh«ng c«ng t¬ mÐt</v>
          </cell>
          <cell r="C2928" t="str">
            <v>N01</v>
          </cell>
          <cell r="D2928" t="str">
            <v>Xe BONUS 125</v>
          </cell>
          <cell r="E2928" t="str">
            <v>c¸i</v>
          </cell>
          <cell r="F2928" t="str">
            <v>LONG DEN</v>
          </cell>
          <cell r="G2928">
            <v>2000</v>
          </cell>
        </row>
        <row r="2929">
          <cell r="A2929" t="str">
            <v>44807-M9Q-0000</v>
          </cell>
          <cell r="B2929" t="str">
            <v>L«ng ®Òn æ nh«ng b¸o tèc ®é</v>
          </cell>
          <cell r="C2929" t="str">
            <v>M9B</v>
          </cell>
          <cell r="D2929" t="str">
            <v>Xe ATTILA 125 (§êi ®Çu, tay n¾m sau ng¾n)</v>
          </cell>
          <cell r="E2929" t="str">
            <v>c¸i</v>
          </cell>
          <cell r="F2929" t="str">
            <v>LONG DEN</v>
          </cell>
          <cell r="G2929">
            <v>2000</v>
          </cell>
        </row>
        <row r="2930">
          <cell r="A2930" t="str">
            <v>44809-M9Q-0000</v>
          </cell>
          <cell r="B2930" t="str">
            <v>Vßng ®Öm b¸nh vis</v>
          </cell>
          <cell r="C2930" t="str">
            <v>M9B</v>
          </cell>
          <cell r="D2930" t="str">
            <v>Xe ATTILA 125 (§êi ®Çu, tay n¾m sau ng¾n)</v>
          </cell>
          <cell r="E2930" t="str">
            <v>c¸i</v>
          </cell>
          <cell r="F2930" t="str">
            <v>DEM BANH</v>
          </cell>
          <cell r="G2930">
            <v>2000</v>
          </cell>
        </row>
        <row r="2931">
          <cell r="A2931" t="str">
            <v>44830-G02-0201</v>
          </cell>
          <cell r="B2931" t="str">
            <v>Bé d©y ®ång hå tèc ®é</v>
          </cell>
          <cell r="C2931" t="str">
            <v>G02</v>
          </cell>
          <cell r="D2931" t="str">
            <v>Xe ga PASSING 110</v>
          </cell>
          <cell r="E2931" t="str">
            <v>bé</v>
          </cell>
          <cell r="F2931" t="str">
            <v>DAY DONG HO</v>
          </cell>
          <cell r="G2931">
            <v>27000</v>
          </cell>
        </row>
        <row r="2932">
          <cell r="A2932" t="str">
            <v>44830-G03-0100</v>
          </cell>
          <cell r="B2932" t="str">
            <v>Bé d©y ®ång hå tèc ®é</v>
          </cell>
          <cell r="C2932" t="str">
            <v>G03</v>
          </cell>
          <cell r="D2932" t="str">
            <v>Xe ga ENJOI 50</v>
          </cell>
          <cell r="E2932" t="str">
            <v>bé</v>
          </cell>
          <cell r="F2932" t="str">
            <v>DAY DONG HO</v>
          </cell>
          <cell r="G2932">
            <v>24000</v>
          </cell>
        </row>
        <row r="2933">
          <cell r="A2933" t="str">
            <v>44830-GN5-830</v>
          </cell>
          <cell r="B2933" t="str">
            <v>Bé d©y ®ång hå tèc ®é</v>
          </cell>
          <cell r="C2933" t="str">
            <v>C100</v>
          </cell>
          <cell r="D2933" t="str">
            <v>Xe SANDA BOSS 100 (DREAM)</v>
          </cell>
          <cell r="E2933" t="str">
            <v>bé</v>
          </cell>
          <cell r="F2933" t="str">
            <v>DAY DONG HO</v>
          </cell>
          <cell r="G2933">
            <v>15000</v>
          </cell>
        </row>
        <row r="2934">
          <cell r="A2934" t="str">
            <v>44830-H3A-6004</v>
          </cell>
          <cell r="B2934" t="str">
            <v>Bé d©y ®ång hå tèc ®é</v>
          </cell>
          <cell r="C2934" t="str">
            <v>H5K</v>
          </cell>
          <cell r="D2934" t="str">
            <v>Xe EXCEL I 150</v>
          </cell>
          <cell r="E2934" t="str">
            <v>bé</v>
          </cell>
          <cell r="F2934" t="str">
            <v>DAY DONG HO</v>
          </cell>
          <cell r="G2934">
            <v>25000</v>
          </cell>
        </row>
        <row r="2935">
          <cell r="A2935" t="str">
            <v>44830-M36-0100</v>
          </cell>
          <cell r="B2935" t="str">
            <v>Bé d©y ®ång hå tèc ®é</v>
          </cell>
          <cell r="C2935" t="str">
            <v>M36</v>
          </cell>
          <cell r="D2935" t="str">
            <v>Xe MAGIC 100 (Th¾ng ®ïm)</v>
          </cell>
          <cell r="E2935" t="str">
            <v>bé</v>
          </cell>
          <cell r="F2935" t="str">
            <v>DAY DONG HO</v>
          </cell>
          <cell r="G2935">
            <v>18000</v>
          </cell>
        </row>
        <row r="2936">
          <cell r="A2936" t="str">
            <v>44830-M51-0100</v>
          </cell>
          <cell r="B2936" t="str">
            <v>Bé d©y ®ång hå tèc ®é</v>
          </cell>
          <cell r="C2936" t="str">
            <v>M51</v>
          </cell>
          <cell r="D2936" t="str">
            <v xml:space="preserve">Xe ANGEL HI </v>
          </cell>
          <cell r="E2936" t="str">
            <v>bé</v>
          </cell>
          <cell r="F2936" t="str">
            <v>DAY DONG HO</v>
          </cell>
          <cell r="G2936">
            <v>18000</v>
          </cell>
        </row>
        <row r="2937">
          <cell r="A2937" t="str">
            <v>44830-M91-0005</v>
          </cell>
          <cell r="B2937" t="str">
            <v>Bé d©y ®ång hå tèc ®é</v>
          </cell>
          <cell r="C2937" t="str">
            <v>M9T</v>
          </cell>
          <cell r="D2937" t="str">
            <v>Xe ATTILA 125 (Th¾ng ®Üa, tay n¾m sau dµi)</v>
          </cell>
          <cell r="E2937" t="str">
            <v>bé</v>
          </cell>
          <cell r="F2937" t="str">
            <v>DAY DONG HO</v>
          </cell>
          <cell r="G2937">
            <v>14000</v>
          </cell>
        </row>
        <row r="2938">
          <cell r="A2938" t="str">
            <v>44830-M92-0003</v>
          </cell>
          <cell r="B2938" t="str">
            <v>Bé d©y ®ång hå tèc ®é</v>
          </cell>
          <cell r="C2938" t="str">
            <v>M9B</v>
          </cell>
          <cell r="D2938" t="str">
            <v>Xe ATTILA 125 (§êi ®Çu, tay n¾m sau ng¾n)</v>
          </cell>
          <cell r="E2938" t="str">
            <v>bé</v>
          </cell>
          <cell r="F2938" t="str">
            <v>DAY DONG HO</v>
          </cell>
          <cell r="G2938">
            <v>14000</v>
          </cell>
        </row>
        <row r="2939">
          <cell r="A2939" t="str">
            <v>44830-M96-0001</v>
          </cell>
          <cell r="B2939" t="str">
            <v>Bé d©y ®ång hå tèc ®é</v>
          </cell>
          <cell r="C2939" t="str">
            <v>M96</v>
          </cell>
          <cell r="D2939" t="str">
            <v>Xe MAGIC 100 (Th¾ng ®Üa)</v>
          </cell>
          <cell r="E2939" t="str">
            <v>bé</v>
          </cell>
          <cell r="F2939" t="str">
            <v>DAY DONG HO</v>
          </cell>
          <cell r="G2939">
            <v>18000</v>
          </cell>
        </row>
        <row r="2940">
          <cell r="A2940" t="str">
            <v>44830-N01-0000</v>
          </cell>
          <cell r="B2940" t="str">
            <v>Bé d©y ®ång hå tèc ®é</v>
          </cell>
          <cell r="C2940" t="str">
            <v>N01</v>
          </cell>
          <cell r="D2940" t="str">
            <v>Xe BONUS 125</v>
          </cell>
          <cell r="E2940" t="str">
            <v>bé</v>
          </cell>
          <cell r="F2940" t="str">
            <v>DAY DONG HO</v>
          </cell>
          <cell r="G2940">
            <v>30000</v>
          </cell>
        </row>
        <row r="2941">
          <cell r="A2941" t="str">
            <v>44830-N02-0002</v>
          </cell>
          <cell r="B2941" t="str">
            <v>Bé d©y ®ång hå tèc ®é</v>
          </cell>
          <cell r="C2941" t="str">
            <v>N02</v>
          </cell>
          <cell r="D2941" t="str">
            <v>Xe HUSKY 150</v>
          </cell>
          <cell r="E2941" t="str">
            <v>bé</v>
          </cell>
          <cell r="F2941" t="str">
            <v>DAY DONG HO</v>
          </cell>
          <cell r="G2941">
            <v>30000</v>
          </cell>
        </row>
        <row r="2942">
          <cell r="A2942" t="str">
            <v>44830-SA1-0000</v>
          </cell>
          <cell r="B2942" t="str">
            <v>Bé d©y ®ång hå tèc ®é</v>
          </cell>
          <cell r="C2942" t="str">
            <v>SA1</v>
          </cell>
          <cell r="D2942" t="str">
            <v>Xe AMIGO II (MÉu xe WAVE)</v>
          </cell>
          <cell r="E2942" t="str">
            <v>bé</v>
          </cell>
          <cell r="F2942" t="str">
            <v>DAY DONG HO</v>
          </cell>
          <cell r="G2942">
            <v>15000</v>
          </cell>
        </row>
        <row r="2943">
          <cell r="A2943" t="str">
            <v>44830-SA5-0000</v>
          </cell>
          <cell r="B2943" t="str">
            <v>Bé d©y ®ång hå tèc ®é</v>
          </cell>
          <cell r="C2943" t="str">
            <v>SA5</v>
          </cell>
          <cell r="D2943" t="str">
            <v>Xe SALUT (MÉu xe WAVE)</v>
          </cell>
          <cell r="E2943" t="str">
            <v>bé</v>
          </cell>
          <cell r="F2943" t="str">
            <v>DAY DONG HO</v>
          </cell>
          <cell r="G2943">
            <v>15000</v>
          </cell>
        </row>
        <row r="2944">
          <cell r="A2944" t="str">
            <v>44830-VA1-0000</v>
          </cell>
          <cell r="B2944" t="str">
            <v>Bé d©y ®ång hå tèc ®é</v>
          </cell>
          <cell r="C2944" t="str">
            <v>VA1</v>
          </cell>
          <cell r="D2944" t="str">
            <v>Xe MAGIC RR 110 (Th¾ng ®Üa, b¸nh m©m)</v>
          </cell>
          <cell r="E2944" t="str">
            <v>bé</v>
          </cell>
          <cell r="F2944" t="str">
            <v>DAY DONG HO</v>
          </cell>
          <cell r="G2944">
            <v>18000</v>
          </cell>
        </row>
        <row r="2945">
          <cell r="A2945" t="str">
            <v>44830-VS1-0000</v>
          </cell>
          <cell r="B2945" t="str">
            <v>Bé d©y ®ång hå tèc ®é</v>
          </cell>
          <cell r="C2945" t="str">
            <v>VS1</v>
          </cell>
          <cell r="D2945" t="str">
            <v xml:space="preserve">Xe EXCEL II 150 </v>
          </cell>
          <cell r="E2945" t="str">
            <v>bé</v>
          </cell>
          <cell r="F2945" t="str">
            <v>DAY DONG HO</v>
          </cell>
          <cell r="G2945">
            <v>25000</v>
          </cell>
        </row>
        <row r="2946">
          <cell r="A2946" t="str">
            <v>44830-VT5-0000</v>
          </cell>
          <cell r="B2946" t="str">
            <v>Bé d©y ®ång hå tèc ®é</v>
          </cell>
          <cell r="C2946" t="str">
            <v>VT5</v>
          </cell>
          <cell r="D2946" t="str">
            <v>Xe ATTILA VICTORIA (Th¾ng ®ïm)</v>
          </cell>
          <cell r="E2946" t="str">
            <v>bé</v>
          </cell>
          <cell r="F2946" t="str">
            <v>DAY DONG HO</v>
          </cell>
          <cell r="G2946">
            <v>14000</v>
          </cell>
        </row>
        <row r="2947">
          <cell r="A2947" t="str">
            <v>44830-VT6-0000</v>
          </cell>
          <cell r="B2947" t="str">
            <v>Bé d©y ®ång hå tèc ®é</v>
          </cell>
          <cell r="C2947" t="str">
            <v>VT6</v>
          </cell>
          <cell r="D2947" t="str">
            <v>Xe ATTILA VICTORIA (Th¾ng ®ïm)</v>
          </cell>
          <cell r="E2947" t="str">
            <v>bé</v>
          </cell>
          <cell r="F2947" t="str">
            <v>DAY DONG HO</v>
          </cell>
          <cell r="G2947">
            <v>14000</v>
          </cell>
        </row>
        <row r="2948">
          <cell r="A2948" t="str">
            <v>44830-X04-0008</v>
          </cell>
          <cell r="B2948" t="str">
            <v>Bé d©y ®ång hå tèc ®é</v>
          </cell>
          <cell r="C2948" t="str">
            <v>X01</v>
          </cell>
          <cell r="D2948" t="str">
            <v>Xe ANGEL 80</v>
          </cell>
          <cell r="E2948" t="str">
            <v>bé</v>
          </cell>
          <cell r="F2948" t="str">
            <v>DAY DONG HO</v>
          </cell>
          <cell r="G2948">
            <v>18000</v>
          </cell>
        </row>
        <row r="2949">
          <cell r="A2949" t="str">
            <v>44830-X15-0000</v>
          </cell>
          <cell r="B2949" t="str">
            <v>Bé d©y ®ång hå tèc ®é</v>
          </cell>
          <cell r="C2949" t="str">
            <v>X15</v>
          </cell>
          <cell r="D2949" t="str">
            <v>Xe ANGEL 80</v>
          </cell>
          <cell r="E2949" t="str">
            <v>bé</v>
          </cell>
          <cell r="F2949" t="str">
            <v>DAY DONG HO</v>
          </cell>
          <cell r="G2949">
            <v>18000</v>
          </cell>
        </row>
        <row r="2950">
          <cell r="A2950" t="str">
            <v>44831-M36-0000</v>
          </cell>
          <cell r="B2950" t="str">
            <v>Ruét d©y ®ång hå tèc ®é (c¸p)</v>
          </cell>
          <cell r="C2950" t="str">
            <v>M36</v>
          </cell>
          <cell r="D2950" t="str">
            <v>Xe MAGIC 100 (Th¾ng ®ïm)</v>
          </cell>
          <cell r="E2950" t="str">
            <v>c¸i</v>
          </cell>
          <cell r="F2950" t="str">
            <v>RUOT DAY DONG HO</v>
          </cell>
          <cell r="G2950">
            <v>11000</v>
          </cell>
        </row>
        <row r="2951">
          <cell r="A2951" t="str">
            <v>44831-M51-0000</v>
          </cell>
          <cell r="B2951" t="str">
            <v>Ruét d©y ®ång hå tèc ®é (c¸p)</v>
          </cell>
          <cell r="C2951" t="str">
            <v>M51</v>
          </cell>
          <cell r="D2951" t="str">
            <v xml:space="preserve">Xe ANGEL HI </v>
          </cell>
          <cell r="E2951" t="str">
            <v>c¸i</v>
          </cell>
          <cell r="F2951" t="str">
            <v>RUOT DAY DONG HO</v>
          </cell>
          <cell r="G2951">
            <v>11000</v>
          </cell>
        </row>
        <row r="2952">
          <cell r="A2952" t="str">
            <v>44831-M96-0000</v>
          </cell>
          <cell r="B2952" t="str">
            <v>Ruét d©y ®ång hå tèc ®é (c¸p)</v>
          </cell>
          <cell r="C2952" t="str">
            <v>M96</v>
          </cell>
          <cell r="D2952" t="str">
            <v>Xe MAGIC 100 (Th¾ng ®Üa)</v>
          </cell>
          <cell r="E2952" t="str">
            <v>c¸i</v>
          </cell>
          <cell r="F2952" t="str">
            <v>RUOT DAY DONG HO</v>
          </cell>
          <cell r="G2952">
            <v>11000</v>
          </cell>
        </row>
        <row r="2953">
          <cell r="A2953" t="str">
            <v>44831-N01-0000</v>
          </cell>
          <cell r="B2953" t="str">
            <v>Ruét d©y ®ång hå tèc ®é (c¸p)</v>
          </cell>
          <cell r="C2953" t="str">
            <v>N01</v>
          </cell>
          <cell r="D2953" t="str">
            <v>Xe BONUS 125</v>
          </cell>
          <cell r="E2953" t="str">
            <v>c¸i</v>
          </cell>
          <cell r="F2953" t="str">
            <v>RUOT DAY DONG HO</v>
          </cell>
          <cell r="G2953">
            <v>11000</v>
          </cell>
        </row>
        <row r="2954">
          <cell r="A2954" t="str">
            <v>44831-X01-0000</v>
          </cell>
          <cell r="B2954" t="str">
            <v>Ruét d©y ®ång hå tèc ®é (c¸p)</v>
          </cell>
          <cell r="C2954" t="str">
            <v>X01</v>
          </cell>
          <cell r="D2954" t="str">
            <v>Xe ANGEL 80</v>
          </cell>
          <cell r="E2954" t="str">
            <v>c¸i</v>
          </cell>
          <cell r="F2954" t="str">
            <v>RUOT DAY DONG HO</v>
          </cell>
          <cell r="G2954">
            <v>11000</v>
          </cell>
        </row>
        <row r="2955">
          <cell r="A2955" t="str">
            <v>44831-X15-0000</v>
          </cell>
          <cell r="B2955" t="str">
            <v>Ruét d©y ®ång hå tèc ®é (c¸p)</v>
          </cell>
          <cell r="C2955" t="str">
            <v>X15</v>
          </cell>
          <cell r="D2955" t="str">
            <v>Xe ANGEL 80</v>
          </cell>
          <cell r="E2955" t="str">
            <v>c¸i</v>
          </cell>
          <cell r="F2955" t="str">
            <v>RUOT DAY DONG HO</v>
          </cell>
          <cell r="G2955">
            <v>11000</v>
          </cell>
        </row>
        <row r="2956">
          <cell r="A2956" t="str">
            <v>4483Z-M51-0100</v>
          </cell>
          <cell r="B2956" t="str">
            <v>Vá d©y ®ång hå tèc ®é</v>
          </cell>
          <cell r="C2956" t="str">
            <v>M51</v>
          </cell>
          <cell r="D2956" t="str">
            <v xml:space="preserve">Xe ANGEL HI </v>
          </cell>
          <cell r="E2956" t="str">
            <v>c¸i</v>
          </cell>
          <cell r="F2956" t="str">
            <v>VO DAY DONG HO</v>
          </cell>
          <cell r="G2956">
            <v>21000</v>
          </cell>
        </row>
        <row r="2957">
          <cell r="A2957" t="str">
            <v>44840-A08-0002</v>
          </cell>
          <cell r="B2957" t="str">
            <v>Vis èc gi÷ ®Çu d©y ®ång hå</v>
          </cell>
          <cell r="C2957" t="str">
            <v>N01</v>
          </cell>
          <cell r="D2957" t="str">
            <v>Xe BONUS 125</v>
          </cell>
          <cell r="E2957" t="str">
            <v>c¸i</v>
          </cell>
          <cell r="F2957" t="str">
            <v>OC VIS</v>
          </cell>
          <cell r="G2957">
            <v>2000</v>
          </cell>
        </row>
        <row r="2958">
          <cell r="A2958" t="str">
            <v>45000-E51-0101</v>
          </cell>
          <cell r="B2958" t="str">
            <v>Bé n¾p ®ïm tr­íc</v>
          </cell>
          <cell r="C2958" t="str">
            <v>G03</v>
          </cell>
          <cell r="D2958" t="str">
            <v>Xe ga ENJOI 50</v>
          </cell>
          <cell r="E2958" t="str">
            <v>bé</v>
          </cell>
          <cell r="F2958" t="str">
            <v>NAP DUM TRUOC</v>
          </cell>
          <cell r="G2958">
            <v>257000</v>
          </cell>
        </row>
        <row r="2959">
          <cell r="A2959" t="str">
            <v>45000-M36-0001</v>
          </cell>
          <cell r="B2959" t="str">
            <v>Bé n¾p ®ïm tr­íc</v>
          </cell>
          <cell r="C2959" t="str">
            <v>M36</v>
          </cell>
          <cell r="D2959" t="str">
            <v>Xe MAGIC 100 (Th¾ng ®ïm)</v>
          </cell>
          <cell r="E2959" t="str">
            <v>bé</v>
          </cell>
          <cell r="F2959" t="str">
            <v>NAP DUM TRUOC</v>
          </cell>
          <cell r="G2959">
            <v>250000</v>
          </cell>
        </row>
        <row r="2960">
          <cell r="A2960" t="str">
            <v>45000-N01-0002</v>
          </cell>
          <cell r="B2960" t="str">
            <v>Bé n¾p ®ïm tr­íc</v>
          </cell>
          <cell r="C2960" t="str">
            <v>N01</v>
          </cell>
          <cell r="D2960" t="str">
            <v>Xe BONUS 125</v>
          </cell>
          <cell r="E2960" t="str">
            <v>bé</v>
          </cell>
          <cell r="F2960" t="str">
            <v>NAP DUM TRUOC</v>
          </cell>
          <cell r="G2960">
            <v>369000</v>
          </cell>
        </row>
        <row r="2961">
          <cell r="A2961" t="str">
            <v>45000-SB1-0000</v>
          </cell>
          <cell r="B2961" t="str">
            <v>Bé n¾p ®ïm tr­íc</v>
          </cell>
          <cell r="C2961" t="str">
            <v>SB1</v>
          </cell>
          <cell r="D2961" t="str">
            <v>Xe SANDA BOSS 100 (DREAM)</v>
          </cell>
          <cell r="E2961" t="str">
            <v>bé</v>
          </cell>
          <cell r="F2961" t="str">
            <v>NAP DUM TRUOC</v>
          </cell>
          <cell r="G2961">
            <v>80000</v>
          </cell>
        </row>
        <row r="2962">
          <cell r="A2962" t="str">
            <v>45000-X04-0102</v>
          </cell>
          <cell r="B2962" t="str">
            <v>Bé n¾p ®ïm tr­íc</v>
          </cell>
          <cell r="C2962" t="str">
            <v>X01</v>
          </cell>
          <cell r="D2962" t="str">
            <v>Xe ANGEL 80</v>
          </cell>
          <cell r="E2962" t="str">
            <v>bé</v>
          </cell>
          <cell r="F2962" t="str">
            <v>NAP DUM TRUOC</v>
          </cell>
          <cell r="G2962">
            <v>257000</v>
          </cell>
        </row>
        <row r="2963">
          <cell r="A2963" t="str">
            <v>4500G-N01-0000</v>
          </cell>
          <cell r="B2963" t="str">
            <v>Bé n¾p ®ïm tr­íc</v>
          </cell>
          <cell r="C2963" t="str">
            <v>N01</v>
          </cell>
          <cell r="D2963" t="str">
            <v>Xe BONUS 125</v>
          </cell>
          <cell r="E2963" t="str">
            <v>bé</v>
          </cell>
          <cell r="F2963" t="str">
            <v>NAP DUM TRUOC</v>
          </cell>
          <cell r="G2963">
            <v>150000</v>
          </cell>
        </row>
        <row r="2964">
          <cell r="A2964" t="str">
            <v>4500Z-N01-0000</v>
          </cell>
          <cell r="B2964" t="str">
            <v>Bé n¾p ®ïm tr­íc</v>
          </cell>
          <cell r="C2964" t="str">
            <v>N01</v>
          </cell>
          <cell r="D2964" t="str">
            <v>Xe BONUS 125</v>
          </cell>
          <cell r="E2964" t="str">
            <v>bé</v>
          </cell>
          <cell r="F2964" t="str">
            <v>NAP DUM TRUOC</v>
          </cell>
          <cell r="G2964">
            <v>87000</v>
          </cell>
        </row>
        <row r="2965">
          <cell r="A2965" t="str">
            <v>45100-B04-0008</v>
          </cell>
          <cell r="B2965" t="str">
            <v>N¾p ®ïm tr­íc</v>
          </cell>
          <cell r="C2965" t="str">
            <v>N01</v>
          </cell>
          <cell r="D2965" t="str">
            <v>Xe BONUS 125</v>
          </cell>
          <cell r="E2965" t="str">
            <v>c¸i</v>
          </cell>
          <cell r="F2965" t="str">
            <v>NAP DUM TRUOC</v>
          </cell>
          <cell r="G2965">
            <v>106000</v>
          </cell>
        </row>
        <row r="2966">
          <cell r="A2966" t="str">
            <v>45100-G02-0000</v>
          </cell>
          <cell r="B2966" t="str">
            <v>Bé h·m th¾ng ®Üa</v>
          </cell>
          <cell r="C2966" t="str">
            <v>G02</v>
          </cell>
          <cell r="D2966" t="str">
            <v>Xe ga PASSING 110</v>
          </cell>
          <cell r="E2966" t="str">
            <v>bé</v>
          </cell>
          <cell r="F2966" t="str">
            <v>HAM THANG DIA</v>
          </cell>
          <cell r="G2966">
            <v>594000</v>
          </cell>
        </row>
        <row r="2967">
          <cell r="A2967" t="str">
            <v>45100-G03-0000</v>
          </cell>
          <cell r="B2967" t="str">
            <v>Bé h·m th¾ng ®Üa</v>
          </cell>
          <cell r="C2967" t="str">
            <v>G03</v>
          </cell>
          <cell r="D2967" t="str">
            <v>Xe ga ENJOI 50</v>
          </cell>
          <cell r="E2967" t="str">
            <v>bé</v>
          </cell>
          <cell r="F2967" t="str">
            <v>HAM THANG DIA</v>
          </cell>
          <cell r="G2967">
            <v>450000</v>
          </cell>
        </row>
        <row r="2968">
          <cell r="A2968" t="str">
            <v>45100-H3A-6000</v>
          </cell>
          <cell r="B2968" t="str">
            <v>Bé h·m th¾ng ®Üa</v>
          </cell>
          <cell r="C2968" t="str">
            <v>VS1</v>
          </cell>
          <cell r="D2968" t="str">
            <v xml:space="preserve">Xe EXCEL II 150 </v>
          </cell>
          <cell r="E2968" t="str">
            <v>bé</v>
          </cell>
          <cell r="F2968" t="str">
            <v>HAM THANG DIA</v>
          </cell>
          <cell r="G2968">
            <v>850000</v>
          </cell>
        </row>
        <row r="2969">
          <cell r="A2969" t="str">
            <v>45100-H7C-0000</v>
          </cell>
          <cell r="B2969" t="str">
            <v>Bé h·m th¾ng ®Üa</v>
          </cell>
          <cell r="C2969" t="str">
            <v>M9T</v>
          </cell>
          <cell r="D2969" t="str">
            <v>Xe ATTILA 125 (Th¾ng ®Üa, tay n¾m sau dµi)</v>
          </cell>
          <cell r="E2969" t="str">
            <v>bé</v>
          </cell>
          <cell r="F2969" t="str">
            <v>HAM THANG DIA</v>
          </cell>
          <cell r="G2969">
            <v>850000</v>
          </cell>
        </row>
        <row r="2970">
          <cell r="A2970" t="str">
            <v>45100-M36-0004</v>
          </cell>
          <cell r="B2970" t="str">
            <v>N¾p ®ïm tr­íc</v>
          </cell>
          <cell r="C2970" t="str">
            <v>M36</v>
          </cell>
          <cell r="D2970" t="str">
            <v>Xe MAGIC 100 (Th¾ng ®ïm)</v>
          </cell>
          <cell r="E2970" t="str">
            <v>c¸i</v>
          </cell>
          <cell r="F2970" t="str">
            <v>NAP DUM TRUOC</v>
          </cell>
          <cell r="G2970">
            <v>80000</v>
          </cell>
        </row>
        <row r="2971">
          <cell r="A2971" t="str">
            <v>45100-M67-0002</v>
          </cell>
          <cell r="B2971" t="str">
            <v>Bé h·m th¾ng ®Üa</v>
          </cell>
          <cell r="C2971" t="str">
            <v>M96</v>
          </cell>
          <cell r="D2971" t="str">
            <v>Xe MAGIC 100 (Th¾ng ®Üa)</v>
          </cell>
          <cell r="E2971" t="str">
            <v>bé</v>
          </cell>
          <cell r="F2971" t="str">
            <v>HAM THANG DIA</v>
          </cell>
          <cell r="G2971">
            <v>865000</v>
          </cell>
        </row>
        <row r="2972">
          <cell r="A2972" t="str">
            <v>45100-M92-0100-GR</v>
          </cell>
          <cell r="B2972" t="str">
            <v>N¾p ®ïm tr­íc</v>
          </cell>
          <cell r="C2972" t="str">
            <v>M9B</v>
          </cell>
          <cell r="D2972" t="str">
            <v>Xe ATTILA 125 (§êi ®Çu, tay n¾m sau ng¾n)</v>
          </cell>
          <cell r="E2972" t="str">
            <v>c¸i</v>
          </cell>
          <cell r="F2972" t="str">
            <v>NAP DUM TRUOC</v>
          </cell>
          <cell r="G2972">
            <v>250000</v>
          </cell>
        </row>
        <row r="2973">
          <cell r="A2973" t="str">
            <v>45100-SA2-000</v>
          </cell>
          <cell r="B2973" t="str">
            <v>N¾p ®ïm tr­íc</v>
          </cell>
          <cell r="C2973" t="str">
            <v>SA2</v>
          </cell>
          <cell r="D2973" t="str">
            <v>Xe SALUT (MÉu xe WAVE)</v>
          </cell>
          <cell r="E2973" t="str">
            <v>c¸i</v>
          </cell>
          <cell r="F2973" t="str">
            <v>NAP DUM TRUOC</v>
          </cell>
          <cell r="G2973">
            <v>80000</v>
          </cell>
        </row>
        <row r="2974">
          <cell r="A2974" t="str">
            <v>45100-VA3-0000</v>
          </cell>
          <cell r="B2974" t="str">
            <v>N¾p ®ïm tr­íc</v>
          </cell>
          <cell r="C2974" t="str">
            <v>VA3</v>
          </cell>
          <cell r="D2974" t="str">
            <v xml:space="preserve">Xe NEW ANGEL HI </v>
          </cell>
          <cell r="E2974" t="str">
            <v>c¸i</v>
          </cell>
          <cell r="F2974" t="str">
            <v>NAP DUM TRUOC</v>
          </cell>
          <cell r="G2974">
            <v>80000</v>
          </cell>
        </row>
        <row r="2975">
          <cell r="A2975" t="str">
            <v>45100-VAD-0000</v>
          </cell>
          <cell r="B2975" t="str">
            <v>N¾p ®ïm tr­íc</v>
          </cell>
          <cell r="C2975" t="str">
            <v>VAD</v>
          </cell>
          <cell r="D2975" t="str">
            <v>Xe ANGEL II (Th¾ng ®ïm)</v>
          </cell>
          <cell r="E2975" t="str">
            <v>c¸i</v>
          </cell>
          <cell r="F2975" t="str">
            <v>NAP DUM TRUOC</v>
          </cell>
          <cell r="G2975">
            <v>80000</v>
          </cell>
        </row>
        <row r="2976">
          <cell r="A2976" t="str">
            <v>45100-X01-0004</v>
          </cell>
          <cell r="B2976" t="str">
            <v>N¾p ®ïm tr­íc</v>
          </cell>
          <cell r="C2976" t="str">
            <v>X01</v>
          </cell>
          <cell r="D2976" t="str">
            <v>Xe ANGEL 80</v>
          </cell>
          <cell r="E2976" t="str">
            <v>c¸i</v>
          </cell>
          <cell r="F2976" t="str">
            <v>NAP DUM TRUOC</v>
          </cell>
          <cell r="G2976">
            <v>112000</v>
          </cell>
        </row>
        <row r="2977">
          <cell r="A2977" t="str">
            <v>45101-G02-0000</v>
          </cell>
          <cell r="B2977" t="str">
            <v>Bé m¸ th¾ng dÇu (kh«ng bè th¾ng)</v>
          </cell>
          <cell r="C2977" t="str">
            <v>G02</v>
          </cell>
          <cell r="D2977" t="str">
            <v>Xe ga PASSING 110</v>
          </cell>
          <cell r="E2977" t="str">
            <v>bé</v>
          </cell>
          <cell r="F2977" t="str">
            <v>MA THANG DAU</v>
          </cell>
          <cell r="G2977">
            <v>98600</v>
          </cell>
        </row>
        <row r="2978">
          <cell r="A2978" t="str">
            <v>45105-G02-0000</v>
          </cell>
          <cell r="B2978" t="str">
            <v>Bè th¾ng dÜa</v>
          </cell>
          <cell r="C2978" t="str">
            <v>G02</v>
          </cell>
          <cell r="D2978" t="str">
            <v>Xe ga PASSING 110</v>
          </cell>
          <cell r="E2978" t="str">
            <v>c¸i</v>
          </cell>
          <cell r="F2978" t="str">
            <v>BO THANG DIA</v>
          </cell>
          <cell r="G2978">
            <v>80000</v>
          </cell>
        </row>
        <row r="2979">
          <cell r="A2979" t="str">
            <v>45105-GZ0-00AC</v>
          </cell>
          <cell r="B2979" t="str">
            <v>Bè th¾ng dÜa</v>
          </cell>
          <cell r="C2979" t="str">
            <v>G03</v>
          </cell>
          <cell r="D2979" t="str">
            <v>Xe ga ENJOI 50</v>
          </cell>
          <cell r="E2979" t="str">
            <v>c¸i</v>
          </cell>
          <cell r="F2979" t="str">
            <v>BO THANG DIA</v>
          </cell>
          <cell r="G2979">
            <v>80000</v>
          </cell>
        </row>
        <row r="2980">
          <cell r="A2980" t="str">
            <v>45105-H13-000A</v>
          </cell>
          <cell r="B2980" t="str">
            <v>Bè th¾ng dÜa</v>
          </cell>
          <cell r="C2980" t="str">
            <v>M96</v>
          </cell>
          <cell r="D2980" t="str">
            <v>Xe MAGIC 100 (Th¾ng ®Üa)</v>
          </cell>
          <cell r="E2980" t="str">
            <v>c¸i</v>
          </cell>
          <cell r="F2980" t="str">
            <v>BO THANG DIA</v>
          </cell>
          <cell r="G2980">
            <v>95000</v>
          </cell>
        </row>
        <row r="2981">
          <cell r="A2981" t="str">
            <v>45105-H3A-9000</v>
          </cell>
          <cell r="B2981" t="str">
            <v>Bè th¾ng ®Üa</v>
          </cell>
          <cell r="C2981" t="str">
            <v>H5K</v>
          </cell>
          <cell r="D2981" t="str">
            <v>Xe EXCEL I 150</v>
          </cell>
          <cell r="E2981" t="str">
            <v>c¸i</v>
          </cell>
          <cell r="F2981" t="str">
            <v>BO THANG DIA</v>
          </cell>
          <cell r="G2981">
            <v>95000</v>
          </cell>
        </row>
        <row r="2982">
          <cell r="A2982" t="str">
            <v>45105-H7C-0000</v>
          </cell>
          <cell r="B2982" t="str">
            <v>Bè th¾ng ®Üa (A+B)</v>
          </cell>
          <cell r="C2982" t="str">
            <v>M9T</v>
          </cell>
          <cell r="D2982" t="str">
            <v>Xe ATTILA 125 (Th¾ng ®Üa, tay n¾m sau dµi)</v>
          </cell>
          <cell r="E2982" t="str">
            <v>c¸i</v>
          </cell>
          <cell r="F2982" t="str">
            <v>BO THANG DIA</v>
          </cell>
          <cell r="G2982">
            <v>95000</v>
          </cell>
        </row>
        <row r="2983">
          <cell r="A2983" t="str">
            <v>45105-N02-0000</v>
          </cell>
          <cell r="B2983" t="str">
            <v>Bè th¾ng dÜa</v>
          </cell>
          <cell r="C2983" t="str">
            <v>N02</v>
          </cell>
          <cell r="D2983" t="str">
            <v>Xe HUSKY 150</v>
          </cell>
          <cell r="E2983" t="str">
            <v>c¸i</v>
          </cell>
          <cell r="F2983" t="str">
            <v>BO THANG DIA</v>
          </cell>
          <cell r="G2983">
            <v>140000</v>
          </cell>
        </row>
        <row r="2984">
          <cell r="A2984" t="str">
            <v>45105-VA1-0000</v>
          </cell>
          <cell r="B2984" t="str">
            <v>Bè th¾ng dÜa</v>
          </cell>
          <cell r="C2984" t="str">
            <v>VA1</v>
          </cell>
          <cell r="D2984" t="str">
            <v>Xe MAGIC RR 110 (Th¾ng ®Üa, b¸nh m©m)</v>
          </cell>
          <cell r="E2984" t="str">
            <v>c¸i</v>
          </cell>
          <cell r="F2984" t="str">
            <v>BO THANG DIA</v>
          </cell>
          <cell r="G2984">
            <v>90000</v>
          </cell>
        </row>
        <row r="2985">
          <cell r="A2985" t="str">
            <v>45106-A08-3000</v>
          </cell>
          <cell r="B2985" t="str">
            <v>B¹c ®ì æ nh«ng ®ång hå</v>
          </cell>
          <cell r="C2985" t="str">
            <v>X01</v>
          </cell>
          <cell r="D2985" t="str">
            <v>Xe ANGEL 80</v>
          </cell>
          <cell r="E2985" t="str">
            <v>c¸i</v>
          </cell>
          <cell r="F2985" t="str">
            <v>BAC</v>
          </cell>
          <cell r="G2985">
            <v>10000</v>
          </cell>
        </row>
        <row r="2986">
          <cell r="A2986" t="str">
            <v>45108-166-0060</v>
          </cell>
          <cell r="B2986" t="str">
            <v>Lß xo bè th¾ng</v>
          </cell>
          <cell r="C2986" t="str">
            <v>G03</v>
          </cell>
          <cell r="D2986" t="str">
            <v>Xe ga ENJOI 50</v>
          </cell>
          <cell r="E2986" t="str">
            <v>c¸i</v>
          </cell>
          <cell r="F2986" t="str">
            <v>LO XO</v>
          </cell>
          <cell r="G2986">
            <v>34000</v>
          </cell>
        </row>
        <row r="2987">
          <cell r="A2987" t="str">
            <v>45109-166-0060</v>
          </cell>
          <cell r="B2987" t="str">
            <v>Vßng chÆn bôi piston</v>
          </cell>
          <cell r="C2987" t="str">
            <v>G03</v>
          </cell>
          <cell r="D2987" t="str">
            <v>Xe ga ENJOI 50</v>
          </cell>
          <cell r="E2987" t="str">
            <v>c¸i</v>
          </cell>
          <cell r="F2987" t="str">
            <v>CHAN BUI PISTON</v>
          </cell>
          <cell r="G2987">
            <v>11000</v>
          </cell>
        </row>
        <row r="2988">
          <cell r="A2988" t="str">
            <v>4510Z-G03-0000</v>
          </cell>
          <cell r="B2988" t="str">
            <v>Bé m¸ th¾ng dÇu (kh«ng bè th¾ng)</v>
          </cell>
          <cell r="C2988" t="str">
            <v>G03</v>
          </cell>
          <cell r="D2988" t="str">
            <v>Xe ga ENJOI 50</v>
          </cell>
          <cell r="E2988" t="str">
            <v>bé</v>
          </cell>
          <cell r="F2988" t="str">
            <v>MA THANG DAU</v>
          </cell>
          <cell r="G2988">
            <v>50000</v>
          </cell>
        </row>
        <row r="2989">
          <cell r="A2989" t="str">
            <v>45110-SB1-0000</v>
          </cell>
          <cell r="B2989" t="str">
            <v>Baga tr­íc</v>
          </cell>
          <cell r="C2989" t="str">
            <v>SB1</v>
          </cell>
          <cell r="D2989" t="str">
            <v>Xe SANDA BOSS 100 (DREAM)</v>
          </cell>
          <cell r="E2989" t="str">
            <v>c¸i</v>
          </cell>
          <cell r="F2989" t="str">
            <v>BAGA TRUOC</v>
          </cell>
          <cell r="G2989">
            <v>28000</v>
          </cell>
        </row>
        <row r="2990">
          <cell r="A2990" t="str">
            <v>45114-GZO-0060</v>
          </cell>
          <cell r="B2990" t="str">
            <v>MiÕng lãt roong</v>
          </cell>
          <cell r="C2990" t="str">
            <v>G03</v>
          </cell>
          <cell r="D2990" t="str">
            <v>Xe ga ENJOI 50</v>
          </cell>
          <cell r="E2990" t="str">
            <v>c¸i</v>
          </cell>
          <cell r="F2990" t="str">
            <v>RON</v>
          </cell>
          <cell r="G2990">
            <v>6000</v>
          </cell>
        </row>
        <row r="2991">
          <cell r="A2991" t="str">
            <v>45120-096-651S</v>
          </cell>
          <cell r="B2991" t="str">
            <v xml:space="preserve">Bè th¾ng </v>
          </cell>
          <cell r="C2991" t="str">
            <v>X01</v>
          </cell>
          <cell r="D2991" t="str">
            <v>Xe ANGEL 80</v>
          </cell>
          <cell r="E2991" t="str">
            <v>c¸i</v>
          </cell>
          <cell r="F2991" t="str">
            <v>BO THANG</v>
          </cell>
          <cell r="G2991">
            <v>11500</v>
          </cell>
        </row>
        <row r="2992">
          <cell r="A2992" t="str">
            <v>45120-B04-0004</v>
          </cell>
          <cell r="B2992" t="str">
            <v>Bè th¾ng tr­íc</v>
          </cell>
          <cell r="C2992" t="str">
            <v>N01</v>
          </cell>
          <cell r="D2992" t="str">
            <v>Xe BONUS 125</v>
          </cell>
          <cell r="E2992" t="str">
            <v>c¸i</v>
          </cell>
          <cell r="F2992" t="str">
            <v>BO THANG</v>
          </cell>
          <cell r="G2992">
            <v>20000</v>
          </cell>
        </row>
        <row r="2993">
          <cell r="A2993" t="str">
            <v>45121-G02-0002</v>
          </cell>
          <cell r="B2993" t="str">
            <v>§Üa th¾ng tr­íc</v>
          </cell>
          <cell r="C2993" t="str">
            <v>G02</v>
          </cell>
          <cell r="D2993" t="str">
            <v>Xe ga PASSING 110</v>
          </cell>
          <cell r="E2993" t="str">
            <v>c¸i</v>
          </cell>
          <cell r="F2993" t="str">
            <v>DIA THANG TRUOC</v>
          </cell>
          <cell r="G2993">
            <v>709000</v>
          </cell>
        </row>
        <row r="2994">
          <cell r="A2994" t="str">
            <v>45121-H3A-0003</v>
          </cell>
          <cell r="B2994" t="str">
            <v>§Üa th¾ng tr­íc</v>
          </cell>
          <cell r="C2994" t="str">
            <v>H5K</v>
          </cell>
          <cell r="D2994" t="str">
            <v>Xe EXCEL I 150</v>
          </cell>
          <cell r="E2994" t="str">
            <v>c¸i</v>
          </cell>
          <cell r="F2994" t="str">
            <v>DIA THANG TRUOC</v>
          </cell>
          <cell r="G2994">
            <v>750000</v>
          </cell>
        </row>
        <row r="2995">
          <cell r="A2995" t="str">
            <v>45121-H6T-0003</v>
          </cell>
          <cell r="B2995" t="str">
            <v>§Üa th¾ng tr­íc</v>
          </cell>
          <cell r="C2995" t="str">
            <v>M9T</v>
          </cell>
          <cell r="D2995" t="str">
            <v>Xe ATTILA 125 (Th¾ng ®Üa, tay n¾m sau dµi)</v>
          </cell>
          <cell r="E2995" t="str">
            <v>c¸i</v>
          </cell>
          <cell r="F2995" t="str">
            <v>DIA THANG TRUOC</v>
          </cell>
          <cell r="G2995">
            <v>600000</v>
          </cell>
        </row>
        <row r="2996">
          <cell r="A2996" t="str">
            <v>45121-L07-0001</v>
          </cell>
          <cell r="B2996" t="str">
            <v>§Üa th¾ng tr­íc</v>
          </cell>
          <cell r="C2996" t="str">
            <v>G03</v>
          </cell>
          <cell r="D2996" t="str">
            <v>Xe ga ENJOI 50</v>
          </cell>
          <cell r="E2996" t="str">
            <v>c¸i</v>
          </cell>
          <cell r="F2996" t="str">
            <v>DIA THANG TRUOC</v>
          </cell>
          <cell r="G2996">
            <v>580000</v>
          </cell>
        </row>
        <row r="2997">
          <cell r="A2997" t="str">
            <v>45121-M67-0001</v>
          </cell>
          <cell r="B2997" t="str">
            <v>§Üa th¾ng tr­íc</v>
          </cell>
          <cell r="C2997" t="str">
            <v>M96</v>
          </cell>
          <cell r="D2997" t="str">
            <v>Xe MAGIC 100 (Th¾ng ®Üa)</v>
          </cell>
          <cell r="E2997" t="str">
            <v>c¸i</v>
          </cell>
          <cell r="F2997" t="str">
            <v>DIA THANG TRUOC</v>
          </cell>
          <cell r="G2997">
            <v>534000</v>
          </cell>
        </row>
        <row r="2998">
          <cell r="A2998" t="str">
            <v>45121-M9P-000</v>
          </cell>
          <cell r="B2998" t="str">
            <v>§Üa th¾ng tr­íc</v>
          </cell>
          <cell r="C2998" t="str">
            <v>M9R</v>
          </cell>
          <cell r="D2998" t="str">
            <v>Xe ATTILA VICTORIA (Th¾ng ®ïm)</v>
          </cell>
          <cell r="E2998" t="str">
            <v>c¸i</v>
          </cell>
          <cell r="F2998" t="str">
            <v>DIA THANG TRUOC</v>
          </cell>
          <cell r="G2998">
            <v>600000</v>
          </cell>
        </row>
        <row r="2999">
          <cell r="A2999" t="str">
            <v>45121-N02-0000</v>
          </cell>
          <cell r="B2999" t="str">
            <v>§Üa th¾ng tr­íc</v>
          </cell>
          <cell r="C2999" t="str">
            <v>N02</v>
          </cell>
          <cell r="D2999" t="str">
            <v>Xe HUSKY 150</v>
          </cell>
          <cell r="E2999" t="str">
            <v>c¸i</v>
          </cell>
          <cell r="F2999" t="str">
            <v>DIA THANG TRUOC</v>
          </cell>
          <cell r="G2999">
            <v>670000</v>
          </cell>
        </row>
        <row r="3000">
          <cell r="A3000" t="str">
            <v>45121-VA1-0000</v>
          </cell>
          <cell r="B3000" t="str">
            <v>§Üa th¾ng tr­íc</v>
          </cell>
          <cell r="C3000" t="str">
            <v>VA1</v>
          </cell>
          <cell r="D3000" t="str">
            <v>Xe MAGIC RR 110 (Th¾ng ®Üa, b¸nh m©m)</v>
          </cell>
          <cell r="E3000" t="str">
            <v>c¸i</v>
          </cell>
          <cell r="F3000" t="str">
            <v>DIA THANG TRUOC</v>
          </cell>
          <cell r="G3000">
            <v>550000</v>
          </cell>
        </row>
        <row r="3001">
          <cell r="A3001" t="str">
            <v>45126-G02-0003</v>
          </cell>
          <cell r="B3001" t="str">
            <v>Bé èng th¾ng tr­íc</v>
          </cell>
          <cell r="C3001" t="str">
            <v>G02</v>
          </cell>
          <cell r="D3001" t="str">
            <v>Xe ga PASSING 110</v>
          </cell>
          <cell r="E3001" t="str">
            <v>bé</v>
          </cell>
          <cell r="F3001" t="str">
            <v>ONG THANG</v>
          </cell>
          <cell r="G3001">
            <v>254000</v>
          </cell>
        </row>
        <row r="3002">
          <cell r="A3002" t="str">
            <v>45126-G03-0000</v>
          </cell>
          <cell r="B3002" t="str">
            <v>Bé èng th¾ng tr­íc</v>
          </cell>
          <cell r="C3002" t="str">
            <v>G03</v>
          </cell>
          <cell r="D3002" t="str">
            <v>Xe ga ENJOI 50</v>
          </cell>
          <cell r="E3002" t="str">
            <v>bé</v>
          </cell>
          <cell r="F3002" t="str">
            <v>ONG THANG</v>
          </cell>
          <cell r="G3002">
            <v>223000</v>
          </cell>
        </row>
        <row r="3003">
          <cell r="A3003" t="str">
            <v>45126-H5K-000</v>
          </cell>
          <cell r="B3003" t="str">
            <v>Bé èng th¾ng tr­íc</v>
          </cell>
          <cell r="C3003" t="str">
            <v>H5K</v>
          </cell>
          <cell r="D3003" t="str">
            <v>Xe EXCEL I 150</v>
          </cell>
          <cell r="E3003" t="str">
            <v>bé</v>
          </cell>
          <cell r="F3003" t="str">
            <v>ONG THANG</v>
          </cell>
          <cell r="G3003">
            <v>250000</v>
          </cell>
        </row>
        <row r="3004">
          <cell r="A3004" t="str">
            <v>45126-M3B-0002</v>
          </cell>
          <cell r="B3004" t="str">
            <v>Bé èng th¾ng tr­íc</v>
          </cell>
          <cell r="C3004" t="str">
            <v>M3G</v>
          </cell>
          <cell r="D3004" t="str">
            <v>Xe STAR 110 (Th¾ng ®Üa)</v>
          </cell>
          <cell r="E3004" t="str">
            <v>bé</v>
          </cell>
          <cell r="F3004" t="str">
            <v>ONG THANG</v>
          </cell>
          <cell r="G3004">
            <v>150000</v>
          </cell>
        </row>
        <row r="3005">
          <cell r="A3005" t="str">
            <v>45126-M67-0003</v>
          </cell>
          <cell r="B3005" t="str">
            <v>Bé èng th¾ng tr­íc</v>
          </cell>
          <cell r="C3005" t="str">
            <v>M96</v>
          </cell>
          <cell r="D3005" t="str">
            <v>Xe MAGIC 100 (Th¾ng ®Üa)</v>
          </cell>
          <cell r="E3005" t="str">
            <v>bé</v>
          </cell>
          <cell r="F3005" t="str">
            <v>ONG THANG</v>
          </cell>
          <cell r="G3005">
            <v>342000</v>
          </cell>
        </row>
        <row r="3006">
          <cell r="A3006" t="str">
            <v>45126-M9P-0001</v>
          </cell>
          <cell r="B3006" t="str">
            <v>Bé èng th¾ng tr­íc</v>
          </cell>
          <cell r="C3006" t="str">
            <v>M9T</v>
          </cell>
          <cell r="D3006" t="str">
            <v>Xe ATTILA 125 (Th¾ng ®Üa, tay n¾m sau dµi)</v>
          </cell>
          <cell r="E3006" t="str">
            <v>bé</v>
          </cell>
          <cell r="F3006" t="str">
            <v>ONG THANG</v>
          </cell>
          <cell r="G3006">
            <v>225000</v>
          </cell>
        </row>
        <row r="3007">
          <cell r="A3007" t="str">
            <v>45126-N02-0003</v>
          </cell>
          <cell r="B3007" t="str">
            <v>Bé èng th¾ng tr­íc</v>
          </cell>
          <cell r="C3007" t="str">
            <v>N02</v>
          </cell>
          <cell r="D3007" t="str">
            <v>Xe HUSKY 150</v>
          </cell>
          <cell r="E3007" t="str">
            <v>bé</v>
          </cell>
          <cell r="F3007" t="str">
            <v>ONG THANG</v>
          </cell>
          <cell r="G3007">
            <v>306000</v>
          </cell>
        </row>
        <row r="3008">
          <cell r="A3008" t="str">
            <v>45126-VS1-000</v>
          </cell>
          <cell r="B3008" t="str">
            <v>Bé èng th¾ng tr­íc</v>
          </cell>
          <cell r="C3008" t="str">
            <v>VS1</v>
          </cell>
          <cell r="D3008" t="str">
            <v xml:space="preserve">Xe EXCEL II 150 </v>
          </cell>
          <cell r="E3008" t="str">
            <v>bé</v>
          </cell>
          <cell r="F3008" t="str">
            <v>ONG THANG</v>
          </cell>
          <cell r="G3008">
            <v>250000</v>
          </cell>
        </row>
        <row r="3009">
          <cell r="A3009" t="str">
            <v>4512A-N01-0000</v>
          </cell>
          <cell r="B3009" t="str">
            <v>Bé bè th¾ng tr­íc (cã lß xo)</v>
          </cell>
          <cell r="C3009" t="str">
            <v>N01</v>
          </cell>
          <cell r="D3009" t="str">
            <v>Xe BONUS 125</v>
          </cell>
          <cell r="E3009" t="str">
            <v>bé</v>
          </cell>
          <cell r="F3009" t="str">
            <v>BO THANG</v>
          </cell>
          <cell r="G3009">
            <v>50000</v>
          </cell>
        </row>
        <row r="3010">
          <cell r="A3010" t="str">
            <v>4512A-X01-0000</v>
          </cell>
          <cell r="B3010" t="str">
            <v>Bé bè th¾ng (cã lß xo)</v>
          </cell>
          <cell r="C3010" t="str">
            <v>X01</v>
          </cell>
          <cell r="D3010" t="str">
            <v>Xe ANGEL 80</v>
          </cell>
          <cell r="E3010" t="str">
            <v>bé</v>
          </cell>
          <cell r="F3010" t="str">
            <v>BO THANG</v>
          </cell>
          <cell r="G3010">
            <v>25000</v>
          </cell>
        </row>
        <row r="3011">
          <cell r="A3011" t="str">
            <v>4512B-GN5-0000</v>
          </cell>
          <cell r="B3011" t="str">
            <v>Bé bè th¾ng</v>
          </cell>
          <cell r="C3011" t="str">
            <v>C100</v>
          </cell>
          <cell r="D3011" t="str">
            <v>Xe SANDA BOSS 100 (DREAM)</v>
          </cell>
          <cell r="E3011" t="str">
            <v>bé</v>
          </cell>
          <cell r="F3011" t="str">
            <v>BO THANG</v>
          </cell>
          <cell r="G3011">
            <v>15000</v>
          </cell>
        </row>
        <row r="3012">
          <cell r="A3012" t="str">
            <v>4512B-N01-0000</v>
          </cell>
          <cell r="B3012" t="str">
            <v>Bé bè th¾ng tr­íc</v>
          </cell>
          <cell r="C3012" t="str">
            <v>N01</v>
          </cell>
          <cell r="D3012" t="str">
            <v>Xe BONUS 125</v>
          </cell>
          <cell r="E3012" t="str">
            <v>bé</v>
          </cell>
          <cell r="F3012" t="str">
            <v>BO THANG</v>
          </cell>
          <cell r="G3012">
            <v>40000</v>
          </cell>
        </row>
        <row r="3013">
          <cell r="A3013" t="str">
            <v>4512B-X01-0000</v>
          </cell>
          <cell r="B3013" t="str">
            <v>Bé bè th¾ng</v>
          </cell>
          <cell r="C3013" t="str">
            <v>X01</v>
          </cell>
          <cell r="D3013" t="str">
            <v>Xe ANGEL 80</v>
          </cell>
          <cell r="E3013" t="str">
            <v>bé</v>
          </cell>
          <cell r="F3013" t="str">
            <v>BO THANG</v>
          </cell>
          <cell r="G3013">
            <v>23000</v>
          </cell>
        </row>
        <row r="3014">
          <cell r="A3014" t="str">
            <v>45133-166-0016</v>
          </cell>
          <cell r="B3014" t="str">
            <v>Chôp bôi (nót ®Ëy)</v>
          </cell>
          <cell r="C3014" t="str">
            <v>G03</v>
          </cell>
          <cell r="D3014" t="str">
            <v>Xe ga ENJOI 50</v>
          </cell>
          <cell r="E3014" t="str">
            <v>c¸i</v>
          </cell>
          <cell r="F3014" t="str">
            <v>CHUP BUI</v>
          </cell>
          <cell r="G3014">
            <v>5000</v>
          </cell>
        </row>
        <row r="3015">
          <cell r="A3015" t="str">
            <v>45133-A08-0004</v>
          </cell>
          <cell r="B3015" t="str">
            <v>Lß xo bè th¾ng</v>
          </cell>
          <cell r="C3015" t="str">
            <v>N01</v>
          </cell>
          <cell r="D3015" t="str">
            <v>Xe BONUS 125</v>
          </cell>
          <cell r="E3015" t="str">
            <v>c¸i</v>
          </cell>
          <cell r="F3015" t="str">
            <v>LO XO</v>
          </cell>
          <cell r="G3015">
            <v>5000</v>
          </cell>
        </row>
        <row r="3016">
          <cell r="A3016" t="str">
            <v>45133-A10-0000</v>
          </cell>
          <cell r="B3016" t="str">
            <v>Lß xo bè th¾ng</v>
          </cell>
          <cell r="C3016" t="str">
            <v>X01</v>
          </cell>
          <cell r="D3016" t="str">
            <v>Xe ANGEL 80</v>
          </cell>
          <cell r="E3016" t="str">
            <v>c¸i</v>
          </cell>
          <cell r="F3016" t="str">
            <v>LO XO</v>
          </cell>
          <cell r="G3016">
            <v>2000</v>
          </cell>
        </row>
        <row r="3017">
          <cell r="A3017" t="str">
            <v>45133-M92-0000</v>
          </cell>
          <cell r="B3017" t="str">
            <v>Lß xo bè th¾ng</v>
          </cell>
          <cell r="C3017" t="str">
            <v>M9B</v>
          </cell>
          <cell r="D3017" t="str">
            <v>Xe ATTILA 125 (§êi ®Çu, tay n¾m sau ng¾n)</v>
          </cell>
          <cell r="E3017" t="str">
            <v>c¸i</v>
          </cell>
          <cell r="F3017" t="str">
            <v>LO XO</v>
          </cell>
          <cell r="G3017">
            <v>2000</v>
          </cell>
        </row>
        <row r="3018">
          <cell r="A3018" t="str">
            <v>45134-250-0000</v>
          </cell>
          <cell r="B3018" t="str">
            <v>Vßng ch¾n bôi cam th¾ng</v>
          </cell>
          <cell r="C3018" t="str">
            <v>N01</v>
          </cell>
          <cell r="D3018" t="str">
            <v>Xe BONUS 125</v>
          </cell>
          <cell r="E3018" t="str">
            <v>c¸i</v>
          </cell>
          <cell r="F3018" t="str">
            <v>CHUP BUI</v>
          </cell>
          <cell r="G3018">
            <v>3000</v>
          </cell>
        </row>
        <row r="3019">
          <cell r="A3019" t="str">
            <v>45134-250-0001</v>
          </cell>
          <cell r="B3019" t="str">
            <v>Vßng ch¾n bôi cam th¾ng</v>
          </cell>
          <cell r="C3019" t="str">
            <v>G03</v>
          </cell>
          <cell r="D3019" t="str">
            <v>Xe ga ENJOI 50</v>
          </cell>
          <cell r="E3019" t="str">
            <v>c¸i</v>
          </cell>
          <cell r="F3019" t="str">
            <v>CHUP BUI</v>
          </cell>
          <cell r="G3019">
            <v>2000</v>
          </cell>
        </row>
        <row r="3020">
          <cell r="A3020" t="str">
            <v>45134-GE3-0000</v>
          </cell>
          <cell r="B3020" t="str">
            <v>Vßng ch¾n bôi cam th¾ng</v>
          </cell>
          <cell r="C3020" t="str">
            <v>G02</v>
          </cell>
          <cell r="D3020" t="str">
            <v>Xe ga PASSING 110</v>
          </cell>
          <cell r="E3020" t="str">
            <v>c¸i</v>
          </cell>
          <cell r="F3020" t="str">
            <v>CHUP BUI</v>
          </cell>
          <cell r="G3020">
            <v>5000</v>
          </cell>
        </row>
        <row r="3021">
          <cell r="A3021" t="str">
            <v>45134-M9Q-0000</v>
          </cell>
          <cell r="B3021" t="str">
            <v>Vßng ch¾n bôi</v>
          </cell>
          <cell r="C3021" t="str">
            <v>VA2</v>
          </cell>
          <cell r="D3021" t="str">
            <v xml:space="preserve">Xe ANGEL 100 </v>
          </cell>
          <cell r="E3021" t="str">
            <v>c¸i</v>
          </cell>
          <cell r="F3021" t="str">
            <v>CHUP BUI</v>
          </cell>
          <cell r="G3021">
            <v>3000</v>
          </cell>
        </row>
        <row r="3022">
          <cell r="A3022" t="str">
            <v>45141-M36-0001</v>
          </cell>
          <cell r="B3022" t="str">
            <v>Cam th¾ng tr­íc</v>
          </cell>
          <cell r="C3022" t="str">
            <v>M36</v>
          </cell>
          <cell r="D3022" t="str">
            <v>Xe MAGIC 100 (Th¾ng ®ïm)</v>
          </cell>
          <cell r="E3022" t="str">
            <v>c¸i</v>
          </cell>
          <cell r="F3022" t="str">
            <v>CAM THANG</v>
          </cell>
          <cell r="G3022">
            <v>13000</v>
          </cell>
        </row>
        <row r="3023">
          <cell r="A3023" t="str">
            <v>45141-M92-0001</v>
          </cell>
          <cell r="B3023" t="str">
            <v>Cam th¾ng tr­íc</v>
          </cell>
          <cell r="C3023" t="str">
            <v>M9B</v>
          </cell>
          <cell r="D3023" t="str">
            <v>Xe ATTILA 125 (§êi ®Çu, tay n¾m sau ng¾n)</v>
          </cell>
          <cell r="E3023" t="str">
            <v>c¸i</v>
          </cell>
          <cell r="F3023" t="str">
            <v>CAM THANG</v>
          </cell>
          <cell r="G3023">
            <v>20000</v>
          </cell>
        </row>
        <row r="3024">
          <cell r="A3024" t="str">
            <v>45141-N01-0000</v>
          </cell>
          <cell r="B3024" t="str">
            <v>Cam th¾ng tr­íc</v>
          </cell>
          <cell r="C3024" t="str">
            <v>N01</v>
          </cell>
          <cell r="D3024" t="str">
            <v>Xe BONUS 125</v>
          </cell>
          <cell r="E3024" t="str">
            <v>c¸i</v>
          </cell>
          <cell r="F3024" t="str">
            <v>CAM THANG</v>
          </cell>
          <cell r="G3024">
            <v>15000</v>
          </cell>
        </row>
        <row r="3025">
          <cell r="A3025" t="str">
            <v>45145-VA3-0000</v>
          </cell>
          <cell r="B3025" t="str">
            <v>P¸t ®o th¾ng</v>
          </cell>
          <cell r="C3025" t="str">
            <v>VA2</v>
          </cell>
          <cell r="D3025" t="str">
            <v xml:space="preserve">Xe ANGEL 100 </v>
          </cell>
          <cell r="E3025" t="str">
            <v>c¸i</v>
          </cell>
          <cell r="F3025" t="str">
            <v>PAT</v>
          </cell>
          <cell r="G3025">
            <v>5000</v>
          </cell>
        </row>
        <row r="3026">
          <cell r="A3026" t="str">
            <v>45145-X01-0000</v>
          </cell>
          <cell r="B3026" t="str">
            <v>P¸t ®o th¾ng</v>
          </cell>
          <cell r="C3026" t="str">
            <v>X01</v>
          </cell>
          <cell r="D3026" t="str">
            <v>Xe ANGEL 80</v>
          </cell>
          <cell r="E3026" t="str">
            <v>c¸i</v>
          </cell>
          <cell r="F3026" t="str">
            <v>PAT</v>
          </cell>
          <cell r="G3026">
            <v>5000</v>
          </cell>
        </row>
        <row r="3027">
          <cell r="A3027" t="str">
            <v>45146-G03-0000</v>
          </cell>
          <cell r="B3027" t="str">
            <v>Cao su ®Öm d©y th¾ng</v>
          </cell>
          <cell r="C3027" t="str">
            <v>G03</v>
          </cell>
          <cell r="D3027" t="str">
            <v>Xe ga ENJOI 50</v>
          </cell>
          <cell r="E3027" t="str">
            <v>c¸i</v>
          </cell>
          <cell r="F3027" t="str">
            <v>CAO SU THANG</v>
          </cell>
          <cell r="G3027">
            <v>14000</v>
          </cell>
        </row>
        <row r="3028">
          <cell r="A3028" t="str">
            <v>45156-G03-0000</v>
          </cell>
          <cell r="B3028" t="str">
            <v>P¸t gi÷ èng th¾ng tr­íc A</v>
          </cell>
          <cell r="C3028" t="str">
            <v>G03</v>
          </cell>
          <cell r="D3028" t="str">
            <v>Xe ga ENJOI 50</v>
          </cell>
          <cell r="E3028" t="str">
            <v>c¸i</v>
          </cell>
          <cell r="F3028" t="str">
            <v>PAT</v>
          </cell>
          <cell r="G3028">
            <v>15000</v>
          </cell>
        </row>
        <row r="3029">
          <cell r="A3029" t="str">
            <v>45156-M67-0001</v>
          </cell>
          <cell r="B3029" t="str">
            <v>P¸t gi÷ èng th¾ng tr­íc A</v>
          </cell>
          <cell r="C3029" t="str">
            <v>M96</v>
          </cell>
          <cell r="D3029" t="str">
            <v>Xe MAGIC 100 (Th¾ng ®Üa)</v>
          </cell>
          <cell r="E3029" t="str">
            <v>c¸i</v>
          </cell>
          <cell r="F3029" t="str">
            <v>PAT</v>
          </cell>
          <cell r="G3029">
            <v>4000</v>
          </cell>
        </row>
        <row r="3030">
          <cell r="A3030" t="str">
            <v>45156-N02-0001</v>
          </cell>
          <cell r="B3030" t="str">
            <v>P¸t gi÷ èng th¾ng tr­íc A</v>
          </cell>
          <cell r="C3030" t="str">
            <v>N02</v>
          </cell>
          <cell r="D3030" t="str">
            <v>Xe HUSKY 150</v>
          </cell>
          <cell r="E3030" t="str">
            <v>c¸i</v>
          </cell>
          <cell r="F3030" t="str">
            <v>PAT</v>
          </cell>
          <cell r="G3030">
            <v>9000</v>
          </cell>
        </row>
        <row r="3031">
          <cell r="A3031" t="str">
            <v>45156-T15-0000</v>
          </cell>
          <cell r="B3031" t="str">
            <v>P¸t gi÷ èng th¾ng tr­íc A</v>
          </cell>
          <cell r="C3031" t="str">
            <v>G02</v>
          </cell>
          <cell r="D3031" t="str">
            <v>Xe ga PASSING 110</v>
          </cell>
          <cell r="E3031" t="str">
            <v>c¸i</v>
          </cell>
          <cell r="F3031" t="str">
            <v>PAT</v>
          </cell>
          <cell r="G3031">
            <v>6000</v>
          </cell>
        </row>
        <row r="3032">
          <cell r="A3032" t="str">
            <v>45157-N02-0003</v>
          </cell>
          <cell r="B3032" t="str">
            <v>P¸t ®ì d©y th¾ng tr­íc B</v>
          </cell>
          <cell r="C3032" t="str">
            <v>N02</v>
          </cell>
          <cell r="D3032" t="str">
            <v>Xe HUSKY 150</v>
          </cell>
          <cell r="E3032" t="str">
            <v>c¸i</v>
          </cell>
          <cell r="F3032" t="str">
            <v>PAT</v>
          </cell>
          <cell r="G3032">
            <v>9000</v>
          </cell>
        </row>
        <row r="3033">
          <cell r="A3033" t="str">
            <v>45157-VA1-0001</v>
          </cell>
          <cell r="B3033" t="str">
            <v>P¸t ®ì d©y th¾ng tr­íc B</v>
          </cell>
          <cell r="C3033" t="str">
            <v>VA1</v>
          </cell>
          <cell r="D3033" t="str">
            <v>Xe MAGIC RR 110 (Th¾ng ®Üa, b¸nh m©m)</v>
          </cell>
          <cell r="E3033" t="str">
            <v>c¸i</v>
          </cell>
          <cell r="F3033" t="str">
            <v>PAT</v>
          </cell>
          <cell r="G3033">
            <v>5000</v>
          </cell>
        </row>
        <row r="3034">
          <cell r="A3034" t="str">
            <v>45200-N02-0002</v>
          </cell>
          <cell r="B3034" t="str">
            <v>Bé h·m th¾ng tr­íc</v>
          </cell>
          <cell r="C3034" t="str">
            <v>N02</v>
          </cell>
          <cell r="D3034" t="str">
            <v>Xe HUSKY 150</v>
          </cell>
          <cell r="E3034" t="str">
            <v>bé</v>
          </cell>
          <cell r="F3034" t="str">
            <v>HAM THANG TRUOC</v>
          </cell>
          <cell r="G3034">
            <v>858000</v>
          </cell>
        </row>
        <row r="3035">
          <cell r="A3035" t="str">
            <v>45209-166-0000</v>
          </cell>
          <cell r="B3035" t="str">
            <v>Phèt</v>
          </cell>
          <cell r="C3035" t="str">
            <v>G02</v>
          </cell>
          <cell r="D3035" t="str">
            <v>Xe ga PASSING 110</v>
          </cell>
          <cell r="E3035" t="str">
            <v>c¸i</v>
          </cell>
          <cell r="F3035" t="str">
            <v>PHOT DAU</v>
          </cell>
          <cell r="G3035">
            <v>11000</v>
          </cell>
        </row>
        <row r="3036">
          <cell r="A3036" t="str">
            <v>4520B-N02-0000</v>
          </cell>
          <cell r="B3036" t="str">
            <v>h·m th¾ng tr­íc</v>
          </cell>
          <cell r="C3036" t="str">
            <v>N02</v>
          </cell>
          <cell r="D3036" t="str">
            <v>Xe HUSKY 150</v>
          </cell>
          <cell r="E3036" t="str">
            <v>c¸i</v>
          </cell>
          <cell r="F3036" t="str">
            <v>HAM THANG TRUOC</v>
          </cell>
          <cell r="G3036">
            <v>760000</v>
          </cell>
        </row>
        <row r="3037">
          <cell r="A3037" t="str">
            <v>45400-RS1-0001</v>
          </cell>
          <cell r="B3037" t="str">
            <v>Tay x¸ch sau</v>
          </cell>
          <cell r="C3037" t="str">
            <v>RS1</v>
          </cell>
          <cell r="D3037" t="str">
            <v>Xe SANDA RS1 (Maãu xe FUTURE II)</v>
          </cell>
          <cell r="E3037" t="str">
            <v>c¸i</v>
          </cell>
          <cell r="F3037" t="str">
            <v>TAY XACH SAU</v>
          </cell>
          <cell r="G3037">
            <v>90000</v>
          </cell>
        </row>
        <row r="3038">
          <cell r="A3038" t="str">
            <v>45410-M92-0002</v>
          </cell>
          <cell r="B3038" t="str">
            <v>CÇn th¾ng tr­íc</v>
          </cell>
          <cell r="C3038" t="str">
            <v>M9B</v>
          </cell>
          <cell r="D3038" t="str">
            <v>Xe ATTILA 125 (§êi ®Çu, tay n¾m sau ng¾n)</v>
          </cell>
          <cell r="E3038" t="str">
            <v>c¸i</v>
          </cell>
          <cell r="F3038" t="str">
            <v>CAN THANG</v>
          </cell>
          <cell r="G3038">
            <v>9000</v>
          </cell>
        </row>
        <row r="3039">
          <cell r="A3039" t="str">
            <v>45410-N01-0000</v>
          </cell>
          <cell r="B3039" t="str">
            <v>CÇn th¾ng tr­íc</v>
          </cell>
          <cell r="C3039" t="str">
            <v>N01</v>
          </cell>
          <cell r="D3039" t="str">
            <v>Xe BONUS 125</v>
          </cell>
          <cell r="E3039" t="str">
            <v>c¸i</v>
          </cell>
          <cell r="F3039" t="str">
            <v>CAN THANG</v>
          </cell>
          <cell r="G3039">
            <v>18000</v>
          </cell>
        </row>
        <row r="3040">
          <cell r="A3040" t="str">
            <v>45410-SA1-000</v>
          </cell>
          <cell r="B3040" t="str">
            <v>CÇn th¾ng tr­íc</v>
          </cell>
          <cell r="C3040" t="str">
            <v>SA1</v>
          </cell>
          <cell r="D3040" t="str">
            <v>Xe AMIGO II (MÉu xe WAVE)</v>
          </cell>
          <cell r="E3040" t="str">
            <v>c¸i</v>
          </cell>
          <cell r="F3040" t="str">
            <v>CAN THANG</v>
          </cell>
          <cell r="G3040">
            <v>15000</v>
          </cell>
        </row>
        <row r="3041">
          <cell r="A3041" t="str">
            <v>45410-VA3-0000</v>
          </cell>
          <cell r="B3041" t="str">
            <v>CÇn th¾ng tr­íc</v>
          </cell>
          <cell r="C3041" t="str">
            <v>VA3</v>
          </cell>
          <cell r="D3041" t="str">
            <v xml:space="preserve">Xe NEW ANGEL HI </v>
          </cell>
          <cell r="E3041" t="str">
            <v>c¸i</v>
          </cell>
          <cell r="F3041" t="str">
            <v>CAN THANG</v>
          </cell>
          <cell r="G3041">
            <v>15000</v>
          </cell>
        </row>
        <row r="3042">
          <cell r="A3042" t="str">
            <v>45410-X04-0001</v>
          </cell>
          <cell r="B3042" t="str">
            <v>CÇn th¾ng tr­íc</v>
          </cell>
          <cell r="C3042" t="str">
            <v>X01</v>
          </cell>
          <cell r="D3042" t="str">
            <v>Xe ANGEL 80</v>
          </cell>
          <cell r="E3042" t="str">
            <v>c¸i</v>
          </cell>
          <cell r="F3042" t="str">
            <v>CAN THANG</v>
          </cell>
          <cell r="G3042">
            <v>15000</v>
          </cell>
        </row>
        <row r="3043">
          <cell r="A3043" t="str">
            <v>45410-X04-0004</v>
          </cell>
          <cell r="B3043" t="str">
            <v>CÇn th¾ng tr­íc</v>
          </cell>
          <cell r="C3043" t="str">
            <v>X01</v>
          </cell>
          <cell r="D3043" t="str">
            <v>Xe ANGEL 80</v>
          </cell>
          <cell r="E3043" t="str">
            <v>c¸i</v>
          </cell>
          <cell r="F3043" t="str">
            <v>CAN THANG</v>
          </cell>
          <cell r="G3043">
            <v>15000</v>
          </cell>
        </row>
        <row r="3044">
          <cell r="A3044" t="str">
            <v>45411-VA3-0000</v>
          </cell>
          <cell r="B3044" t="str">
            <v>Lß xo hoµn lùc</v>
          </cell>
          <cell r="C3044" t="str">
            <v>VA3</v>
          </cell>
          <cell r="D3044" t="str">
            <v xml:space="preserve">Xe NEW ANGEL HI </v>
          </cell>
          <cell r="E3044" t="str">
            <v>c¸i</v>
          </cell>
          <cell r="F3044" t="str">
            <v>LO XO</v>
          </cell>
          <cell r="G3044">
            <v>6000</v>
          </cell>
        </row>
        <row r="3045">
          <cell r="A3045" t="str">
            <v>45411-X04-0001</v>
          </cell>
          <cell r="B3045" t="str">
            <v>Lß xo hoµn lùc</v>
          </cell>
          <cell r="C3045" t="str">
            <v>X01</v>
          </cell>
          <cell r="D3045" t="str">
            <v>Xe ANGEL 80</v>
          </cell>
          <cell r="E3045" t="str">
            <v>c¸i</v>
          </cell>
          <cell r="F3045" t="str">
            <v>LO XO</v>
          </cell>
          <cell r="G3045">
            <v>6000</v>
          </cell>
        </row>
        <row r="3046">
          <cell r="A3046" t="str">
            <v>45435-M9Q-0001</v>
          </cell>
          <cell r="B3046" t="str">
            <v>Lß xo cÇn th¾ng</v>
          </cell>
          <cell r="C3046" t="str">
            <v>M9B</v>
          </cell>
          <cell r="D3046" t="str">
            <v>Xe ATTILA 125 (§êi ®Çu, tay n¾m sau ng¾n)</v>
          </cell>
          <cell r="E3046" t="str">
            <v>c¸i</v>
          </cell>
          <cell r="F3046" t="str">
            <v>LO XO</v>
          </cell>
          <cell r="G3046">
            <v>6000</v>
          </cell>
        </row>
        <row r="3047">
          <cell r="A3047" t="str">
            <v>45436-N01-0000</v>
          </cell>
          <cell r="B3047" t="str">
            <v>Bulon cÇn th¾ng tr­íc</v>
          </cell>
          <cell r="C3047" t="str">
            <v>N01</v>
          </cell>
          <cell r="D3047" t="str">
            <v>Xe BONUS 125</v>
          </cell>
          <cell r="E3047" t="str">
            <v>c¸i</v>
          </cell>
          <cell r="F3047" t="str">
            <v>BULON</v>
          </cell>
          <cell r="G3047">
            <v>3000</v>
          </cell>
        </row>
        <row r="3048">
          <cell r="A3048" t="str">
            <v>45450-GBG-B20</v>
          </cell>
          <cell r="B3048" t="str">
            <v>Bé d©y th¾ng tr­íc</v>
          </cell>
          <cell r="C3048" t="str">
            <v>C100</v>
          </cell>
          <cell r="D3048" t="str">
            <v>Xe SANDA BOSS 100 (DREAM)</v>
          </cell>
          <cell r="E3048" t="str">
            <v>bé</v>
          </cell>
          <cell r="F3048" t="str">
            <v>DAY THANG TRUOC</v>
          </cell>
          <cell r="G3048">
            <v>18000</v>
          </cell>
        </row>
        <row r="3049">
          <cell r="A3049" t="str">
            <v>45450-GWO-9000</v>
          </cell>
          <cell r="B3049" t="str">
            <v>Bé d©y th¾ng tr­íc</v>
          </cell>
          <cell r="C3049" t="str">
            <v>G03</v>
          </cell>
          <cell r="D3049" t="str">
            <v>Xe ga ENJOI 50</v>
          </cell>
          <cell r="E3049" t="str">
            <v>bé</v>
          </cell>
          <cell r="F3049" t="str">
            <v>DAY THANG TRUOC</v>
          </cell>
          <cell r="G3049">
            <v>35000</v>
          </cell>
        </row>
        <row r="3050">
          <cell r="A3050" t="str">
            <v>45450-M3H-0001</v>
          </cell>
          <cell r="B3050" t="str">
            <v>Bé d©y th¾ng tr­íc</v>
          </cell>
          <cell r="C3050" t="str">
            <v>M3H</v>
          </cell>
          <cell r="D3050" t="str">
            <v>Xe STAR 110 (Th¾ng ®ïm)</v>
          </cell>
          <cell r="E3050" t="str">
            <v>bé</v>
          </cell>
          <cell r="F3050" t="str">
            <v>DAY THANG TRUOC</v>
          </cell>
          <cell r="G3050">
            <v>18000</v>
          </cell>
        </row>
        <row r="3051">
          <cell r="A3051" t="str">
            <v>45450-M51-0002</v>
          </cell>
          <cell r="B3051" t="str">
            <v>Bé d©y th¾ng tr­íc</v>
          </cell>
          <cell r="C3051" t="str">
            <v>M51</v>
          </cell>
          <cell r="D3051" t="str">
            <v xml:space="preserve">Xe ANGEL HI </v>
          </cell>
          <cell r="E3051" t="str">
            <v>bé</v>
          </cell>
          <cell r="F3051" t="str">
            <v>DAY THANG TRUOC</v>
          </cell>
          <cell r="G3051">
            <v>18000</v>
          </cell>
        </row>
        <row r="3052">
          <cell r="A3052" t="str">
            <v>45450-M92-0004</v>
          </cell>
          <cell r="B3052" t="str">
            <v>Bé d©y th¾ng tr­íc</v>
          </cell>
          <cell r="C3052" t="str">
            <v>M9B</v>
          </cell>
          <cell r="D3052" t="str">
            <v>Xe ATTILA 125 (§êi ®Çu, tay n¾m sau ng¾n)</v>
          </cell>
          <cell r="E3052" t="str">
            <v>bé</v>
          </cell>
          <cell r="F3052" t="str">
            <v>DAY THANG TRUOC</v>
          </cell>
          <cell r="G3052">
            <v>22000</v>
          </cell>
        </row>
        <row r="3053">
          <cell r="A3053" t="str">
            <v>45450-M9R-0000</v>
          </cell>
          <cell r="B3053" t="str">
            <v>Bé d©y th¾ng tr­íc</v>
          </cell>
          <cell r="C3053" t="str">
            <v>M9R</v>
          </cell>
          <cell r="D3053" t="str">
            <v>Xe ATTILA VICTORIA (Th¾ng ®ïm)</v>
          </cell>
          <cell r="E3053" t="str">
            <v>bé</v>
          </cell>
          <cell r="F3053" t="str">
            <v>DAY THANG TRUOC</v>
          </cell>
          <cell r="G3053">
            <v>22000</v>
          </cell>
        </row>
        <row r="3054">
          <cell r="A3054" t="str">
            <v>45450-N01-0002</v>
          </cell>
          <cell r="B3054" t="str">
            <v>Bé d©y th¾ng tr­íc</v>
          </cell>
          <cell r="C3054" t="str">
            <v>N01</v>
          </cell>
          <cell r="D3054" t="str">
            <v>Xe BONUS 125</v>
          </cell>
          <cell r="E3054" t="str">
            <v>bé</v>
          </cell>
          <cell r="F3054" t="str">
            <v>DAY THANG TRUOC</v>
          </cell>
          <cell r="G3054">
            <v>29000</v>
          </cell>
        </row>
        <row r="3055">
          <cell r="A3055" t="str">
            <v>45450-SA1-0000</v>
          </cell>
          <cell r="B3055" t="str">
            <v>Bé d©y th¾ng tr­íc</v>
          </cell>
          <cell r="C3055" t="str">
            <v>SA1</v>
          </cell>
          <cell r="D3055" t="str">
            <v>Xe AMIGO II (MÉu xe WAVE)</v>
          </cell>
          <cell r="E3055" t="str">
            <v>bé</v>
          </cell>
          <cell r="F3055" t="str">
            <v>DAY THANG TRUOC</v>
          </cell>
          <cell r="G3055">
            <v>18000</v>
          </cell>
        </row>
        <row r="3056">
          <cell r="A3056" t="str">
            <v>45450-VA2-0000</v>
          </cell>
          <cell r="B3056" t="str">
            <v>Bé d©y th¾ng tr­íc</v>
          </cell>
          <cell r="C3056" t="str">
            <v>VA2</v>
          </cell>
          <cell r="D3056" t="str">
            <v xml:space="preserve">Xe ANGEL 100 </v>
          </cell>
          <cell r="E3056" t="str">
            <v>bé</v>
          </cell>
          <cell r="F3056" t="str">
            <v>DAY THANG TRUOC</v>
          </cell>
          <cell r="G3056">
            <v>18000</v>
          </cell>
        </row>
        <row r="3057">
          <cell r="A3057" t="str">
            <v>45450-VA3-0000</v>
          </cell>
          <cell r="B3057" t="str">
            <v>Bé d©y th¾ng tr­íc</v>
          </cell>
          <cell r="C3057" t="str">
            <v>VA3</v>
          </cell>
          <cell r="D3057" t="str">
            <v xml:space="preserve">Xe NEW ANGEL HI </v>
          </cell>
          <cell r="E3057" t="str">
            <v>bé</v>
          </cell>
          <cell r="F3057" t="str">
            <v>DAY THANG TRUOC</v>
          </cell>
          <cell r="G3057">
            <v>18000</v>
          </cell>
        </row>
        <row r="3058">
          <cell r="A3058" t="str">
            <v>45450-VAE-0000</v>
          </cell>
          <cell r="B3058" t="str">
            <v>Bé d©y th¾ng tr­íc</v>
          </cell>
          <cell r="C3058" t="str">
            <v>VAE</v>
          </cell>
          <cell r="D3058" t="str">
            <v>Xe STAR 110 NEW (Th¾ng ®Üa)</v>
          </cell>
          <cell r="E3058" t="str">
            <v>bé</v>
          </cell>
          <cell r="F3058" t="str">
            <v>DAY THANG TRUOC</v>
          </cell>
          <cell r="G3058">
            <v>18000</v>
          </cell>
        </row>
        <row r="3059">
          <cell r="A3059" t="str">
            <v>45450-VT6-0000</v>
          </cell>
          <cell r="B3059" t="str">
            <v>Bé d©y th¾ng tr­íc</v>
          </cell>
          <cell r="C3059" t="str">
            <v>VT6</v>
          </cell>
          <cell r="D3059" t="str">
            <v>Xe ATTILA VICTORIA (Th¾ng ®ïm)</v>
          </cell>
          <cell r="E3059" t="str">
            <v>bé</v>
          </cell>
          <cell r="F3059" t="str">
            <v>DAY THANG TRUOC</v>
          </cell>
          <cell r="G3059">
            <v>22000</v>
          </cell>
        </row>
        <row r="3060">
          <cell r="A3060" t="str">
            <v>45450-X04-0101</v>
          </cell>
          <cell r="B3060" t="str">
            <v>Bé d©y th¾ng tr­íc</v>
          </cell>
          <cell r="C3060" t="str">
            <v>X01</v>
          </cell>
          <cell r="D3060" t="str">
            <v>Xe ANGEL 80</v>
          </cell>
          <cell r="E3060" t="str">
            <v>bé</v>
          </cell>
          <cell r="F3060" t="str">
            <v>DAY THANG TRUOC</v>
          </cell>
          <cell r="G3060">
            <v>18000</v>
          </cell>
        </row>
        <row r="3061">
          <cell r="A3061" t="str">
            <v>45451-N01-0100</v>
          </cell>
          <cell r="B3061" t="str">
            <v>Vßng dÉn d©y</v>
          </cell>
          <cell r="C3061" t="str">
            <v>N01</v>
          </cell>
          <cell r="D3061" t="str">
            <v>Xe BONUS 125</v>
          </cell>
          <cell r="E3061" t="str">
            <v>c¸i</v>
          </cell>
          <cell r="F3061" t="str">
            <v>VO DAY THANG</v>
          </cell>
          <cell r="G3061">
            <v>4000</v>
          </cell>
        </row>
        <row r="3062">
          <cell r="A3062" t="str">
            <v>45451-N02-0000</v>
          </cell>
          <cell r="B3062" t="str">
            <v>Vßng dÉn d©y</v>
          </cell>
          <cell r="C3062" t="str">
            <v>VR3</v>
          </cell>
          <cell r="D3062" t="str">
            <v xml:space="preserve">Xe STAR MET IN </v>
          </cell>
          <cell r="E3062" t="str">
            <v>c¸i</v>
          </cell>
          <cell r="F3062" t="str">
            <v>VO DAY THANG</v>
          </cell>
          <cell r="G3062">
            <v>4000</v>
          </cell>
        </row>
        <row r="3063">
          <cell r="A3063" t="str">
            <v>45456-X01-0000</v>
          </cell>
          <cell r="B3063" t="str">
            <v>èc ®iÒu chØnh th¾ng tr­íc</v>
          </cell>
          <cell r="C3063" t="str">
            <v>VA2</v>
          </cell>
          <cell r="D3063" t="str">
            <v xml:space="preserve">Xe ANGEL 100 </v>
          </cell>
          <cell r="E3063" t="str">
            <v>c¸i</v>
          </cell>
          <cell r="F3063" t="str">
            <v>OC CHINH THANG TRUOC</v>
          </cell>
          <cell r="G3063">
            <v>2000</v>
          </cell>
        </row>
        <row r="3064">
          <cell r="A3064" t="str">
            <v>4545A-M36-0000</v>
          </cell>
          <cell r="B3064" t="str">
            <v>Bé d©y th¾ng tr­íc</v>
          </cell>
          <cell r="C3064" t="str">
            <v>M36</v>
          </cell>
          <cell r="D3064" t="str">
            <v>Xe MAGIC 100 (Th¾ng ®ïm)</v>
          </cell>
          <cell r="E3064" t="str">
            <v>bé</v>
          </cell>
          <cell r="F3064" t="str">
            <v>DAY THANG TRUOC</v>
          </cell>
          <cell r="G3064">
            <v>18000</v>
          </cell>
        </row>
        <row r="3065">
          <cell r="A3065" t="str">
            <v>45464-N01-0000</v>
          </cell>
          <cell r="B3065" t="str">
            <v>Vßng gi÷ d©y ®iÖn</v>
          </cell>
          <cell r="C3065" t="str">
            <v>N01</v>
          </cell>
          <cell r="D3065" t="str">
            <v>Xe BONUS 125</v>
          </cell>
          <cell r="E3065" t="str">
            <v>c¸i</v>
          </cell>
          <cell r="F3065" t="str">
            <v>GIU DAY DIEN</v>
          </cell>
          <cell r="G3065">
            <v>3000</v>
          </cell>
        </row>
        <row r="3066">
          <cell r="A3066" t="str">
            <v>45465-G02-0000</v>
          </cell>
          <cell r="B3066" t="str">
            <v>KÑp gi÷ c¸p ®ång hå</v>
          </cell>
          <cell r="C3066" t="str">
            <v>G02</v>
          </cell>
          <cell r="D3066" t="str">
            <v>Xe ga PASSING 110</v>
          </cell>
          <cell r="E3066" t="str">
            <v>c¸i</v>
          </cell>
          <cell r="F3066" t="str">
            <v>KEP</v>
          </cell>
          <cell r="G3066">
            <v>11000</v>
          </cell>
        </row>
        <row r="3067">
          <cell r="A3067" t="str">
            <v>45465-H22-0002</v>
          </cell>
          <cell r="B3067" t="str">
            <v>KÑp gi÷ c¸p ®ång hå</v>
          </cell>
          <cell r="C3067" t="str">
            <v>M9B</v>
          </cell>
          <cell r="D3067" t="str">
            <v>Xe ATTILA 125 (§êi ®Çu, tay n¾m sau ng¾n)</v>
          </cell>
          <cell r="E3067" t="str">
            <v>c¸i</v>
          </cell>
          <cell r="F3067" t="str">
            <v>KEP</v>
          </cell>
          <cell r="G3067">
            <v>8000</v>
          </cell>
        </row>
        <row r="3068">
          <cell r="A3068" t="str">
            <v>45465-M36-0000</v>
          </cell>
          <cell r="B3068" t="str">
            <v>KÑp gi÷ c¸p ®ång hå</v>
          </cell>
          <cell r="C3068" t="str">
            <v>M36</v>
          </cell>
          <cell r="D3068" t="str">
            <v>Xe MAGIC 100 (Th¾ng ®ïm)</v>
          </cell>
          <cell r="E3068" t="str">
            <v>c¸i</v>
          </cell>
          <cell r="F3068" t="str">
            <v>KEP</v>
          </cell>
          <cell r="G3068">
            <v>6000</v>
          </cell>
        </row>
        <row r="3069">
          <cell r="A3069" t="str">
            <v>45465-M51-0004</v>
          </cell>
          <cell r="B3069" t="str">
            <v>KÑp gi÷ c¸p ®ång hå</v>
          </cell>
          <cell r="C3069" t="str">
            <v>M51</v>
          </cell>
          <cell r="D3069" t="str">
            <v xml:space="preserve">Xe ANGEL HI </v>
          </cell>
          <cell r="E3069" t="str">
            <v>c¸i</v>
          </cell>
          <cell r="F3069" t="str">
            <v>KEP</v>
          </cell>
          <cell r="G3069">
            <v>7000</v>
          </cell>
        </row>
        <row r="3070">
          <cell r="A3070" t="str">
            <v>45465-M67-0000</v>
          </cell>
          <cell r="B3070" t="str">
            <v>KÑp gi÷ c¸p ®ång hå</v>
          </cell>
          <cell r="C3070" t="str">
            <v>M96</v>
          </cell>
          <cell r="D3070" t="str">
            <v>Xe MAGIC 100 (Th¾ng ®Üa)</v>
          </cell>
          <cell r="E3070" t="str">
            <v>c¸i</v>
          </cell>
          <cell r="F3070" t="str">
            <v>KEP</v>
          </cell>
          <cell r="G3070">
            <v>6000</v>
          </cell>
        </row>
        <row r="3071">
          <cell r="A3071" t="str">
            <v>45465-M96-0000</v>
          </cell>
          <cell r="B3071" t="str">
            <v>KÑp gi÷ c¸p ®ång hå</v>
          </cell>
          <cell r="C3071" t="str">
            <v>M96</v>
          </cell>
          <cell r="D3071" t="str">
            <v>Xe MAGIC 100 (Th¾ng ®Üa)</v>
          </cell>
          <cell r="E3071" t="str">
            <v>c¸i</v>
          </cell>
          <cell r="F3071" t="str">
            <v>KEP</v>
          </cell>
          <cell r="G3071">
            <v>6000</v>
          </cell>
        </row>
        <row r="3072">
          <cell r="A3072" t="str">
            <v>45465-N01-0000</v>
          </cell>
          <cell r="B3072" t="str">
            <v>KÑp gi÷ c¸p ®ång hå</v>
          </cell>
          <cell r="C3072" t="str">
            <v>N01</v>
          </cell>
          <cell r="D3072" t="str">
            <v>Xe BONUS 125</v>
          </cell>
          <cell r="E3072" t="str">
            <v>c¸i</v>
          </cell>
          <cell r="F3072" t="str">
            <v>KEP</v>
          </cell>
          <cell r="G3072">
            <v>6000</v>
          </cell>
        </row>
        <row r="3073">
          <cell r="A3073" t="str">
            <v>45465-X01-0002</v>
          </cell>
          <cell r="B3073" t="str">
            <v>KÑp gi÷ c¸p ®ång hå</v>
          </cell>
          <cell r="C3073" t="str">
            <v>X01</v>
          </cell>
          <cell r="D3073" t="str">
            <v>Xe ANGEL 80</v>
          </cell>
          <cell r="E3073" t="str">
            <v>c¸i</v>
          </cell>
          <cell r="F3073" t="str">
            <v>KEP</v>
          </cell>
          <cell r="G3073">
            <v>5000</v>
          </cell>
        </row>
        <row r="3074">
          <cell r="A3074" t="str">
            <v>45500-G02-0000</v>
          </cell>
          <cell r="B3074" t="str">
            <v>Bé b¬m chÝnh th¾ng tr­íc</v>
          </cell>
          <cell r="C3074" t="str">
            <v>G02</v>
          </cell>
          <cell r="D3074" t="str">
            <v>Xe ga PASSING 110</v>
          </cell>
          <cell r="E3074" t="str">
            <v>bé</v>
          </cell>
          <cell r="F3074" t="str">
            <v>BOM THANG TRUOC</v>
          </cell>
          <cell r="G3074">
            <v>615000</v>
          </cell>
        </row>
        <row r="3075">
          <cell r="A3075" t="str">
            <v>45500-G03-0000</v>
          </cell>
          <cell r="B3075" t="str">
            <v>Bé b¬m chÝnh th¾ng tr­íc</v>
          </cell>
          <cell r="C3075" t="str">
            <v>G03</v>
          </cell>
          <cell r="D3075" t="str">
            <v>Xe ga ENJOI 50</v>
          </cell>
          <cell r="E3075" t="str">
            <v>bé</v>
          </cell>
          <cell r="F3075" t="str">
            <v>BOM THANG TRUOC</v>
          </cell>
          <cell r="G3075">
            <v>615000</v>
          </cell>
        </row>
        <row r="3076">
          <cell r="A3076" t="str">
            <v>45500-H5K-0001</v>
          </cell>
          <cell r="B3076" t="str">
            <v>Bé b¬m chÝnh th¾ng tr­íc</v>
          </cell>
          <cell r="C3076" t="str">
            <v>H5K</v>
          </cell>
          <cell r="D3076" t="str">
            <v>Xe EXCEL I 150</v>
          </cell>
          <cell r="E3076" t="str">
            <v>bé</v>
          </cell>
          <cell r="F3076" t="str">
            <v>BOM THANG TRUOC</v>
          </cell>
          <cell r="G3076">
            <v>800000</v>
          </cell>
        </row>
        <row r="3077">
          <cell r="A3077" t="str">
            <v>45500-M3G-0002</v>
          </cell>
          <cell r="B3077" t="str">
            <v>Bé b¬m chÝnh th¾ng tr­íc</v>
          </cell>
          <cell r="C3077" t="str">
            <v>M3G</v>
          </cell>
          <cell r="D3077" t="str">
            <v>Xe STAR 110 (Th¾ng ®Üa)</v>
          </cell>
          <cell r="E3077" t="str">
            <v>bé</v>
          </cell>
          <cell r="F3077" t="str">
            <v>BOM THANG TRUOC</v>
          </cell>
          <cell r="G3077">
            <v>670000</v>
          </cell>
        </row>
        <row r="3078">
          <cell r="A3078" t="str">
            <v>45500-M67-0001</v>
          </cell>
          <cell r="B3078" t="str">
            <v>Bé b¬m chÝnh th¾ng tr­íc</v>
          </cell>
          <cell r="C3078" t="str">
            <v>M96</v>
          </cell>
          <cell r="D3078" t="str">
            <v>Xe MAGIC 100 (Th¾ng ®Üa)</v>
          </cell>
          <cell r="E3078" t="str">
            <v>bé</v>
          </cell>
          <cell r="F3078" t="str">
            <v>BOM THANG TRUOC</v>
          </cell>
          <cell r="G3078">
            <v>670000</v>
          </cell>
        </row>
        <row r="3079">
          <cell r="A3079" t="str">
            <v>45500-M9T-0001</v>
          </cell>
          <cell r="B3079" t="str">
            <v>Bé b¬m chÝnh th¾ng tr­íc</v>
          </cell>
          <cell r="C3079" t="str">
            <v>M9T</v>
          </cell>
          <cell r="D3079" t="str">
            <v>Xe ATTILA 125 (Th¾ng ®Üa, tay n¾m sau dµi)</v>
          </cell>
          <cell r="E3079" t="str">
            <v>bé</v>
          </cell>
          <cell r="F3079" t="str">
            <v>BOM THANG TRUOC</v>
          </cell>
          <cell r="G3079">
            <v>700000</v>
          </cell>
        </row>
        <row r="3080">
          <cell r="A3080" t="str">
            <v>45500-N02-0102</v>
          </cell>
          <cell r="B3080" t="str">
            <v>Bé b¬m chÝnh th¾ng tr­íc</v>
          </cell>
          <cell r="C3080" t="str">
            <v>N02</v>
          </cell>
          <cell r="D3080" t="str">
            <v>Xe HUSKY 150</v>
          </cell>
          <cell r="E3080" t="str">
            <v>bé</v>
          </cell>
          <cell r="F3080" t="str">
            <v>BOM THANG TRUOC</v>
          </cell>
          <cell r="G3080">
            <v>720000</v>
          </cell>
        </row>
        <row r="3081">
          <cell r="A3081" t="str">
            <v>45500-VA1-0004</v>
          </cell>
          <cell r="B3081" t="str">
            <v>Bé b¬m chÝnh th¾ng tr­íc</v>
          </cell>
          <cell r="C3081" t="str">
            <v>VA1</v>
          </cell>
          <cell r="D3081" t="str">
            <v>Xe MAGIC RR 110 (Th¾ng ®Üa, b¸nh m©m)</v>
          </cell>
          <cell r="E3081" t="str">
            <v>bé</v>
          </cell>
          <cell r="F3081" t="str">
            <v>BOM THANG TRUOC</v>
          </cell>
          <cell r="G3081">
            <v>670000</v>
          </cell>
        </row>
        <row r="3082">
          <cell r="A3082" t="str">
            <v>45500-VS1-0001</v>
          </cell>
          <cell r="B3082" t="str">
            <v>Bé b¬m chÝnh th¾ng tr­íc</v>
          </cell>
          <cell r="C3082" t="str">
            <v>VS1</v>
          </cell>
          <cell r="D3082" t="str">
            <v xml:space="preserve">Xe EXCEL II 150 </v>
          </cell>
          <cell r="E3082" t="str">
            <v>bé</v>
          </cell>
          <cell r="F3082" t="str">
            <v>BOM THANG TRUOC</v>
          </cell>
          <cell r="G3082">
            <v>800000</v>
          </cell>
        </row>
        <row r="3083">
          <cell r="A3083" t="str">
            <v>4550A-G03-0003</v>
          </cell>
          <cell r="B3083" t="str">
            <v>Bé th¾ng tr­íc</v>
          </cell>
          <cell r="C3083" t="str">
            <v>G03</v>
          </cell>
          <cell r="D3083" t="str">
            <v>Xe ga ENJOI 50</v>
          </cell>
          <cell r="E3083" t="str">
            <v>bé</v>
          </cell>
          <cell r="F3083" t="str">
            <v>THANG TRUOC</v>
          </cell>
          <cell r="G3083">
            <v>716000</v>
          </cell>
        </row>
        <row r="3084">
          <cell r="A3084" t="str">
            <v>4550A-H5K-0002</v>
          </cell>
          <cell r="B3084" t="str">
            <v>Bé th¾ng dÇu</v>
          </cell>
          <cell r="C3084" t="str">
            <v>H5K</v>
          </cell>
          <cell r="D3084" t="str">
            <v>Xe EXCEL I 150</v>
          </cell>
          <cell r="E3084" t="str">
            <v>bé</v>
          </cell>
          <cell r="F3084" t="str">
            <v>THANG DAU</v>
          </cell>
          <cell r="G3084">
            <v>1500000</v>
          </cell>
        </row>
        <row r="3085">
          <cell r="A3085" t="str">
            <v>4550A-M3B-0000</v>
          </cell>
          <cell r="B3085" t="str">
            <v>Bé th¾ng tr­íc</v>
          </cell>
          <cell r="C3085" t="str">
            <v>M3F</v>
          </cell>
          <cell r="D3085" t="str">
            <v>Xe MAGIC S (Th¾ng ®Üa)</v>
          </cell>
          <cell r="E3085" t="str">
            <v>bé</v>
          </cell>
          <cell r="F3085" t="str">
            <v>THANG TRUOC</v>
          </cell>
          <cell r="G3085">
            <v>1400000</v>
          </cell>
        </row>
        <row r="3086">
          <cell r="A3086" t="str">
            <v>4550A-M3G-0003</v>
          </cell>
          <cell r="B3086" t="str">
            <v>Bé th¾ng tr­íc</v>
          </cell>
          <cell r="C3086" t="str">
            <v>M3G</v>
          </cell>
          <cell r="D3086" t="str">
            <v>Xe STAR 110 (Th¾ng ®Üa)</v>
          </cell>
          <cell r="E3086" t="str">
            <v>bé</v>
          </cell>
          <cell r="F3086" t="str">
            <v>THANG TRUOC</v>
          </cell>
          <cell r="G3086">
            <v>1400000</v>
          </cell>
        </row>
        <row r="3087">
          <cell r="A3087" t="str">
            <v>4550A-M67-0002</v>
          </cell>
          <cell r="B3087" t="str">
            <v>Bé th¾ng tr­íc</v>
          </cell>
          <cell r="C3087" t="str">
            <v>M96</v>
          </cell>
          <cell r="D3087" t="str">
            <v>Xe MAGIC 100 (Th¾ng ®Üa)</v>
          </cell>
          <cell r="E3087" t="str">
            <v>bé</v>
          </cell>
          <cell r="F3087" t="str">
            <v>THANG TRUOC</v>
          </cell>
          <cell r="G3087">
            <v>1400000</v>
          </cell>
        </row>
        <row r="3088">
          <cell r="A3088" t="str">
            <v>4550A-M9P-9000</v>
          </cell>
          <cell r="B3088" t="str">
            <v>Bé th¾ng tr­íc</v>
          </cell>
          <cell r="C3088" t="str">
            <v>M9P</v>
          </cell>
          <cell r="D3088" t="str">
            <v>Xe ATTILA VICTORIA (Th¾ng ®Üa)</v>
          </cell>
          <cell r="E3088" t="str">
            <v>bé</v>
          </cell>
          <cell r="F3088" t="str">
            <v>THANG TRUOC</v>
          </cell>
          <cell r="G3088">
            <v>1400000</v>
          </cell>
        </row>
        <row r="3089">
          <cell r="A3089" t="str">
            <v>4550A-M9T-0001</v>
          </cell>
          <cell r="B3089" t="str">
            <v>Bé th¾ng tr­íc</v>
          </cell>
          <cell r="C3089" t="str">
            <v>M9T</v>
          </cell>
          <cell r="D3089" t="str">
            <v>Xe ATTILA 125 (Th¾ng ®Üa, tay n¾m sau dµi)</v>
          </cell>
          <cell r="E3089" t="str">
            <v>bé</v>
          </cell>
          <cell r="F3089" t="str">
            <v>THANG TRUOC</v>
          </cell>
          <cell r="G3089">
            <v>1400000</v>
          </cell>
        </row>
        <row r="3090">
          <cell r="A3090" t="str">
            <v>4550A-N02-0003</v>
          </cell>
          <cell r="B3090" t="str">
            <v>Bé th¾ng tr­íc</v>
          </cell>
          <cell r="C3090" t="str">
            <v>N02</v>
          </cell>
          <cell r="D3090" t="str">
            <v>Xe HUSKY 150</v>
          </cell>
          <cell r="E3090" t="str">
            <v>bé</v>
          </cell>
          <cell r="F3090" t="str">
            <v>THANG TRUOC</v>
          </cell>
          <cell r="G3090">
            <v>1600000</v>
          </cell>
        </row>
        <row r="3091">
          <cell r="A3091" t="str">
            <v>4550A-VA1-0004</v>
          </cell>
          <cell r="B3091" t="str">
            <v>Bé th¾ng tr­íc</v>
          </cell>
          <cell r="C3091" t="str">
            <v>VA1</v>
          </cell>
          <cell r="D3091" t="str">
            <v>Xe MAGIC RR 110 (Th¾ng ®Üa, b¸nh m©m)</v>
          </cell>
          <cell r="E3091" t="str">
            <v>bé</v>
          </cell>
          <cell r="F3091" t="str">
            <v>THANG TRUOC</v>
          </cell>
          <cell r="G3091">
            <v>1400000</v>
          </cell>
        </row>
        <row r="3092">
          <cell r="A3092" t="str">
            <v>4550A-VA9-0001</v>
          </cell>
          <cell r="B3092" t="str">
            <v>Bé th¾ng tr­íc</v>
          </cell>
          <cell r="C3092" t="str">
            <v>VA9</v>
          </cell>
          <cell r="D3092" t="str">
            <v>Xe MAGIC 110 R (Th¾ng ®Üa, b¸nh c¨m)</v>
          </cell>
          <cell r="E3092" t="str">
            <v>bé</v>
          </cell>
          <cell r="F3092" t="str">
            <v>THANG TRUOC</v>
          </cell>
          <cell r="G3092">
            <v>1400000</v>
          </cell>
        </row>
        <row r="3093">
          <cell r="A3093" t="str">
            <v>4550A-VS1-0006</v>
          </cell>
          <cell r="B3093" t="str">
            <v>Bé th¾ng tr­íc</v>
          </cell>
          <cell r="C3093" t="str">
            <v>VS1</v>
          </cell>
          <cell r="D3093" t="str">
            <v xml:space="preserve">Xe EXCEL II 150 </v>
          </cell>
          <cell r="E3093" t="str">
            <v>bé</v>
          </cell>
          <cell r="F3093" t="str">
            <v>THANG TRUOC</v>
          </cell>
          <cell r="G3093">
            <v>1500000</v>
          </cell>
        </row>
        <row r="3094">
          <cell r="A3094" t="str">
            <v>4550A-VT5-0000</v>
          </cell>
          <cell r="B3094" t="str">
            <v>Bé th¾ng tr­íc</v>
          </cell>
          <cell r="C3094" t="str">
            <v>VT5</v>
          </cell>
          <cell r="D3094" t="str">
            <v>Xe ATTILA VICTORIA (Th¾ng ®ïm)</v>
          </cell>
          <cell r="E3094" t="str">
            <v>bé</v>
          </cell>
          <cell r="F3094" t="str">
            <v>THANG TRUOC</v>
          </cell>
          <cell r="G3094">
            <v>1400000</v>
          </cell>
        </row>
        <row r="3095">
          <cell r="A3095" t="str">
            <v>4550Z-M3G-0002</v>
          </cell>
          <cell r="B3095" t="str">
            <v>Bé th¾ng tr­íc</v>
          </cell>
          <cell r="C3095" t="str">
            <v>M3G</v>
          </cell>
          <cell r="D3095" t="str">
            <v>Xe STAR 110 (Th¾ng ®Üa)</v>
          </cell>
          <cell r="E3095" t="str">
            <v>bé</v>
          </cell>
          <cell r="F3095" t="str">
            <v>THANG TRUOC</v>
          </cell>
          <cell r="G3095">
            <v>1374000</v>
          </cell>
        </row>
        <row r="3096">
          <cell r="A3096" t="str">
            <v>45517-GWO-7510</v>
          </cell>
          <cell r="B3096" t="str">
            <v>æ ®ì b¬m chÝnh</v>
          </cell>
          <cell r="C3096" t="str">
            <v>M96</v>
          </cell>
          <cell r="D3096" t="str">
            <v>Xe MAGIC 100 (Th¾ng ®Üa)</v>
          </cell>
          <cell r="E3096" t="str">
            <v>c¸i</v>
          </cell>
          <cell r="F3096" t="str">
            <v>O DO BOM</v>
          </cell>
          <cell r="G3096">
            <v>25000</v>
          </cell>
        </row>
        <row r="3097">
          <cell r="A3097" t="str">
            <v>45530-471-8310</v>
          </cell>
          <cell r="B3097" t="str">
            <v>Piston + Lß xo b¬m dÇu th¾ng</v>
          </cell>
          <cell r="C3097" t="str">
            <v>N02</v>
          </cell>
          <cell r="D3097" t="str">
            <v>Xe HUSKY 150</v>
          </cell>
          <cell r="E3097" t="str">
            <v>c¸i</v>
          </cell>
          <cell r="F3097" t="str">
            <v>PISTON BOM THANG</v>
          </cell>
          <cell r="G3097">
            <v>100000</v>
          </cell>
        </row>
        <row r="3098">
          <cell r="A3098" t="str">
            <v>46310-RS1-0000</v>
          </cell>
          <cell r="B3098" t="str">
            <v>Bé d©y ga</v>
          </cell>
          <cell r="C3098" t="str">
            <v>RS1</v>
          </cell>
          <cell r="D3098" t="str">
            <v>Xe SANDA RS1 (Maãu xe FUTURE II)</v>
          </cell>
          <cell r="E3098" t="str">
            <v>bé</v>
          </cell>
          <cell r="F3098" t="str">
            <v>DAY GA</v>
          </cell>
          <cell r="G3098">
            <v>16000</v>
          </cell>
        </row>
        <row r="3099">
          <cell r="A3099" t="str">
            <v>46320-SB1-0000</v>
          </cell>
          <cell r="B3099" t="str">
            <v>Bé d©y air</v>
          </cell>
          <cell r="C3099" t="str">
            <v>SB1</v>
          </cell>
          <cell r="D3099" t="str">
            <v>Xe SANDA BOSS 100 (DREAM)</v>
          </cell>
          <cell r="E3099" t="str">
            <v>bé</v>
          </cell>
          <cell r="F3099" t="str">
            <v>DAY AIR</v>
          </cell>
          <cell r="G3099">
            <v>20000</v>
          </cell>
        </row>
        <row r="3100">
          <cell r="A3100" t="str">
            <v>46320-SM1-0000</v>
          </cell>
          <cell r="B3100" t="str">
            <v>Bé d©y air</v>
          </cell>
          <cell r="C3100" t="str">
            <v>SM1</v>
          </cell>
          <cell r="D3100" t="str">
            <v>Xe SANDA AMIGO 110 (Maãu xe SU BEST)</v>
          </cell>
          <cell r="E3100" t="str">
            <v>bé</v>
          </cell>
          <cell r="F3100" t="str">
            <v>DAY AIR</v>
          </cell>
          <cell r="G3100">
            <v>20000</v>
          </cell>
        </row>
        <row r="3101">
          <cell r="A3101" t="str">
            <v>46500-M36-0007</v>
          </cell>
          <cell r="B3101" t="str">
            <v>Bµn ®¹p th¾ng sau</v>
          </cell>
          <cell r="C3101" t="str">
            <v>M36</v>
          </cell>
          <cell r="D3101" t="str">
            <v>Xe MAGIC 100 (Th¾ng ®ïm)</v>
          </cell>
          <cell r="E3101" t="str">
            <v>c¸i</v>
          </cell>
          <cell r="F3101" t="str">
            <v>BAN DAP THANG</v>
          </cell>
          <cell r="G3101">
            <v>70000</v>
          </cell>
        </row>
        <row r="3102">
          <cell r="A3102" t="str">
            <v>46500-M3G-0000</v>
          </cell>
          <cell r="B3102" t="str">
            <v>Bµn ®¹p th¾ng sau</v>
          </cell>
          <cell r="C3102" t="str">
            <v>M3G</v>
          </cell>
          <cell r="D3102" t="str">
            <v>Xe STAR 110 (Th¾ng ®Üa)</v>
          </cell>
          <cell r="E3102" t="str">
            <v>c¸i</v>
          </cell>
          <cell r="F3102" t="str">
            <v>BAN DAP THANG</v>
          </cell>
          <cell r="G3102">
            <v>70000</v>
          </cell>
        </row>
        <row r="3103">
          <cell r="A3103" t="str">
            <v>46500-N01-0100</v>
          </cell>
          <cell r="B3103" t="str">
            <v>Bµn ®¹p th¾ng sau</v>
          </cell>
          <cell r="C3103" t="str">
            <v>N01</v>
          </cell>
          <cell r="D3103" t="str">
            <v>Xe BONUS 125</v>
          </cell>
          <cell r="E3103" t="str">
            <v>c¸i</v>
          </cell>
          <cell r="F3103" t="str">
            <v>BAN DAP THANG</v>
          </cell>
          <cell r="G3103">
            <v>87000</v>
          </cell>
        </row>
        <row r="3104">
          <cell r="A3104" t="str">
            <v>46500-N02-0103</v>
          </cell>
          <cell r="B3104" t="str">
            <v>Bµn ®¹p th¾ng sau</v>
          </cell>
          <cell r="C3104" t="str">
            <v>N02</v>
          </cell>
          <cell r="D3104" t="str">
            <v>Xe HUSKY 150</v>
          </cell>
          <cell r="E3104" t="str">
            <v>c¸i</v>
          </cell>
          <cell r="F3104" t="str">
            <v>BAN DAP THANG</v>
          </cell>
          <cell r="G3104">
            <v>174000</v>
          </cell>
        </row>
        <row r="3105">
          <cell r="A3105" t="str">
            <v>46500-SA1-0000</v>
          </cell>
          <cell r="B3105" t="str">
            <v>Bµn ®¹p th¾ng sau</v>
          </cell>
          <cell r="C3105" t="str">
            <v>SA1</v>
          </cell>
          <cell r="D3105" t="str">
            <v>Xe AMIGO II (MÉu xe WAVE)</v>
          </cell>
          <cell r="E3105" t="str">
            <v>c¸i</v>
          </cell>
          <cell r="F3105" t="str">
            <v>BAN DAP THANG</v>
          </cell>
          <cell r="G3105">
            <v>36000</v>
          </cell>
        </row>
        <row r="3106">
          <cell r="A3106" t="str">
            <v>46500-SA5-0001</v>
          </cell>
          <cell r="B3106" t="str">
            <v>Bµnn ®¹p phanh sau</v>
          </cell>
          <cell r="C3106" t="str">
            <v>SA5</v>
          </cell>
          <cell r="D3106" t="str">
            <v>Xe SALUT (MÉu xe WAVE)</v>
          </cell>
          <cell r="E3106" t="str">
            <v>c¸i</v>
          </cell>
          <cell r="F3106" t="str">
            <v>BAN DAP THANG</v>
          </cell>
          <cell r="G3106">
            <v>36000</v>
          </cell>
        </row>
        <row r="3107">
          <cell r="A3107" t="str">
            <v>46500-VA1-0001</v>
          </cell>
          <cell r="B3107" t="str">
            <v>Bµn ®¹p th¾ng sau</v>
          </cell>
          <cell r="C3107" t="str">
            <v>VA1</v>
          </cell>
          <cell r="D3107" t="str">
            <v>Xe MAGIC RR 110 (Th¾ng ®Üa, b¸nh m©m)</v>
          </cell>
          <cell r="E3107" t="str">
            <v>c¸i</v>
          </cell>
          <cell r="F3107" t="str">
            <v>BAN DAP THANG</v>
          </cell>
          <cell r="G3107">
            <v>70000</v>
          </cell>
        </row>
        <row r="3108">
          <cell r="A3108" t="str">
            <v>46500-VA2-0001</v>
          </cell>
          <cell r="B3108" t="str">
            <v>Bµn ®¹p th¾ng sau</v>
          </cell>
          <cell r="C3108" t="str">
            <v>VA2</v>
          </cell>
          <cell r="D3108" t="str">
            <v xml:space="preserve">Xe ANGEL 100 </v>
          </cell>
          <cell r="E3108" t="str">
            <v>c¸i</v>
          </cell>
          <cell r="F3108" t="str">
            <v>BAN DAP THANG</v>
          </cell>
          <cell r="G3108">
            <v>60000</v>
          </cell>
        </row>
        <row r="3109">
          <cell r="A3109" t="str">
            <v>46500-X17-0000</v>
          </cell>
          <cell r="B3109" t="str">
            <v>Bµn ®¹p th¾ng sau</v>
          </cell>
          <cell r="C3109" t="str">
            <v>X17</v>
          </cell>
          <cell r="D3109" t="str">
            <v>Xe ANGEL POWER (Yªn rêi)</v>
          </cell>
          <cell r="E3109" t="str">
            <v>c¸i</v>
          </cell>
          <cell r="F3109" t="str">
            <v>BAN DAP THANG</v>
          </cell>
          <cell r="G3109">
            <v>60000</v>
          </cell>
        </row>
        <row r="3110">
          <cell r="A3110" t="str">
            <v>46510-N02-0103</v>
          </cell>
          <cell r="B3110" t="str">
            <v>Gi¸ ®ì chèt quay th¾ng sau</v>
          </cell>
          <cell r="C3110" t="str">
            <v>N02</v>
          </cell>
          <cell r="D3110" t="str">
            <v>Xe HUSKY 150</v>
          </cell>
          <cell r="E3110" t="str">
            <v>c¸i</v>
          </cell>
          <cell r="F3110" t="str">
            <v>GIA DO CHOT THANG</v>
          </cell>
          <cell r="G3110">
            <v>80000</v>
          </cell>
        </row>
        <row r="3111">
          <cell r="A3111" t="str">
            <v>46513-SA1-0000</v>
          </cell>
          <cell r="B3111" t="str">
            <v>Lß xo cÇn ®¹p th¾ng</v>
          </cell>
          <cell r="C3111" t="str">
            <v>SA1</v>
          </cell>
          <cell r="D3111" t="str">
            <v>Xe AMIGO II (MÉu xe WAVE)</v>
          </cell>
          <cell r="E3111" t="str">
            <v>c¸i</v>
          </cell>
          <cell r="F3111" t="str">
            <v>LO XO</v>
          </cell>
          <cell r="G3111">
            <v>3000</v>
          </cell>
        </row>
        <row r="3112">
          <cell r="A3112" t="str">
            <v>46514-086-7200</v>
          </cell>
          <cell r="B3112" t="str">
            <v>Lß xo cÇn ®¹p th¾ng</v>
          </cell>
          <cell r="C3112" t="str">
            <v>X01</v>
          </cell>
          <cell r="D3112" t="str">
            <v>Xe ANGEL 80</v>
          </cell>
          <cell r="E3112" t="str">
            <v>c¸i</v>
          </cell>
          <cell r="F3112" t="str">
            <v>LO XO</v>
          </cell>
          <cell r="G3112">
            <v>6000</v>
          </cell>
        </row>
        <row r="3113">
          <cell r="A3113" t="str">
            <v>46514-M36-0002</v>
          </cell>
          <cell r="B3113" t="str">
            <v>Lß xo cÇn ®¹p th¾ng</v>
          </cell>
          <cell r="C3113" t="str">
            <v>M36</v>
          </cell>
          <cell r="D3113" t="str">
            <v>Xe MAGIC 100 (Th¾ng ®ïm)</v>
          </cell>
          <cell r="E3113" t="str">
            <v>c¸i</v>
          </cell>
          <cell r="F3113" t="str">
            <v>LO XO</v>
          </cell>
          <cell r="G3113">
            <v>4000</v>
          </cell>
        </row>
        <row r="3114">
          <cell r="A3114" t="str">
            <v>46514-M3B-0002</v>
          </cell>
          <cell r="B3114" t="str">
            <v>Lß xo cÇn ®¹p th¾ng</v>
          </cell>
          <cell r="C3114" t="str">
            <v>M3G</v>
          </cell>
          <cell r="D3114" t="str">
            <v>Xe STAR 110 (Th¾ng ®Üa)</v>
          </cell>
          <cell r="E3114" t="str">
            <v>c¸i</v>
          </cell>
          <cell r="F3114" t="str">
            <v>LO XO</v>
          </cell>
          <cell r="G3114">
            <v>6000</v>
          </cell>
        </row>
        <row r="3115">
          <cell r="A3115" t="str">
            <v>46515-N01-0101</v>
          </cell>
          <cell r="B3115" t="str">
            <v>Chèt quay th¾ng sau</v>
          </cell>
          <cell r="C3115" t="str">
            <v>N01</v>
          </cell>
          <cell r="D3115" t="str">
            <v>Xe BONUS 125</v>
          </cell>
          <cell r="E3115" t="str">
            <v>c¸i</v>
          </cell>
          <cell r="F3115" t="str">
            <v>CHOT THANG</v>
          </cell>
          <cell r="G3115">
            <v>33000</v>
          </cell>
        </row>
        <row r="3116">
          <cell r="A3116" t="str">
            <v>46515-N02-0101</v>
          </cell>
          <cell r="B3116" t="str">
            <v>Chèt quay th¾ng sau</v>
          </cell>
          <cell r="C3116" t="str">
            <v>N02</v>
          </cell>
          <cell r="D3116" t="str">
            <v>Xe HUSKY 150</v>
          </cell>
          <cell r="E3116" t="str">
            <v>c¸i</v>
          </cell>
          <cell r="F3116" t="str">
            <v>CHOT THANG</v>
          </cell>
          <cell r="G3116">
            <v>44000</v>
          </cell>
        </row>
        <row r="3117">
          <cell r="A3117" t="str">
            <v>46518-N02-0004</v>
          </cell>
          <cell r="B3117" t="str">
            <v>CÇn quay gi÷a</v>
          </cell>
          <cell r="C3117" t="str">
            <v>N02</v>
          </cell>
          <cell r="D3117" t="str">
            <v>Xe HUSKY 150</v>
          </cell>
          <cell r="E3117" t="str">
            <v>c¸i</v>
          </cell>
          <cell r="F3117" t="str">
            <v>CAN QUAY GIUA</v>
          </cell>
          <cell r="G3117">
            <v>38000</v>
          </cell>
        </row>
        <row r="3118">
          <cell r="A3118" t="str">
            <v>46520-M3B-0002</v>
          </cell>
          <cell r="B3118" t="str">
            <v>Bulon cèt th¾ng sau</v>
          </cell>
          <cell r="C3118" t="str">
            <v>M3G</v>
          </cell>
          <cell r="D3118" t="str">
            <v>Xe STAR 110 (Th¾ng ®Üa)</v>
          </cell>
          <cell r="E3118" t="str">
            <v>c¸i</v>
          </cell>
          <cell r="F3118" t="str">
            <v>BULON</v>
          </cell>
          <cell r="G3118">
            <v>20000</v>
          </cell>
        </row>
        <row r="3119">
          <cell r="A3119" t="str">
            <v>47120-SM1-0000</v>
          </cell>
          <cell r="B3119" t="str">
            <v>Tay l¸i</v>
          </cell>
          <cell r="C3119" t="str">
            <v>SM1</v>
          </cell>
          <cell r="D3119" t="str">
            <v>Xe SANDA AMIGO 110 (Maãu xe SU BEST)</v>
          </cell>
          <cell r="E3119" t="str">
            <v>c¸i</v>
          </cell>
          <cell r="F3119" t="str">
            <v>TAY LAI</v>
          </cell>
          <cell r="G3119">
            <v>95000</v>
          </cell>
        </row>
        <row r="3120">
          <cell r="A3120" t="str">
            <v>47411-SB1-0000</v>
          </cell>
          <cell r="B3120" t="str">
            <v>Tay n¾m tr¸i</v>
          </cell>
          <cell r="C3120" t="str">
            <v>SB1</v>
          </cell>
          <cell r="D3120" t="str">
            <v>Xe SANDA BOSS 100 (DREAM)</v>
          </cell>
          <cell r="E3120" t="str">
            <v>c¸i</v>
          </cell>
          <cell r="F3120" t="str">
            <v>TAY NAM</v>
          </cell>
          <cell r="G3120">
            <v>6000</v>
          </cell>
        </row>
        <row r="3121">
          <cell r="A3121" t="str">
            <v>48700-RS1-0001</v>
          </cell>
          <cell r="B3121" t="str">
            <v>TÊm giö kho¸ yªn</v>
          </cell>
          <cell r="C3121" t="str">
            <v>RS1</v>
          </cell>
          <cell r="D3121" t="str">
            <v>Xe SANDA RS1 (Maãu xe FUTURE II)</v>
          </cell>
          <cell r="E3121" t="str">
            <v>c¸i</v>
          </cell>
          <cell r="F3121" t="str">
            <v>GIU KHOA YTEN</v>
          </cell>
          <cell r="G3121">
            <v>35000</v>
          </cell>
        </row>
        <row r="3122">
          <cell r="A3122" t="str">
            <v>48700-SB1-0000</v>
          </cell>
          <cell r="B3122" t="str">
            <v>TÊm giö kho¸ yªn</v>
          </cell>
          <cell r="C3122" t="str">
            <v>SB1</v>
          </cell>
          <cell r="D3122" t="str">
            <v>Xe SANDA BOSS 100 (DREAM)</v>
          </cell>
          <cell r="E3122" t="str">
            <v>c¸i</v>
          </cell>
          <cell r="F3122" t="str">
            <v>GIU KHOA YTEN</v>
          </cell>
          <cell r="G3122">
            <v>33000</v>
          </cell>
        </row>
        <row r="3123">
          <cell r="A3123" t="str">
            <v>50100-E43-0004</v>
          </cell>
          <cell r="B3123" t="str">
            <v>Bé khung s­ên</v>
          </cell>
          <cell r="C3123" t="str">
            <v>G02</v>
          </cell>
          <cell r="D3123" t="str">
            <v>Xe ga PASSING 110</v>
          </cell>
          <cell r="E3123" t="str">
            <v>bé</v>
          </cell>
          <cell r="F3123" t="str">
            <v>SUON</v>
          </cell>
          <cell r="G3123">
            <v>2200000</v>
          </cell>
        </row>
        <row r="3124">
          <cell r="A3124" t="str">
            <v>50100-G03-0207</v>
          </cell>
          <cell r="B3124" t="str">
            <v>Bé khung s­ên</v>
          </cell>
          <cell r="C3124" t="str">
            <v>G03</v>
          </cell>
          <cell r="D3124" t="str">
            <v>Xe ga ENJOI 50</v>
          </cell>
          <cell r="E3124" t="str">
            <v>bé</v>
          </cell>
          <cell r="F3124" t="str">
            <v>SUON</v>
          </cell>
          <cell r="G3124">
            <v>2522000</v>
          </cell>
        </row>
        <row r="3125">
          <cell r="A3125" t="str">
            <v>50100-M36-0010</v>
          </cell>
          <cell r="B3125" t="str">
            <v>Bé khung s­ên</v>
          </cell>
          <cell r="C3125" t="str">
            <v>M36</v>
          </cell>
          <cell r="D3125" t="str">
            <v>Xe MAGIC 100 (Th¾ng ®ïm)</v>
          </cell>
          <cell r="E3125" t="str">
            <v>bé</v>
          </cell>
          <cell r="F3125" t="str">
            <v>SUON</v>
          </cell>
          <cell r="G3125">
            <v>1867000</v>
          </cell>
        </row>
        <row r="3126">
          <cell r="A3126" t="str">
            <v>50100-M3G-0103-D</v>
          </cell>
          <cell r="B3126" t="str">
            <v>Bé khung s­ên</v>
          </cell>
          <cell r="C3126" t="str">
            <v>M3G</v>
          </cell>
          <cell r="D3126" t="str">
            <v>Xe STAR 110 (Th¾ng ®Üa)</v>
          </cell>
          <cell r="E3126" t="str">
            <v>bé</v>
          </cell>
          <cell r="F3126" t="str">
            <v>SUON</v>
          </cell>
          <cell r="G3126">
            <v>1214000</v>
          </cell>
        </row>
        <row r="3127">
          <cell r="A3127" t="str">
            <v>50100-M51-0115</v>
          </cell>
          <cell r="B3127" t="str">
            <v>Bé khung s­ên</v>
          </cell>
          <cell r="C3127" t="str">
            <v>M51</v>
          </cell>
          <cell r="D3127" t="str">
            <v xml:space="preserve">Xe ANGEL HI </v>
          </cell>
          <cell r="E3127" t="str">
            <v>bé</v>
          </cell>
          <cell r="F3127" t="str">
            <v>SUON</v>
          </cell>
          <cell r="G3127">
            <v>1558000</v>
          </cell>
        </row>
        <row r="3128">
          <cell r="A3128" t="str">
            <v>50100-M9B-8004</v>
          </cell>
          <cell r="B3128" t="str">
            <v>Bé khung s­ên</v>
          </cell>
          <cell r="C3128" t="str">
            <v>M9N</v>
          </cell>
          <cell r="D3128" t="str">
            <v>Xe ATTILA 125 (Th¾ng ®ïm, tay n¾m sau dµi)</v>
          </cell>
          <cell r="E3128" t="str">
            <v>bé</v>
          </cell>
          <cell r="F3128" t="str">
            <v>SUON</v>
          </cell>
          <cell r="G3128">
            <v>2000000</v>
          </cell>
        </row>
        <row r="3129">
          <cell r="A3129" t="str">
            <v>50100-N01-0507</v>
          </cell>
          <cell r="B3129" t="str">
            <v>Bé khung s­ên</v>
          </cell>
          <cell r="C3129" t="str">
            <v>N01</v>
          </cell>
          <cell r="D3129" t="str">
            <v>Xe BONUS 125</v>
          </cell>
          <cell r="E3129" t="str">
            <v>bé</v>
          </cell>
          <cell r="F3129" t="str">
            <v>SUON</v>
          </cell>
          <cell r="G3129">
            <v>1900000</v>
          </cell>
        </row>
        <row r="3130">
          <cell r="A3130" t="str">
            <v>50100-N02-0000</v>
          </cell>
          <cell r="B3130" t="str">
            <v>Bé khung s­ên</v>
          </cell>
          <cell r="C3130" t="str">
            <v>N02</v>
          </cell>
          <cell r="D3130" t="str">
            <v>Xe HUSKY 150</v>
          </cell>
          <cell r="E3130" t="str">
            <v>bé</v>
          </cell>
          <cell r="F3130" t="str">
            <v>SUON</v>
          </cell>
          <cell r="G3130">
            <v>2412000</v>
          </cell>
        </row>
        <row r="3131">
          <cell r="A3131" t="str">
            <v>50100-VT5-0006</v>
          </cell>
          <cell r="B3131" t="str">
            <v>Bé khung s­ên</v>
          </cell>
          <cell r="C3131" t="str">
            <v>VT5</v>
          </cell>
          <cell r="D3131" t="str">
            <v>Xe ATTILA VICTORIA (Th¾ng ®ïm)</v>
          </cell>
          <cell r="E3131" t="str">
            <v>bé</v>
          </cell>
          <cell r="F3131" t="str">
            <v>SUON</v>
          </cell>
          <cell r="G3131">
            <v>2000000</v>
          </cell>
        </row>
        <row r="3132">
          <cell r="A3132" t="str">
            <v>50100-X11-0309</v>
          </cell>
          <cell r="B3132" t="str">
            <v>Bé khung s­ên</v>
          </cell>
          <cell r="C3132" t="str">
            <v>X11</v>
          </cell>
          <cell r="D3132" t="str">
            <v>Xe ANGEL 80</v>
          </cell>
          <cell r="E3132" t="str">
            <v>bé</v>
          </cell>
          <cell r="F3132" t="str">
            <v>SUON</v>
          </cell>
          <cell r="G3132">
            <v>1558000</v>
          </cell>
        </row>
        <row r="3133">
          <cell r="A3133" t="str">
            <v>50100-X17-0101-BL</v>
          </cell>
          <cell r="B3133" t="str">
            <v>Bé khung s­ên</v>
          </cell>
          <cell r="C3133" t="str">
            <v>X17</v>
          </cell>
          <cell r="D3133" t="str">
            <v>Xe ANGEL POWER (Yªn rêi)</v>
          </cell>
          <cell r="E3133" t="str">
            <v>bé</v>
          </cell>
          <cell r="F3133" t="str">
            <v>SUON</v>
          </cell>
          <cell r="G3133">
            <v>1749000</v>
          </cell>
        </row>
        <row r="3134">
          <cell r="A3134" t="str">
            <v>50104-X01-0000</v>
          </cell>
          <cell r="B3134" t="str">
            <v>KÑp</v>
          </cell>
          <cell r="C3134" t="str">
            <v>X01</v>
          </cell>
          <cell r="D3134" t="str">
            <v>Xe ANGEL 80</v>
          </cell>
          <cell r="E3134" t="str">
            <v>c¸i</v>
          </cell>
          <cell r="F3134" t="str">
            <v>KEP</v>
          </cell>
          <cell r="G3134">
            <v>4000</v>
          </cell>
        </row>
        <row r="3135">
          <cell r="A3135" t="str">
            <v>50105-G03-0000</v>
          </cell>
          <cell r="B3135" t="str">
            <v>P¸t g¾n rê le ®Ò</v>
          </cell>
          <cell r="C3135" t="str">
            <v>G03</v>
          </cell>
          <cell r="D3135" t="str">
            <v>Xe ga ENJOI 50</v>
          </cell>
          <cell r="E3135" t="str">
            <v>c¸i</v>
          </cell>
          <cell r="F3135" t="str">
            <v>PAT</v>
          </cell>
          <cell r="G3135">
            <v>244000</v>
          </cell>
        </row>
        <row r="3136">
          <cell r="A3136" t="str">
            <v>50105-M36-0001</v>
          </cell>
          <cell r="B3136" t="str">
            <v>P¸t g¾n rê le ®Ò</v>
          </cell>
          <cell r="C3136" t="str">
            <v>M36</v>
          </cell>
          <cell r="D3136" t="str">
            <v>Xe MAGIC 100 (Th¾ng ®ïm)</v>
          </cell>
          <cell r="E3136" t="str">
            <v>c¸i</v>
          </cell>
          <cell r="F3136" t="str">
            <v>PAT</v>
          </cell>
          <cell r="G3136">
            <v>4000</v>
          </cell>
        </row>
        <row r="3137">
          <cell r="A3137" t="str">
            <v>5010N-VA2-0001</v>
          </cell>
          <cell r="B3137" t="str">
            <v>Bé khung s­ên</v>
          </cell>
          <cell r="C3137" t="str">
            <v>VA2</v>
          </cell>
          <cell r="D3137" t="str">
            <v xml:space="preserve">Xe ANGEL 100 </v>
          </cell>
          <cell r="E3137" t="str">
            <v>bé</v>
          </cell>
          <cell r="F3137" t="str">
            <v>SUON</v>
          </cell>
          <cell r="G3137">
            <v>1600000</v>
          </cell>
        </row>
        <row r="3138">
          <cell r="A3138" t="str">
            <v>50123-M3G-0001-A</v>
          </cell>
          <cell r="B3138" t="str">
            <v>TÊm che phÝa tr­íc</v>
          </cell>
          <cell r="C3138" t="str">
            <v>M3G</v>
          </cell>
          <cell r="D3138" t="str">
            <v>Xe STAR 110 (Th¾ng ®Üa)</v>
          </cell>
          <cell r="E3138" t="str">
            <v>c¸i</v>
          </cell>
          <cell r="F3138" t="str">
            <v>CHE TRUOC</v>
          </cell>
          <cell r="G3138">
            <v>37000</v>
          </cell>
        </row>
        <row r="3139">
          <cell r="A3139" t="str">
            <v>50130-X04-0000</v>
          </cell>
          <cell r="B3139" t="str">
            <v>Phe cµi 2*70</v>
          </cell>
          <cell r="C3139" t="str">
            <v>X01</v>
          </cell>
          <cell r="D3139" t="str">
            <v>Xe ANGEL 80</v>
          </cell>
          <cell r="E3139" t="str">
            <v>c¸i</v>
          </cell>
          <cell r="F3139" t="str">
            <v>PHE</v>
          </cell>
          <cell r="G3139">
            <v>6000</v>
          </cell>
        </row>
        <row r="3140">
          <cell r="A3140" t="str">
            <v>50138-VT1-0000</v>
          </cell>
          <cell r="B3140" t="str">
            <v>P¸t b¾t hîp cÇu ch×</v>
          </cell>
          <cell r="C3140" t="str">
            <v>VT1</v>
          </cell>
          <cell r="D3140" t="str">
            <v>Xe ATTILA VICTORIA (Th¾ng ®Üa)</v>
          </cell>
          <cell r="E3140" t="str">
            <v>c¸i</v>
          </cell>
          <cell r="F3140" t="str">
            <v>PAT</v>
          </cell>
          <cell r="G3140">
            <v>5000</v>
          </cell>
        </row>
        <row r="3141">
          <cell r="A3141" t="str">
            <v>50139-S08-0000</v>
          </cell>
          <cell r="B3141" t="str">
            <v>Nóm chôp khung xe</v>
          </cell>
          <cell r="C3141" t="str">
            <v>N01</v>
          </cell>
          <cell r="D3141" t="str">
            <v>Xe BONUS 125</v>
          </cell>
          <cell r="E3141" t="str">
            <v>c¸i</v>
          </cell>
          <cell r="F3141" t="str">
            <v>NUM CHUP</v>
          </cell>
          <cell r="G3141">
            <v>3000</v>
          </cell>
        </row>
        <row r="3142">
          <cell r="A3142" t="str">
            <v>50140-G02-0001</v>
          </cell>
          <cell r="B3142" t="str">
            <v>MiÕng thÐp ®ì sµn</v>
          </cell>
          <cell r="C3142" t="str">
            <v>G02</v>
          </cell>
          <cell r="D3142" t="str">
            <v>Xe ga PASSING 110</v>
          </cell>
          <cell r="E3142" t="str">
            <v>c¸i</v>
          </cell>
          <cell r="F3142" t="str">
            <v>THEP DO SAN</v>
          </cell>
          <cell r="G3142">
            <v>31000</v>
          </cell>
        </row>
        <row r="3143">
          <cell r="A3143" t="str">
            <v>50145-N17-0000</v>
          </cell>
          <cell r="B3143" t="str">
            <v>Vßng cao su</v>
          </cell>
          <cell r="C3143" t="str">
            <v>N01</v>
          </cell>
          <cell r="D3143" t="str">
            <v>Xe BONUS 125</v>
          </cell>
          <cell r="E3143" t="str">
            <v>c¸i</v>
          </cell>
          <cell r="F3143" t="str">
            <v>CAO SU VONG</v>
          </cell>
          <cell r="G3143">
            <v>1000</v>
          </cell>
        </row>
        <row r="3144">
          <cell r="A3144" t="str">
            <v>50148-N01-0101</v>
          </cell>
          <cell r="B3144" t="str">
            <v>P¸t giö cèt cÇn ®¹p th¾ng</v>
          </cell>
          <cell r="C3144" t="str">
            <v>N01</v>
          </cell>
          <cell r="D3144" t="str">
            <v>Xe BONUS 125</v>
          </cell>
          <cell r="E3144" t="str">
            <v>c¸i</v>
          </cell>
          <cell r="F3144" t="str">
            <v>PAT</v>
          </cell>
          <cell r="G3144">
            <v>33000</v>
          </cell>
        </row>
        <row r="3145">
          <cell r="A3145" t="str">
            <v>50161-G03-0000</v>
          </cell>
          <cell r="B3145" t="str">
            <v>P¸t b¾t b×nh nhít</v>
          </cell>
          <cell r="C3145" t="str">
            <v>G03</v>
          </cell>
          <cell r="D3145" t="str">
            <v>Xe ga ENJOI 50</v>
          </cell>
          <cell r="E3145" t="str">
            <v>c¸i</v>
          </cell>
          <cell r="F3145" t="str">
            <v>PAT</v>
          </cell>
          <cell r="G3145">
            <v>25000</v>
          </cell>
        </row>
        <row r="3146">
          <cell r="A3146" t="str">
            <v>50162-N01-0000</v>
          </cell>
          <cell r="B3146" t="str">
            <v>Nóm chôp bªn tr¸i</v>
          </cell>
          <cell r="C3146" t="str">
            <v>N01</v>
          </cell>
          <cell r="D3146" t="str">
            <v>Xe BONUS 125</v>
          </cell>
          <cell r="E3146" t="str">
            <v>c¸i</v>
          </cell>
          <cell r="F3146" t="str">
            <v>NUM CHUP</v>
          </cell>
          <cell r="G3146">
            <v>4000</v>
          </cell>
        </row>
        <row r="3147">
          <cell r="A3147" t="str">
            <v>50165-M51-0004</v>
          </cell>
          <cell r="B3147" t="str">
            <v>MiÕng ch¾n sau (®u«i rïa)</v>
          </cell>
          <cell r="C3147" t="str">
            <v>M51</v>
          </cell>
          <cell r="D3147" t="str">
            <v xml:space="preserve">Xe ANGEL HI </v>
          </cell>
          <cell r="E3147" t="str">
            <v>c¸i</v>
          </cell>
          <cell r="F3147" t="str">
            <v>DUOI RUA</v>
          </cell>
          <cell r="G3147">
            <v>127000</v>
          </cell>
        </row>
        <row r="3148">
          <cell r="A3148" t="str">
            <v>50165-X01-0010</v>
          </cell>
          <cell r="B3148" t="str">
            <v>MiÕng ch¾n sau (®u«i rïa)</v>
          </cell>
          <cell r="C3148" t="str">
            <v>X01</v>
          </cell>
          <cell r="D3148" t="str">
            <v>Xe ANGEL 80</v>
          </cell>
          <cell r="E3148" t="str">
            <v>c¸i</v>
          </cell>
          <cell r="F3148" t="str">
            <v>DUOI RUA</v>
          </cell>
          <cell r="G3148">
            <v>127000</v>
          </cell>
        </row>
        <row r="3149">
          <cell r="A3149" t="str">
            <v>50165-X17-0002</v>
          </cell>
          <cell r="B3149" t="str">
            <v>MiÕng ch¾n sau (®u«i rïa)</v>
          </cell>
          <cell r="C3149" t="str">
            <v>X17</v>
          </cell>
          <cell r="D3149" t="str">
            <v>Xe ANGEL POWER (Yªn rêi)</v>
          </cell>
          <cell r="E3149" t="str">
            <v>c¸i</v>
          </cell>
          <cell r="F3149" t="str">
            <v>DUOI RUA</v>
          </cell>
          <cell r="G3149">
            <v>127000</v>
          </cell>
        </row>
        <row r="3150">
          <cell r="A3150" t="str">
            <v>50168-G03-0000</v>
          </cell>
          <cell r="B3150" t="str">
            <v>Mãc luån èng x¨ng</v>
          </cell>
          <cell r="C3150" t="str">
            <v>G03</v>
          </cell>
          <cell r="D3150" t="str">
            <v>Xe ga ENJOI 50</v>
          </cell>
          <cell r="E3150" t="str">
            <v>c¸i</v>
          </cell>
          <cell r="F3150" t="str">
            <v>MOC ONG XANG</v>
          </cell>
          <cell r="G3150">
            <v>12000</v>
          </cell>
        </row>
        <row r="3151">
          <cell r="A3151" t="str">
            <v>50170-X01-0005</v>
          </cell>
          <cell r="B3151" t="str">
            <v>Khung trªn</v>
          </cell>
          <cell r="C3151" t="str">
            <v>X01</v>
          </cell>
          <cell r="D3151" t="str">
            <v>Xe ANGEL 80</v>
          </cell>
          <cell r="E3151" t="str">
            <v>c¸i</v>
          </cell>
          <cell r="F3151" t="str">
            <v>SUON</v>
          </cell>
          <cell r="G3151">
            <v>144000</v>
          </cell>
        </row>
        <row r="3152">
          <cell r="A3152" t="str">
            <v>50267-N01-0200</v>
          </cell>
          <cell r="B3152" t="str">
            <v>Thanh b¾t ®Ìn tÝn hiÖu bªn ph¶i</v>
          </cell>
          <cell r="C3152" t="str">
            <v>N01</v>
          </cell>
          <cell r="D3152" t="str">
            <v>Xe BONUS 125</v>
          </cell>
          <cell r="E3152" t="str">
            <v>c¸i</v>
          </cell>
          <cell r="F3152" t="str">
            <v>THANH DEN SIGNAL</v>
          </cell>
          <cell r="G3152">
            <v>3000</v>
          </cell>
        </row>
        <row r="3153">
          <cell r="A3153" t="str">
            <v>50268-N01-0100</v>
          </cell>
          <cell r="B3153" t="str">
            <v>Thanh b¾t ®Ìn tÝn hiÖu bªn tr¸i</v>
          </cell>
          <cell r="C3153" t="str">
            <v>N01</v>
          </cell>
          <cell r="D3153" t="str">
            <v>Xe BONUS 125</v>
          </cell>
          <cell r="E3153" t="str">
            <v>c¸i</v>
          </cell>
          <cell r="F3153" t="str">
            <v>THANH DEN SIGNAL</v>
          </cell>
          <cell r="G3153">
            <v>3000</v>
          </cell>
        </row>
        <row r="3154">
          <cell r="A3154" t="str">
            <v>50300-M36-0000</v>
          </cell>
          <cell r="B3154" t="str">
            <v>Bé chÐn cæ</v>
          </cell>
          <cell r="C3154" t="str">
            <v>M36</v>
          </cell>
          <cell r="D3154" t="str">
            <v>Xe MAGIC 100 (Th¾ng ®ïm)</v>
          </cell>
          <cell r="E3154" t="str">
            <v>bé</v>
          </cell>
          <cell r="F3154" t="str">
            <v>CHEN CO</v>
          </cell>
          <cell r="G3154">
            <v>80000</v>
          </cell>
        </row>
        <row r="3155">
          <cell r="A3155" t="str">
            <v>50300-M9Q-0000</v>
          </cell>
          <cell r="B3155" t="str">
            <v>Bé chÐn cæ</v>
          </cell>
          <cell r="C3155" t="str">
            <v>M9B</v>
          </cell>
          <cell r="D3155" t="str">
            <v>Xe ATTILA 125 (§êi ®Çu, tay n¾m sau ng¾n)</v>
          </cell>
          <cell r="E3155" t="str">
            <v>bé</v>
          </cell>
          <cell r="F3155" t="str">
            <v>CHEN CO</v>
          </cell>
          <cell r="G3155">
            <v>90000</v>
          </cell>
        </row>
        <row r="3156">
          <cell r="A3156" t="str">
            <v>50300-N01-0000</v>
          </cell>
          <cell r="B3156" t="str">
            <v>Bé chÐn cæ</v>
          </cell>
          <cell r="C3156" t="str">
            <v>N01</v>
          </cell>
          <cell r="D3156" t="str">
            <v>Xe BONUS 125</v>
          </cell>
          <cell r="E3156" t="str">
            <v>bé</v>
          </cell>
          <cell r="F3156" t="str">
            <v>CHEN CO</v>
          </cell>
          <cell r="G3156">
            <v>60000</v>
          </cell>
        </row>
        <row r="3157">
          <cell r="A3157" t="str">
            <v>50300-VA3-0000</v>
          </cell>
          <cell r="B3157" t="str">
            <v>Bé chÐn cæ</v>
          </cell>
          <cell r="C3157" t="str">
            <v>VA3</v>
          </cell>
          <cell r="D3157" t="str">
            <v xml:space="preserve">Xe NEW ANGEL HI </v>
          </cell>
          <cell r="E3157" t="str">
            <v>bé</v>
          </cell>
          <cell r="F3157" t="str">
            <v>CHEN CO</v>
          </cell>
          <cell r="G3157">
            <v>85000</v>
          </cell>
        </row>
        <row r="3158">
          <cell r="A3158" t="str">
            <v>50301-A08-0001</v>
          </cell>
          <cell r="B3158" t="str">
            <v>ChÐn bi trªn cèt l¸i</v>
          </cell>
          <cell r="C3158" t="str">
            <v>N01</v>
          </cell>
          <cell r="D3158" t="str">
            <v>Xe BONUS 125</v>
          </cell>
          <cell r="E3158" t="str">
            <v>c¸i</v>
          </cell>
          <cell r="F3158" t="str">
            <v>CHEN CO</v>
          </cell>
          <cell r="G3158">
            <v>12000</v>
          </cell>
        </row>
        <row r="3159">
          <cell r="A3159" t="str">
            <v>50301-G02-0000</v>
          </cell>
          <cell r="B3159" t="str">
            <v>ChÐn bi trªn cèt l¸i</v>
          </cell>
          <cell r="C3159" t="str">
            <v>G02</v>
          </cell>
          <cell r="D3159" t="str">
            <v>Xe ga PASSING 110</v>
          </cell>
          <cell r="E3159" t="str">
            <v>c¸i</v>
          </cell>
          <cell r="F3159" t="str">
            <v>CHEN CO</v>
          </cell>
          <cell r="G3159">
            <v>25000</v>
          </cell>
        </row>
        <row r="3160">
          <cell r="A3160" t="str">
            <v>50301-G03-0000</v>
          </cell>
          <cell r="B3160" t="str">
            <v>ChÐn bi trªn cèt l¸i</v>
          </cell>
          <cell r="C3160" t="str">
            <v>G03</v>
          </cell>
          <cell r="D3160" t="str">
            <v>Xe ga ENJOI 50</v>
          </cell>
          <cell r="E3160" t="str">
            <v>c¸i</v>
          </cell>
          <cell r="F3160" t="str">
            <v>CHEN CO</v>
          </cell>
          <cell r="G3160">
            <v>28000</v>
          </cell>
        </row>
        <row r="3161">
          <cell r="A3161" t="str">
            <v>50301-KN7-6701</v>
          </cell>
          <cell r="B3161" t="str">
            <v>ChÐn bi trªn cèt l¸i</v>
          </cell>
          <cell r="C3161" t="str">
            <v>M36</v>
          </cell>
          <cell r="D3161" t="str">
            <v>Xe MAGIC 100 (Th¾ng ®ïm)</v>
          </cell>
          <cell r="E3161" t="str">
            <v>c¸i</v>
          </cell>
          <cell r="F3161" t="str">
            <v>CHEN CO</v>
          </cell>
          <cell r="G3161">
            <v>15000</v>
          </cell>
        </row>
        <row r="3162">
          <cell r="A3162" t="str">
            <v>50301-VA3-0001</v>
          </cell>
          <cell r="B3162" t="str">
            <v>ChÐn bi trªn cèt l¸i</v>
          </cell>
          <cell r="C3162" t="str">
            <v>VA3</v>
          </cell>
          <cell r="D3162" t="str">
            <v xml:space="preserve">Xe NEW ANGEL HI </v>
          </cell>
          <cell r="E3162" t="str">
            <v>c¸i</v>
          </cell>
          <cell r="F3162" t="str">
            <v>CHEN CO</v>
          </cell>
          <cell r="G3162">
            <v>15000</v>
          </cell>
        </row>
        <row r="3163">
          <cell r="A3163" t="str">
            <v>50302-M9Q-0000</v>
          </cell>
          <cell r="B3163" t="str">
            <v>ChÐn bi d­íi cèt l¸i</v>
          </cell>
          <cell r="C3163" t="str">
            <v>M9B</v>
          </cell>
          <cell r="D3163" t="str">
            <v>Xe ATTILA 125 (§êi ®Çu, tay n¾m sau ng¾n)</v>
          </cell>
          <cell r="E3163" t="str">
            <v>c¸i</v>
          </cell>
          <cell r="F3163" t="str">
            <v>CHEN CO</v>
          </cell>
          <cell r="G3163">
            <v>15000</v>
          </cell>
        </row>
        <row r="3164">
          <cell r="A3164" t="str">
            <v>50305-G02-0000</v>
          </cell>
          <cell r="B3164" t="str">
            <v>ChÐn ®¹n trªn cæ l¸i</v>
          </cell>
          <cell r="C3164" t="str">
            <v>G02</v>
          </cell>
          <cell r="D3164" t="str">
            <v>Xe ga PASSING 110</v>
          </cell>
          <cell r="E3164" t="str">
            <v>c¸i</v>
          </cell>
          <cell r="F3164" t="str">
            <v>CHEN CO</v>
          </cell>
          <cell r="G3164">
            <v>26000</v>
          </cell>
        </row>
        <row r="3165">
          <cell r="A3165" t="str">
            <v>50305-VA3-0001</v>
          </cell>
          <cell r="B3165" t="str">
            <v>Vµnh bi cèt l¸i</v>
          </cell>
          <cell r="C3165" t="str">
            <v>VA3</v>
          </cell>
          <cell r="D3165" t="str">
            <v xml:space="preserve">Xe NEW ANGEL HI </v>
          </cell>
          <cell r="E3165" t="str">
            <v>c¸i</v>
          </cell>
          <cell r="F3165" t="str">
            <v>CHEN CO</v>
          </cell>
          <cell r="G3165">
            <v>6000</v>
          </cell>
        </row>
        <row r="3166">
          <cell r="A3166" t="str">
            <v>50305-X01-0000</v>
          </cell>
          <cell r="B3166" t="str">
            <v>ChÐn ®¹n trªn cæ l¸i</v>
          </cell>
          <cell r="C3166" t="str">
            <v>X01</v>
          </cell>
          <cell r="D3166" t="str">
            <v>Xe ANGEL 80</v>
          </cell>
          <cell r="E3166" t="str">
            <v>c¸i</v>
          </cell>
          <cell r="F3166" t="str">
            <v>CHEN CO</v>
          </cell>
          <cell r="G3166">
            <v>6000</v>
          </cell>
        </row>
        <row r="3167">
          <cell r="A3167" t="str">
            <v>50306-M9Q-0000</v>
          </cell>
          <cell r="B3167" t="str">
            <v>Bulon siÕt cèt l¸i</v>
          </cell>
          <cell r="C3167" t="str">
            <v>M3C</v>
          </cell>
          <cell r="D3167" t="str">
            <v>Xe MAGIC 100 (Th¾ng ®ïm)</v>
          </cell>
          <cell r="E3167" t="str">
            <v>c¸i</v>
          </cell>
          <cell r="F3167" t="str">
            <v>BULON</v>
          </cell>
          <cell r="G3167">
            <v>8000</v>
          </cell>
        </row>
        <row r="3168">
          <cell r="A3168" t="str">
            <v>50307-N01-0000</v>
          </cell>
          <cell r="B3168" t="str">
            <v>Gi¸ b¾t C.D.I.</v>
          </cell>
          <cell r="C3168" t="str">
            <v>N01</v>
          </cell>
          <cell r="D3168" t="str">
            <v>Xe BONUS 125</v>
          </cell>
          <cell r="E3168" t="str">
            <v>c¸i</v>
          </cell>
          <cell r="F3168" t="str">
            <v>GIA BAT CDI</v>
          </cell>
          <cell r="G3168">
            <v>22000</v>
          </cell>
        </row>
        <row r="3169">
          <cell r="A3169" t="str">
            <v>50310-G03-3000</v>
          </cell>
          <cell r="B3169" t="str">
            <v>Chôp bôi b¹c ®¹n cæ</v>
          </cell>
          <cell r="C3169" t="str">
            <v>G03</v>
          </cell>
          <cell r="D3169" t="str">
            <v>Xe ga ENJOI 50</v>
          </cell>
          <cell r="E3169" t="str">
            <v>c¸i</v>
          </cell>
          <cell r="F3169" t="str">
            <v>CHUP BUI</v>
          </cell>
          <cell r="G3169">
            <v>40000</v>
          </cell>
        </row>
        <row r="3170">
          <cell r="A3170" t="str">
            <v>50315-H17-0002</v>
          </cell>
          <cell r="B3170" t="str">
            <v>P¸t b¾t vÌ tr­íc</v>
          </cell>
          <cell r="C3170" t="str">
            <v>M9B</v>
          </cell>
          <cell r="D3170" t="str">
            <v>Xe ATTILA 125 (§êi ®Çu, tay n¾m sau ng¾n)</v>
          </cell>
          <cell r="E3170" t="str">
            <v>c¸i</v>
          </cell>
          <cell r="F3170" t="str">
            <v>PAT</v>
          </cell>
          <cell r="G3170">
            <v>35000</v>
          </cell>
        </row>
        <row r="3171">
          <cell r="A3171" t="str">
            <v>50315-H17-7001</v>
          </cell>
          <cell r="B3171" t="str">
            <v>P¸t b¾t vÌ tr­íc</v>
          </cell>
          <cell r="C3171" t="str">
            <v>M9N</v>
          </cell>
          <cell r="D3171" t="str">
            <v>Xe ATTILA 125 (Th¾ng ®ïm, tay n¾m sau dµi)</v>
          </cell>
          <cell r="E3171" t="str">
            <v>c¸i</v>
          </cell>
          <cell r="F3171" t="str">
            <v>PAT</v>
          </cell>
          <cell r="G3171">
            <v>35000</v>
          </cell>
        </row>
        <row r="3172">
          <cell r="A3172" t="str">
            <v>50320-N01-0000</v>
          </cell>
          <cell r="B3172" t="str">
            <v>Gi¸ ®ì b×nh ®iÖn</v>
          </cell>
          <cell r="C3172" t="str">
            <v>N01</v>
          </cell>
          <cell r="D3172" t="str">
            <v>Xe BONUS 125</v>
          </cell>
          <cell r="E3172" t="str">
            <v>c¸i</v>
          </cell>
          <cell r="F3172" t="str">
            <v>GIA DO BINH</v>
          </cell>
          <cell r="G3172">
            <v>100000</v>
          </cell>
        </row>
        <row r="3173">
          <cell r="A3173" t="str">
            <v>50320-N02-0002</v>
          </cell>
          <cell r="B3173" t="str">
            <v>VÜ lãt b×nh ¾c quy</v>
          </cell>
          <cell r="C3173" t="str">
            <v>N02</v>
          </cell>
          <cell r="D3173" t="str">
            <v>Xe HUSKY 150</v>
          </cell>
          <cell r="E3173" t="str">
            <v>c¸i</v>
          </cell>
          <cell r="F3173" t="str">
            <v>VI LOT BINH</v>
          </cell>
          <cell r="G3173">
            <v>159000</v>
          </cell>
        </row>
        <row r="3174">
          <cell r="A3174" t="str">
            <v>50320-SA5-0000</v>
          </cell>
          <cell r="B3174" t="str">
            <v>Hép ®ùng b×nh ®iÖn</v>
          </cell>
          <cell r="C3174" t="str">
            <v>SA6</v>
          </cell>
          <cell r="D3174" t="str">
            <v>Xe SALUT (MÉu xe WAVE)</v>
          </cell>
          <cell r="E3174" t="str">
            <v>c¸i</v>
          </cell>
          <cell r="F3174" t="str">
            <v>HOC BINH</v>
          </cell>
          <cell r="G3174">
            <v>22000</v>
          </cell>
        </row>
        <row r="3175">
          <cell r="A3175" t="str">
            <v>50320-SB1-0000</v>
          </cell>
          <cell r="B3175" t="str">
            <v>Hép ®ùng b×nh ®iÖn</v>
          </cell>
          <cell r="C3175" t="str">
            <v>SB1</v>
          </cell>
          <cell r="D3175" t="str">
            <v>Xe SANDA BOSS 100 (DREAM)</v>
          </cell>
          <cell r="E3175" t="str">
            <v>c¸i</v>
          </cell>
          <cell r="F3175" t="str">
            <v>HOC BINH</v>
          </cell>
          <cell r="G3175">
            <v>22000</v>
          </cell>
        </row>
        <row r="3176">
          <cell r="A3176" t="str">
            <v>50320-X01-0004</v>
          </cell>
          <cell r="B3176" t="str">
            <v>VÜ lãt b×nh ¾c quy</v>
          </cell>
          <cell r="C3176" t="str">
            <v>X01</v>
          </cell>
          <cell r="D3176" t="str">
            <v>Xe ANGEL 80</v>
          </cell>
          <cell r="E3176" t="str">
            <v>c¸i</v>
          </cell>
          <cell r="F3176" t="str">
            <v>VI LOT BINH</v>
          </cell>
          <cell r="G3176">
            <v>22000</v>
          </cell>
        </row>
        <row r="3177">
          <cell r="A3177" t="str">
            <v>50320-X17-0001</v>
          </cell>
          <cell r="B3177" t="str">
            <v>VÜ lãt b×nh ¾c quy</v>
          </cell>
          <cell r="C3177" t="str">
            <v>X17</v>
          </cell>
          <cell r="D3177" t="str">
            <v>Xe ANGEL POWER (Yªn rêi)</v>
          </cell>
          <cell r="E3177" t="str">
            <v>c¸i</v>
          </cell>
          <cell r="F3177" t="str">
            <v>VI LOT BINH</v>
          </cell>
          <cell r="G3177">
            <v>22000</v>
          </cell>
        </row>
        <row r="3178">
          <cell r="A3178" t="str">
            <v>50321-HAA-0102</v>
          </cell>
          <cell r="B3178" t="str">
            <v>Hép b×nh ®iÖn</v>
          </cell>
          <cell r="C3178" t="str">
            <v xml:space="preserve">VS1     </v>
          </cell>
          <cell r="D3178" t="str">
            <v xml:space="preserve">Xe EXCEL II 150 </v>
          </cell>
          <cell r="E3178" t="str">
            <v>c¸i</v>
          </cell>
          <cell r="F3178" t="str">
            <v>HOC BINH</v>
          </cell>
          <cell r="G3178">
            <v>30000</v>
          </cell>
        </row>
        <row r="3179">
          <cell r="A3179" t="str">
            <v>50322-HKD-0001</v>
          </cell>
          <cell r="B3179" t="str">
            <v>N¾p hép b×nh ®iÖn</v>
          </cell>
          <cell r="C3179" t="str">
            <v>VS1</v>
          </cell>
          <cell r="D3179" t="str">
            <v xml:space="preserve">Xe EXCEL II 150 </v>
          </cell>
          <cell r="E3179" t="str">
            <v>c¸i</v>
          </cell>
          <cell r="F3179" t="str">
            <v>NAP HOP BINH</v>
          </cell>
          <cell r="G3179">
            <v>20000</v>
          </cell>
        </row>
        <row r="3180">
          <cell r="A3180" t="str">
            <v>50322-SA5-0000</v>
          </cell>
          <cell r="B3180" t="str">
            <v>VØ lãt b×nh ®iÖn</v>
          </cell>
          <cell r="C3180" t="str">
            <v>SA5</v>
          </cell>
          <cell r="D3180" t="str">
            <v>Xe SALUT (MÉu xe WAVE)</v>
          </cell>
          <cell r="E3180" t="str">
            <v>c¸i</v>
          </cell>
          <cell r="F3180" t="str">
            <v>VI LOT BINH</v>
          </cell>
          <cell r="G3180">
            <v>22000</v>
          </cell>
        </row>
        <row r="3181">
          <cell r="A3181" t="str">
            <v>50322-VT5-0000</v>
          </cell>
          <cell r="B3181" t="str">
            <v>P¸t gi÷ n¾p cèp tr­íc</v>
          </cell>
          <cell r="C3181" t="str">
            <v>VT5</v>
          </cell>
          <cell r="D3181" t="str">
            <v>Xe ATTILA VICTORIA (Th¾ng ®ïm)</v>
          </cell>
          <cell r="E3181" t="str">
            <v>c¸i</v>
          </cell>
          <cell r="F3181" t="str">
            <v>PAT</v>
          </cell>
          <cell r="G3181">
            <v>5000</v>
          </cell>
        </row>
        <row r="3182">
          <cell r="A3182" t="str">
            <v>50324-N01-0000</v>
          </cell>
          <cell r="B3182" t="str">
            <v>P¸t gi÷ b×nh ®iÖn</v>
          </cell>
          <cell r="C3182" t="str">
            <v>N01</v>
          </cell>
          <cell r="D3182" t="str">
            <v>Xe BONUS 125</v>
          </cell>
          <cell r="E3182" t="str">
            <v>c¸i</v>
          </cell>
          <cell r="F3182" t="str">
            <v>PAT</v>
          </cell>
          <cell r="G3182">
            <v>9000</v>
          </cell>
        </row>
        <row r="3183">
          <cell r="A3183" t="str">
            <v>50324-N02-0001</v>
          </cell>
          <cell r="B3183" t="str">
            <v>P¸t gi÷ b×nh ®iÖn</v>
          </cell>
          <cell r="C3183" t="str">
            <v>N02</v>
          </cell>
          <cell r="D3183" t="str">
            <v>Xe HUSKY 150</v>
          </cell>
          <cell r="E3183" t="str">
            <v>c¸i</v>
          </cell>
          <cell r="F3183" t="str">
            <v>PAT</v>
          </cell>
          <cell r="G3183">
            <v>5000</v>
          </cell>
        </row>
        <row r="3184">
          <cell r="A3184" t="str">
            <v>50325-N01-0000</v>
          </cell>
          <cell r="B3184" t="str">
            <v>P¸t giö m« bin s­ên</v>
          </cell>
          <cell r="C3184" t="str">
            <v>N01</v>
          </cell>
          <cell r="D3184" t="str">
            <v>Xe BONUS 125</v>
          </cell>
          <cell r="E3184" t="str">
            <v>c¸i</v>
          </cell>
          <cell r="F3184" t="str">
            <v>PAT</v>
          </cell>
          <cell r="G3184">
            <v>1000</v>
          </cell>
        </row>
        <row r="3185">
          <cell r="A3185" t="str">
            <v>50325-N02-0000</v>
          </cell>
          <cell r="B3185" t="str">
            <v>VÜ lãt b×nh ¾c quy</v>
          </cell>
          <cell r="C3185" t="str">
            <v>N02</v>
          </cell>
          <cell r="D3185" t="str">
            <v>Xe HUSKY 150</v>
          </cell>
          <cell r="E3185" t="str">
            <v>c¸i</v>
          </cell>
          <cell r="F3185" t="str">
            <v>VI LOT BINH</v>
          </cell>
          <cell r="G3185">
            <v>34000</v>
          </cell>
        </row>
        <row r="3186">
          <cell r="A3186" t="str">
            <v>50325-VS1-0003</v>
          </cell>
          <cell r="B3186" t="str">
            <v>P¸t b¾t hép b×nh ®iÖn</v>
          </cell>
          <cell r="C3186" t="str">
            <v>VS1</v>
          </cell>
          <cell r="D3186" t="str">
            <v xml:space="preserve">Xe EXCEL II 150 </v>
          </cell>
          <cell r="E3186" t="str">
            <v>c¸i</v>
          </cell>
          <cell r="F3186" t="str">
            <v>PAT</v>
          </cell>
          <cell r="G3186">
            <v>15000</v>
          </cell>
        </row>
        <row r="3187">
          <cell r="A3187" t="str">
            <v>50326-M9Q-0000</v>
          </cell>
          <cell r="B3187" t="str">
            <v>N¾p b×nh ®iÖn</v>
          </cell>
          <cell r="C3187" t="str">
            <v>M9B</v>
          </cell>
          <cell r="D3187" t="str">
            <v>Xe ATTILA 125 (§êi ®Çu, tay n¾m sau ng¾n)</v>
          </cell>
          <cell r="E3187" t="str">
            <v>c¸i</v>
          </cell>
          <cell r="F3187" t="str">
            <v>NAP HOP BINH</v>
          </cell>
          <cell r="G3187">
            <v>10000</v>
          </cell>
        </row>
        <row r="3188">
          <cell r="A3188" t="str">
            <v>50326-SA5-0000-GF</v>
          </cell>
          <cell r="B3188" t="str">
            <v>N¾p ®Ëy khay b×nh ®iÖn ( Xanh )</v>
          </cell>
          <cell r="C3188" t="str">
            <v>SA6</v>
          </cell>
          <cell r="D3188" t="str">
            <v>Xe SALUT (MÉu xe WAVE)</v>
          </cell>
          <cell r="E3188" t="str">
            <v>c¸i</v>
          </cell>
          <cell r="F3188" t="str">
            <v>NAP HOP BINH</v>
          </cell>
          <cell r="G3188">
            <v>15000</v>
          </cell>
        </row>
        <row r="3189">
          <cell r="A3189" t="str">
            <v>50326-SA5-0000-KB</v>
          </cell>
          <cell r="B3189" t="str">
            <v>N¾p ®Ëy khay b×nh ®iÖn ( §en )</v>
          </cell>
          <cell r="C3189" t="str">
            <v>SA6</v>
          </cell>
          <cell r="D3189" t="str">
            <v>Xe SALUT (MÉu xe WAVE)</v>
          </cell>
          <cell r="E3189" t="str">
            <v>c¸i</v>
          </cell>
          <cell r="F3189" t="str">
            <v>NAP HOP BINH</v>
          </cell>
          <cell r="G3189">
            <v>15000</v>
          </cell>
        </row>
        <row r="3190">
          <cell r="A3190" t="str">
            <v>50326-VA3-0000</v>
          </cell>
          <cell r="B3190" t="str">
            <v>N¾p ®Ëy b×nh ®iÖn</v>
          </cell>
          <cell r="C3190" t="str">
            <v>VA3</v>
          </cell>
          <cell r="D3190" t="str">
            <v xml:space="preserve">Xe NEW ANGEL HI </v>
          </cell>
          <cell r="E3190" t="str">
            <v>c¸i</v>
          </cell>
          <cell r="F3190" t="str">
            <v>NAP HOP BINH</v>
          </cell>
          <cell r="G3190">
            <v>15000</v>
          </cell>
        </row>
        <row r="3191">
          <cell r="A3191" t="str">
            <v>50328-M9Q-0000</v>
          </cell>
          <cell r="B3191" t="str">
            <v>NÑp gi÷ b×nh ®iÖn</v>
          </cell>
          <cell r="C3191" t="str">
            <v>M9B</v>
          </cell>
          <cell r="D3191" t="str">
            <v>Xe ATTILA 125 (§êi ®Çu, tay n¾m sau ng¾n)</v>
          </cell>
          <cell r="E3191" t="str">
            <v>c¸i</v>
          </cell>
          <cell r="F3191" t="str">
            <v>KEP</v>
          </cell>
          <cell r="G3191">
            <v>2000</v>
          </cell>
        </row>
        <row r="3192">
          <cell r="A3192" t="str">
            <v>50328-S07-0000</v>
          </cell>
          <cell r="B3192" t="str">
            <v>Gi¸ ®ì c«ng t¾c</v>
          </cell>
          <cell r="C3192" t="str">
            <v>N01</v>
          </cell>
          <cell r="D3192" t="str">
            <v>Xe BONUS 125</v>
          </cell>
          <cell r="E3192" t="str">
            <v>c¸i</v>
          </cell>
          <cell r="F3192" t="str">
            <v>GIA DO CONG TAC</v>
          </cell>
          <cell r="G3192">
            <v>2000</v>
          </cell>
        </row>
        <row r="3193">
          <cell r="A3193" t="str">
            <v>5032A-N01-0000</v>
          </cell>
          <cell r="B3193" t="str">
            <v>VÜ lãt b×nh ¾c quy</v>
          </cell>
          <cell r="C3193" t="str">
            <v>N01</v>
          </cell>
          <cell r="D3193" t="str">
            <v>Xe BONUS 125</v>
          </cell>
          <cell r="E3193" t="str">
            <v>c¸i</v>
          </cell>
          <cell r="F3193" t="str">
            <v>VI LOT BINH</v>
          </cell>
          <cell r="G3193">
            <v>100000</v>
          </cell>
        </row>
        <row r="3194">
          <cell r="A3194" t="str">
            <v>5032A-X02-0000</v>
          </cell>
          <cell r="B3194" t="str">
            <v>VÜ lãt b×nh ¾c quy</v>
          </cell>
          <cell r="C3194" t="str">
            <v>N01</v>
          </cell>
          <cell r="D3194" t="str">
            <v>Xe BONUS 125</v>
          </cell>
          <cell r="E3194" t="str">
            <v>c¸i</v>
          </cell>
          <cell r="F3194" t="str">
            <v>VI LOT BINH</v>
          </cell>
          <cell r="G3194">
            <v>100000</v>
          </cell>
        </row>
        <row r="3195">
          <cell r="A3195" t="str">
            <v>50340-G03-0002</v>
          </cell>
          <cell r="B3195" t="str">
            <v>Bé ch©n m¸y</v>
          </cell>
          <cell r="C3195" t="str">
            <v>G03</v>
          </cell>
          <cell r="D3195" t="str">
            <v>Xe ga ENJOI 50</v>
          </cell>
          <cell r="E3195" t="str">
            <v>bé</v>
          </cell>
          <cell r="F3195" t="str">
            <v>CHAN MAY</v>
          </cell>
          <cell r="G3195">
            <v>202000</v>
          </cell>
        </row>
        <row r="3196">
          <cell r="A3196" t="str">
            <v>50345-H3B-0000</v>
          </cell>
          <cell r="B3196" t="str">
            <v>MiÕng gi÷ co nèi</v>
          </cell>
          <cell r="C3196" t="str">
            <v>H5K</v>
          </cell>
          <cell r="D3196" t="str">
            <v>Xe EXCEL I 150</v>
          </cell>
          <cell r="E3196" t="str">
            <v>c¸i</v>
          </cell>
          <cell r="F3196" t="str">
            <v>GIU CO NOI</v>
          </cell>
          <cell r="G3196">
            <v>3000</v>
          </cell>
        </row>
        <row r="3197">
          <cell r="A3197" t="str">
            <v>50350-G02-0003</v>
          </cell>
          <cell r="B3197" t="str">
            <v>Gi¸ treo ®éng c¬</v>
          </cell>
          <cell r="C3197" t="str">
            <v>G02</v>
          </cell>
          <cell r="D3197" t="str">
            <v>Xe ga PASSING 110</v>
          </cell>
          <cell r="E3197" t="str">
            <v>c¸i</v>
          </cell>
          <cell r="F3197" t="str">
            <v>GIA TREO DONG CO</v>
          </cell>
          <cell r="G3197">
            <v>174000</v>
          </cell>
        </row>
        <row r="3198">
          <cell r="A3198" t="str">
            <v>50350-M92-0106</v>
          </cell>
          <cell r="B3198" t="str">
            <v>Gi¸ treo ®éng c¬</v>
          </cell>
          <cell r="C3198" t="str">
            <v>M9B</v>
          </cell>
          <cell r="D3198" t="str">
            <v>Xe ATTILA 125 (§êi ®Çu, tay n¾m sau ng¾n)</v>
          </cell>
          <cell r="E3198" t="str">
            <v>c¸i</v>
          </cell>
          <cell r="F3198" t="str">
            <v>GIA TREO DONG CO</v>
          </cell>
          <cell r="G3198">
            <v>330000</v>
          </cell>
        </row>
        <row r="3199">
          <cell r="A3199" t="str">
            <v>50350-VS1-0002</v>
          </cell>
          <cell r="B3199" t="str">
            <v>Gi¸ treo ®éng c¬</v>
          </cell>
          <cell r="C3199" t="str">
            <v>VS1</v>
          </cell>
          <cell r="D3199" t="str">
            <v xml:space="preserve">Xe EXCEL II 150 </v>
          </cell>
          <cell r="E3199" t="str">
            <v>c¸i</v>
          </cell>
          <cell r="F3199" t="str">
            <v>GIA TREO DONG CO</v>
          </cell>
          <cell r="G3199">
            <v>350000</v>
          </cell>
        </row>
        <row r="3200">
          <cell r="A3200" t="str">
            <v>50352-G03-0000</v>
          </cell>
          <cell r="B3200" t="str">
            <v>Cao su ®Öm</v>
          </cell>
          <cell r="C3200" t="str">
            <v>G03</v>
          </cell>
          <cell r="D3200" t="str">
            <v>Xe ga ENJOI 50</v>
          </cell>
          <cell r="E3200" t="str">
            <v>c¸i</v>
          </cell>
          <cell r="F3200" t="str">
            <v>CAO SU DEM</v>
          </cell>
          <cell r="G3200">
            <v>57000</v>
          </cell>
        </row>
        <row r="3201">
          <cell r="A3201" t="str">
            <v>50353-G03-0000</v>
          </cell>
          <cell r="B3201" t="str">
            <v>B¹c cao su chËn m¸y</v>
          </cell>
          <cell r="C3201" t="str">
            <v>G03</v>
          </cell>
          <cell r="D3201" t="str">
            <v>Xe ga ENJOI 50</v>
          </cell>
          <cell r="E3201" t="str">
            <v>c¸i</v>
          </cell>
          <cell r="F3201" t="str">
            <v>CAO SU CHAN</v>
          </cell>
          <cell r="G3201">
            <v>17300</v>
          </cell>
        </row>
        <row r="3202">
          <cell r="A3202" t="str">
            <v>50353-N02-0001</v>
          </cell>
          <cell r="B3202" t="str">
            <v>Gi¸ treo ®éng c¬ bªn ph¶i</v>
          </cell>
          <cell r="C3202" t="str">
            <v>N02</v>
          </cell>
          <cell r="D3202" t="str">
            <v>Xe HUSKY 150</v>
          </cell>
          <cell r="E3202" t="str">
            <v>c¸i</v>
          </cell>
          <cell r="F3202" t="str">
            <v>GIA TREO DONG CO</v>
          </cell>
          <cell r="G3202">
            <v>13000</v>
          </cell>
        </row>
        <row r="3203">
          <cell r="A3203" t="str">
            <v>50354-M9Q-0000</v>
          </cell>
          <cell r="B3203" t="str">
            <v>KÏp èng x¨ng</v>
          </cell>
          <cell r="C3203" t="str">
            <v>M9B</v>
          </cell>
          <cell r="D3203" t="str">
            <v>Xe ATTILA 125 (§êi ®Çu, tay n¾m sau ng¾n)</v>
          </cell>
          <cell r="E3203" t="str">
            <v>c¸i</v>
          </cell>
          <cell r="F3203" t="str">
            <v>KEP</v>
          </cell>
          <cell r="G3203">
            <v>3000</v>
          </cell>
        </row>
        <row r="3204">
          <cell r="A3204" t="str">
            <v>50355-N02-0000</v>
          </cell>
          <cell r="B3204" t="str">
            <v>Gi¸ treo ®éng c¬ bªn tr¸i</v>
          </cell>
          <cell r="C3204" t="str">
            <v>N02</v>
          </cell>
          <cell r="D3204" t="str">
            <v>Xe HUSKY 150</v>
          </cell>
          <cell r="E3204" t="str">
            <v>c¸i</v>
          </cell>
          <cell r="F3204" t="str">
            <v>GIA TREO DONG CO</v>
          </cell>
          <cell r="G3204">
            <v>21000</v>
          </cell>
        </row>
        <row r="3205">
          <cell r="A3205" t="str">
            <v>50380-SA5-0000</v>
          </cell>
          <cell r="B3205" t="str">
            <v>VØ lãt b×nh ®iÖn</v>
          </cell>
          <cell r="C3205" t="str">
            <v>SA6</v>
          </cell>
          <cell r="D3205" t="str">
            <v>Xe SALUT (MÉu xe WAVE)</v>
          </cell>
          <cell r="E3205" t="str">
            <v>c¸i</v>
          </cell>
          <cell r="F3205" t="str">
            <v>VI LOT BINH</v>
          </cell>
          <cell r="G3205">
            <v>22000</v>
          </cell>
        </row>
        <row r="3206">
          <cell r="A3206" t="str">
            <v>50410-N01-0000</v>
          </cell>
          <cell r="B3206" t="str">
            <v>Tay n¾m sau</v>
          </cell>
          <cell r="C3206" t="str">
            <v>N01</v>
          </cell>
          <cell r="D3206" t="str">
            <v>Xe BONUS 125</v>
          </cell>
          <cell r="E3206" t="str">
            <v>c¸i</v>
          </cell>
          <cell r="F3206" t="str">
            <v>TAY XACH SAU</v>
          </cell>
          <cell r="G3206">
            <v>153000</v>
          </cell>
        </row>
        <row r="3207">
          <cell r="A3207" t="str">
            <v>50411-S08-0000</v>
          </cell>
          <cell r="B3207" t="str">
            <v>Nóm baga sau</v>
          </cell>
          <cell r="C3207" t="str">
            <v>N01</v>
          </cell>
          <cell r="D3207" t="str">
            <v>Xe BONUS 125</v>
          </cell>
          <cell r="E3207" t="str">
            <v>c¸i</v>
          </cell>
          <cell r="F3207" t="str">
            <v>NUM BAGA</v>
          </cell>
          <cell r="G3207">
            <v>3000</v>
          </cell>
        </row>
        <row r="3208">
          <cell r="A3208" t="str">
            <v>50413-N01-0100</v>
          </cell>
          <cell r="B3208" t="str">
            <v>èng b¹c tay n¾m A</v>
          </cell>
          <cell r="C3208" t="str">
            <v>N01</v>
          </cell>
          <cell r="D3208" t="str">
            <v>Xe BONUS 125</v>
          </cell>
          <cell r="E3208" t="str">
            <v>c¸i</v>
          </cell>
          <cell r="F3208" t="str">
            <v>ONG TAY NAM</v>
          </cell>
          <cell r="G3208">
            <v>9000</v>
          </cell>
        </row>
        <row r="3209">
          <cell r="A3209" t="str">
            <v>50414-N01-0000</v>
          </cell>
          <cell r="B3209" t="str">
            <v>èng b¹c tay n¾m B</v>
          </cell>
          <cell r="C3209" t="str">
            <v>N01</v>
          </cell>
          <cell r="D3209" t="str">
            <v>Xe BONUS 125</v>
          </cell>
          <cell r="E3209" t="str">
            <v>c¸i</v>
          </cell>
          <cell r="F3209" t="str">
            <v>ONG TAY NAM</v>
          </cell>
          <cell r="G3209">
            <v>9000</v>
          </cell>
        </row>
        <row r="3210">
          <cell r="A3210" t="str">
            <v>50420-N01-0100</v>
          </cell>
          <cell r="B3210" t="str">
            <v>N¾p chôp cao su</v>
          </cell>
          <cell r="C3210" t="str">
            <v>N01</v>
          </cell>
          <cell r="D3210" t="str">
            <v>Xe BONUS 125</v>
          </cell>
          <cell r="E3210" t="str">
            <v>c¸i</v>
          </cell>
          <cell r="F3210" t="str">
            <v>NAP CAO SU</v>
          </cell>
          <cell r="G3210">
            <v>2000</v>
          </cell>
        </row>
        <row r="3211">
          <cell r="A3211" t="str">
            <v>50500-G02-0000</v>
          </cell>
          <cell r="B3211" t="str">
            <v>Ch©n chèng ®øng</v>
          </cell>
          <cell r="C3211" t="str">
            <v>G02</v>
          </cell>
          <cell r="D3211" t="str">
            <v>Xe ga PASSING 110</v>
          </cell>
          <cell r="E3211" t="str">
            <v>c¸i</v>
          </cell>
          <cell r="F3211" t="str">
            <v>CHONG DUNG</v>
          </cell>
          <cell r="G3211">
            <v>160000</v>
          </cell>
        </row>
        <row r="3212">
          <cell r="A3212" t="str">
            <v>50500-G03-0000</v>
          </cell>
          <cell r="B3212" t="str">
            <v>Ch©n chèng ®øng</v>
          </cell>
          <cell r="C3212" t="str">
            <v>G03</v>
          </cell>
          <cell r="D3212" t="str">
            <v>Xe ga ENJOI 50</v>
          </cell>
          <cell r="E3212" t="str">
            <v>c¸i</v>
          </cell>
          <cell r="F3212" t="str">
            <v>CHONG DUNG</v>
          </cell>
          <cell r="G3212">
            <v>160000</v>
          </cell>
        </row>
        <row r="3213">
          <cell r="A3213" t="str">
            <v>50500-H3A-6002</v>
          </cell>
          <cell r="B3213" t="str">
            <v>Ch©n chèng ®øng</v>
          </cell>
          <cell r="C3213" t="str">
            <v>H5K</v>
          </cell>
          <cell r="D3213" t="str">
            <v>Xe EXCEL I 150</v>
          </cell>
          <cell r="E3213" t="str">
            <v>c¸i</v>
          </cell>
          <cell r="F3213" t="str">
            <v>CHONG DUNG</v>
          </cell>
          <cell r="G3213">
            <v>150000</v>
          </cell>
        </row>
        <row r="3214">
          <cell r="A3214" t="str">
            <v>50500-M36-0005</v>
          </cell>
          <cell r="B3214" t="str">
            <v>Ch©n chèng ®øng</v>
          </cell>
          <cell r="C3214" t="str">
            <v>M36</v>
          </cell>
          <cell r="D3214" t="str">
            <v>Xe MAGIC 100 (Th¾ng ®ïm)</v>
          </cell>
          <cell r="E3214" t="str">
            <v>c¸i</v>
          </cell>
          <cell r="F3214" t="str">
            <v>CHONG DUNG</v>
          </cell>
          <cell r="G3214">
            <v>55000</v>
          </cell>
        </row>
        <row r="3215">
          <cell r="A3215" t="str">
            <v>50500-M3G-0001-A</v>
          </cell>
          <cell r="B3215" t="str">
            <v>Ch©n chèng ®øng</v>
          </cell>
          <cell r="C3215" t="str">
            <v>M3G</v>
          </cell>
          <cell r="D3215" t="str">
            <v>Xe STAR 110 (Th¾ng ®Üa)</v>
          </cell>
          <cell r="E3215" t="str">
            <v>c¸i</v>
          </cell>
          <cell r="F3215" t="str">
            <v>CHONG DUNG</v>
          </cell>
          <cell r="G3215">
            <v>55000</v>
          </cell>
        </row>
        <row r="3216">
          <cell r="A3216" t="str">
            <v>50500-M51-0001</v>
          </cell>
          <cell r="B3216" t="str">
            <v>Ch©n chèng ®øng</v>
          </cell>
          <cell r="C3216" t="str">
            <v>M51</v>
          </cell>
          <cell r="D3216" t="str">
            <v xml:space="preserve">Xe ANGEL HI </v>
          </cell>
          <cell r="E3216" t="str">
            <v>c¸i</v>
          </cell>
          <cell r="F3216" t="str">
            <v>CHONG DUNG</v>
          </cell>
          <cell r="G3216">
            <v>70000</v>
          </cell>
        </row>
        <row r="3217">
          <cell r="A3217" t="str">
            <v>50500-M92-0102</v>
          </cell>
          <cell r="B3217" t="str">
            <v>Ch©n chèng ®øng</v>
          </cell>
          <cell r="C3217" t="str">
            <v>M9B</v>
          </cell>
          <cell r="D3217" t="str">
            <v>Xe ATTILA 125 (§êi ®Çu, tay n¾m sau ng¾n)</v>
          </cell>
          <cell r="E3217" t="str">
            <v>c¸i</v>
          </cell>
          <cell r="F3217" t="str">
            <v>CHONG DUNG</v>
          </cell>
          <cell r="G3217">
            <v>150000</v>
          </cell>
        </row>
        <row r="3218">
          <cell r="A3218" t="str">
            <v>50500-N01-0101</v>
          </cell>
          <cell r="B3218" t="str">
            <v>Ch©n chèng ®øng</v>
          </cell>
          <cell r="C3218" t="str">
            <v>N01</v>
          </cell>
          <cell r="D3218" t="str">
            <v>Xe BONUS 125</v>
          </cell>
          <cell r="E3218" t="str">
            <v>c¸i</v>
          </cell>
          <cell r="F3218" t="str">
            <v>CHONG DUNG</v>
          </cell>
          <cell r="G3218">
            <v>150000</v>
          </cell>
        </row>
        <row r="3219">
          <cell r="A3219" t="str">
            <v>50500-N02-0007</v>
          </cell>
          <cell r="B3219" t="str">
            <v>Ch©n chèng ®øng</v>
          </cell>
          <cell r="C3219" t="str">
            <v>N02</v>
          </cell>
          <cell r="D3219" t="str">
            <v>Xe HUSKY 150</v>
          </cell>
          <cell r="E3219" t="str">
            <v>c¸i</v>
          </cell>
          <cell r="F3219" t="str">
            <v>CHONG DUNG</v>
          </cell>
          <cell r="G3219">
            <v>184000</v>
          </cell>
        </row>
        <row r="3220">
          <cell r="A3220" t="str">
            <v>50500-SA1-0000</v>
          </cell>
          <cell r="B3220" t="str">
            <v>Ch©n chèng ®øng</v>
          </cell>
          <cell r="C3220" t="str">
            <v>SA1</v>
          </cell>
          <cell r="D3220" t="str">
            <v>Xe AMIGO II (MÉu xe WAVE)</v>
          </cell>
          <cell r="E3220" t="str">
            <v>c¸i</v>
          </cell>
          <cell r="F3220" t="str">
            <v>CHONG DUNG</v>
          </cell>
          <cell r="G3220">
            <v>32000</v>
          </cell>
        </row>
        <row r="3221">
          <cell r="A3221" t="str">
            <v>50500-VA1-0001</v>
          </cell>
          <cell r="B3221" t="str">
            <v>Ch©n chèng ®øng</v>
          </cell>
          <cell r="C3221" t="str">
            <v>VA1</v>
          </cell>
          <cell r="D3221" t="str">
            <v>Xe MAGIC RR 110 (Th¾ng ®Üa, b¸nh m©m)</v>
          </cell>
          <cell r="E3221" t="str">
            <v>c¸i</v>
          </cell>
          <cell r="F3221" t="str">
            <v>CHONG DUNG</v>
          </cell>
          <cell r="G3221">
            <v>55000</v>
          </cell>
        </row>
        <row r="3222">
          <cell r="A3222" t="str">
            <v>50500-VA2-0000</v>
          </cell>
          <cell r="B3222" t="str">
            <v>Ch©n chèng ®øng</v>
          </cell>
          <cell r="C3222" t="str">
            <v>VA2</v>
          </cell>
          <cell r="D3222" t="str">
            <v xml:space="preserve">Xe ANGEL 100 </v>
          </cell>
          <cell r="E3222" t="str">
            <v>c¸i</v>
          </cell>
          <cell r="F3222" t="str">
            <v>CHONG DUNG</v>
          </cell>
          <cell r="G3222">
            <v>57000</v>
          </cell>
        </row>
        <row r="3223">
          <cell r="A3223" t="str">
            <v>50500-VA3-0000</v>
          </cell>
          <cell r="B3223" t="str">
            <v>Ch©n chèng ®øng</v>
          </cell>
          <cell r="C3223" t="str">
            <v>VA3</v>
          </cell>
          <cell r="D3223" t="str">
            <v xml:space="preserve">Xe NEW ANGEL HI </v>
          </cell>
          <cell r="E3223" t="str">
            <v>c¸i</v>
          </cell>
          <cell r="F3223" t="str">
            <v>CHONG DUNG</v>
          </cell>
          <cell r="G3223">
            <v>70000</v>
          </cell>
        </row>
        <row r="3224">
          <cell r="A3224" t="str">
            <v>50500-VA6-0000</v>
          </cell>
          <cell r="B3224" t="str">
            <v>Ch©n chèng ®øng</v>
          </cell>
          <cell r="C3224" t="str">
            <v>SA1</v>
          </cell>
          <cell r="D3224" t="str">
            <v>Xe AMIGO II (MÉu xe WAVE)</v>
          </cell>
          <cell r="E3224" t="str">
            <v>c¸i</v>
          </cell>
          <cell r="F3224" t="str">
            <v>CHONG DUNG</v>
          </cell>
          <cell r="G3224">
            <v>57000</v>
          </cell>
        </row>
        <row r="3225">
          <cell r="A3225" t="str">
            <v>50500-VAE-0002</v>
          </cell>
          <cell r="B3225" t="str">
            <v>Ch©n chèng ®øng</v>
          </cell>
          <cell r="C3225" t="str">
            <v>VAE</v>
          </cell>
          <cell r="D3225" t="str">
            <v>Xe STAR 110 NEW (Th¾ng ®Üa)</v>
          </cell>
          <cell r="E3225" t="str">
            <v>c¸i</v>
          </cell>
          <cell r="F3225" t="str">
            <v>CHONG DUNG</v>
          </cell>
          <cell r="G3225">
            <v>57000</v>
          </cell>
        </row>
        <row r="3226">
          <cell r="A3226" t="str">
            <v>50500-VS1-0001</v>
          </cell>
          <cell r="B3226" t="str">
            <v>Ch©n chèng ®øng</v>
          </cell>
          <cell r="C3226" t="str">
            <v>VS1</v>
          </cell>
          <cell r="D3226" t="str">
            <v xml:space="preserve">Xe EXCEL II 150 </v>
          </cell>
          <cell r="E3226" t="str">
            <v>c¸i</v>
          </cell>
          <cell r="F3226" t="str">
            <v>CHONG DUNG</v>
          </cell>
          <cell r="G3226">
            <v>160000</v>
          </cell>
        </row>
        <row r="3227">
          <cell r="A3227" t="str">
            <v>50500-VT5-0001</v>
          </cell>
          <cell r="B3227" t="str">
            <v>Ch©n chèng ®øng</v>
          </cell>
          <cell r="C3227" t="str">
            <v>VT5</v>
          </cell>
          <cell r="D3227" t="str">
            <v>Xe ATTILA VICTORIA (Th¾ng ®ïm)</v>
          </cell>
          <cell r="E3227" t="str">
            <v>c¸i</v>
          </cell>
          <cell r="F3227" t="str">
            <v>CHONG DUNG</v>
          </cell>
          <cell r="G3227">
            <v>150000</v>
          </cell>
        </row>
        <row r="3228">
          <cell r="A3228" t="str">
            <v>50500-X01-0007</v>
          </cell>
          <cell r="B3228" t="str">
            <v>Ch©n chèng ®øng</v>
          </cell>
          <cell r="C3228" t="str">
            <v>X01</v>
          </cell>
          <cell r="D3228" t="str">
            <v>Xe ANGEL 80</v>
          </cell>
          <cell r="E3228" t="str">
            <v>c¸i</v>
          </cell>
          <cell r="F3228" t="str">
            <v>CHONG DUNG</v>
          </cell>
          <cell r="G3228">
            <v>70000</v>
          </cell>
        </row>
        <row r="3229">
          <cell r="A3229" t="str">
            <v>50500-X11-0007</v>
          </cell>
          <cell r="B3229" t="str">
            <v>Ch©n chèng ®øng</v>
          </cell>
          <cell r="C3229" t="str">
            <v>X11</v>
          </cell>
          <cell r="D3229" t="str">
            <v>Xe ANGEL 80</v>
          </cell>
          <cell r="E3229" t="str">
            <v>c¸i</v>
          </cell>
          <cell r="F3229" t="str">
            <v>CHONG DUNG</v>
          </cell>
          <cell r="G3229">
            <v>70000</v>
          </cell>
        </row>
        <row r="3230">
          <cell r="A3230" t="str">
            <v>50503-G02-0001</v>
          </cell>
          <cell r="B3230" t="str">
            <v>Cèt chèng ®øng</v>
          </cell>
          <cell r="C3230" t="str">
            <v>G02</v>
          </cell>
          <cell r="D3230" t="str">
            <v>Xe ga PASSING 110</v>
          </cell>
          <cell r="E3230" t="str">
            <v>c¸i</v>
          </cell>
          <cell r="F3230" t="str">
            <v>CHONG DUNG</v>
          </cell>
          <cell r="G3230">
            <v>48000</v>
          </cell>
        </row>
        <row r="3231">
          <cell r="A3231" t="str">
            <v>50505-G03-0000</v>
          </cell>
          <cell r="B3231" t="str">
            <v>Cao su ch©n chèng ®øng</v>
          </cell>
          <cell r="C3231" t="str">
            <v>G03</v>
          </cell>
          <cell r="D3231" t="str">
            <v>Xe ga ENJOI 50</v>
          </cell>
          <cell r="E3231" t="str">
            <v>c¸i</v>
          </cell>
          <cell r="F3231" t="str">
            <v>CAO SU CHONG DUNG</v>
          </cell>
          <cell r="G3231">
            <v>7000</v>
          </cell>
        </row>
        <row r="3232">
          <cell r="A3232" t="str">
            <v>50505-M92-0100</v>
          </cell>
          <cell r="B3232" t="str">
            <v>Cao su ch©n chèng ®øng</v>
          </cell>
          <cell r="C3232" t="str">
            <v>M9B</v>
          </cell>
          <cell r="D3232" t="str">
            <v>Xe ATTILA 125 (§êi ®Çu, tay n¾m sau ng¾n)</v>
          </cell>
          <cell r="E3232" t="str">
            <v>c¸i</v>
          </cell>
          <cell r="F3232" t="str">
            <v>CAO SU CHONG DUNG</v>
          </cell>
          <cell r="G3232">
            <v>3000</v>
          </cell>
        </row>
        <row r="3233">
          <cell r="A3233" t="str">
            <v>50505-M9B-0000</v>
          </cell>
          <cell r="B3233" t="str">
            <v>Cao su ch©n chèng ®øng</v>
          </cell>
          <cell r="C3233" t="str">
            <v>M9N</v>
          </cell>
          <cell r="D3233" t="str">
            <v>Xe ATTILA 125 (Th¾ng ®ïm, tay n¾m sau dµi)</v>
          </cell>
          <cell r="E3233" t="str">
            <v>c¸i</v>
          </cell>
          <cell r="F3233" t="str">
            <v>CAO SU CHONG DUNG</v>
          </cell>
          <cell r="G3233">
            <v>5000</v>
          </cell>
        </row>
        <row r="3234">
          <cell r="A3234" t="str">
            <v>50506-H3A-0002</v>
          </cell>
          <cell r="B3234" t="str">
            <v>Ong lãt cao su</v>
          </cell>
          <cell r="C3234" t="str">
            <v>VS1</v>
          </cell>
          <cell r="D3234" t="str">
            <v xml:space="preserve">Xe EXCEL II 150 </v>
          </cell>
          <cell r="E3234" t="str">
            <v>c¸i</v>
          </cell>
          <cell r="F3234" t="str">
            <v>BAC CAO SU</v>
          </cell>
          <cell r="G3234">
            <v>5000</v>
          </cell>
        </row>
        <row r="3235">
          <cell r="A3235" t="str">
            <v>50506-M9B-0000</v>
          </cell>
          <cell r="B3235" t="str">
            <v>Ong lãt cao su</v>
          </cell>
          <cell r="C3235" t="str">
            <v>M9T</v>
          </cell>
          <cell r="D3235" t="str">
            <v>Xe ATTILA 125 (Th¾ng ®Üa, tay n¾m sau dµi)</v>
          </cell>
          <cell r="E3235" t="str">
            <v>c¸i</v>
          </cell>
          <cell r="F3235" t="str">
            <v>BAC CAO SU</v>
          </cell>
          <cell r="G3235">
            <v>5000</v>
          </cell>
        </row>
        <row r="3236">
          <cell r="A3236" t="str">
            <v>5050A-SB1-0000</v>
          </cell>
          <cell r="B3236" t="str">
            <v>Bé ch©n chèng ®øng</v>
          </cell>
          <cell r="C3236" t="str">
            <v>SB1</v>
          </cell>
          <cell r="D3236" t="str">
            <v>Xe SANDA BOSS 100 (DREAM)</v>
          </cell>
          <cell r="E3236" t="str">
            <v>bé</v>
          </cell>
          <cell r="F3236" t="str">
            <v>CHONG DUNG</v>
          </cell>
          <cell r="G3236">
            <v>32000</v>
          </cell>
        </row>
        <row r="3237">
          <cell r="A3237" t="str">
            <v>5050A-SM1-0000</v>
          </cell>
          <cell r="B3237" t="str">
            <v>Bé ch©n chèng ®øng</v>
          </cell>
          <cell r="C3237" t="str">
            <v>SM1</v>
          </cell>
          <cell r="D3237" t="str">
            <v>Xe SANDA AMIGO 110 (Maãu xe SU BEST)</v>
          </cell>
          <cell r="E3237" t="str">
            <v>bé</v>
          </cell>
          <cell r="F3237" t="str">
            <v>CHONG DUNG</v>
          </cell>
          <cell r="G3237">
            <v>32000</v>
          </cell>
        </row>
        <row r="3238">
          <cell r="A3238" t="str">
            <v>50512-A08-0001</v>
          </cell>
          <cell r="B3238" t="str">
            <v>Cèt chèng chÝnh</v>
          </cell>
          <cell r="C3238" t="str">
            <v>X01</v>
          </cell>
          <cell r="D3238" t="str">
            <v>Xe ANGEL 80</v>
          </cell>
          <cell r="E3238" t="str">
            <v>c¸i</v>
          </cell>
          <cell r="F3238" t="str">
            <v>COT CHONG DUNG</v>
          </cell>
          <cell r="G3238">
            <v>20000</v>
          </cell>
        </row>
        <row r="3239">
          <cell r="A3239" t="str">
            <v>50512-H6B-0000</v>
          </cell>
          <cell r="B3239" t="str">
            <v>Bulon b¾t chèng ®øng</v>
          </cell>
          <cell r="C3239" t="str">
            <v>VS1</v>
          </cell>
          <cell r="D3239" t="str">
            <v xml:space="preserve">Xe EXCEL II 150 </v>
          </cell>
          <cell r="E3239" t="str">
            <v>c¸i</v>
          </cell>
          <cell r="F3239" t="str">
            <v>BULON</v>
          </cell>
          <cell r="G3239">
            <v>30000</v>
          </cell>
        </row>
        <row r="3240">
          <cell r="A3240" t="str">
            <v>50522-G03-0000</v>
          </cell>
          <cell r="B3240" t="str">
            <v>Lß xo chèng ®øng</v>
          </cell>
          <cell r="C3240" t="str">
            <v>G03</v>
          </cell>
          <cell r="D3240" t="str">
            <v>Xe ga ENJOI 50</v>
          </cell>
          <cell r="E3240" t="str">
            <v>c¸i</v>
          </cell>
          <cell r="F3240" t="str">
            <v>LO XO</v>
          </cell>
          <cell r="G3240">
            <v>13000</v>
          </cell>
        </row>
        <row r="3241">
          <cell r="A3241" t="str">
            <v>50522-HUB-900</v>
          </cell>
          <cell r="B3241" t="str">
            <v>Lß xo ch©n chèng nghiªng</v>
          </cell>
          <cell r="C3241" t="str">
            <v>VS1</v>
          </cell>
          <cell r="D3241" t="str">
            <v xml:space="preserve">Xe EXCEL II 150 </v>
          </cell>
          <cell r="E3241" t="str">
            <v>c¸i</v>
          </cell>
          <cell r="F3241" t="str">
            <v>LO XO</v>
          </cell>
          <cell r="G3241">
            <v>6000</v>
          </cell>
        </row>
        <row r="3242">
          <cell r="A3242" t="str">
            <v>50522-M92-0001</v>
          </cell>
          <cell r="B3242" t="str">
            <v>Lß xo chèng ®øng</v>
          </cell>
          <cell r="C3242" t="str">
            <v>M9B</v>
          </cell>
          <cell r="D3242" t="str">
            <v>Xe ATTILA 125 (§êi ®Çu, tay n¾m sau ng¾n)</v>
          </cell>
          <cell r="E3242" t="str">
            <v>c¸i</v>
          </cell>
          <cell r="F3242" t="str">
            <v>LO XO</v>
          </cell>
          <cell r="G3242">
            <v>5000</v>
          </cell>
        </row>
        <row r="3243">
          <cell r="A3243" t="str">
            <v>50522-N02-0001</v>
          </cell>
          <cell r="B3243" t="str">
            <v>P¸t mãc lß xo chèng ®øng</v>
          </cell>
          <cell r="C3243" t="str">
            <v>N02</v>
          </cell>
          <cell r="D3243" t="str">
            <v>Xe HUSKY 150</v>
          </cell>
          <cell r="E3243" t="str">
            <v>c¸i</v>
          </cell>
          <cell r="F3243" t="str">
            <v>PAT</v>
          </cell>
          <cell r="G3243">
            <v>4000</v>
          </cell>
        </row>
        <row r="3244">
          <cell r="A3244" t="str">
            <v>50523-G03-0000</v>
          </cell>
          <cell r="B3244" t="str">
            <v>Lß xo chèng ®øng</v>
          </cell>
          <cell r="C3244" t="str">
            <v>G03</v>
          </cell>
          <cell r="D3244" t="str">
            <v>Xe ga ENJOI 50</v>
          </cell>
          <cell r="E3244" t="str">
            <v>c¸i</v>
          </cell>
          <cell r="F3244" t="str">
            <v>LO XO</v>
          </cell>
          <cell r="G3244">
            <v>8000</v>
          </cell>
        </row>
        <row r="3245">
          <cell r="A3245" t="str">
            <v>50523-M36-0002</v>
          </cell>
          <cell r="B3245" t="str">
            <v>P¸t mãc lß xo chèng ®øng</v>
          </cell>
          <cell r="C3245" t="str">
            <v>M36</v>
          </cell>
          <cell r="D3245" t="str">
            <v>Xe MAGIC 100 (Th¾ng ®ïm)</v>
          </cell>
          <cell r="E3245" t="str">
            <v>c¸i</v>
          </cell>
          <cell r="F3245" t="str">
            <v>PAT</v>
          </cell>
          <cell r="G3245">
            <v>5000</v>
          </cell>
        </row>
        <row r="3246">
          <cell r="A3246" t="str">
            <v>50523-M3B-0000</v>
          </cell>
          <cell r="B3246" t="str">
            <v>P¸t mãc lß xo chèng ®øng</v>
          </cell>
          <cell r="C3246" t="str">
            <v>M3G</v>
          </cell>
          <cell r="D3246" t="str">
            <v>Xe STAR 110 (Th¾ng ®Üa)</v>
          </cell>
          <cell r="E3246" t="str">
            <v>c¸i</v>
          </cell>
          <cell r="F3246" t="str">
            <v>PAT</v>
          </cell>
          <cell r="G3246">
            <v>5000</v>
          </cell>
        </row>
        <row r="3247">
          <cell r="A3247" t="str">
            <v>50523-N01-0100</v>
          </cell>
          <cell r="B3247" t="str">
            <v>Lß xo chèng ®øng</v>
          </cell>
          <cell r="C3247" t="str">
            <v>N01</v>
          </cell>
          <cell r="D3247" t="str">
            <v>Xe BONUS 125</v>
          </cell>
          <cell r="E3247" t="str">
            <v>c¸i</v>
          </cell>
          <cell r="F3247" t="str">
            <v>LO XO</v>
          </cell>
          <cell r="G3247">
            <v>6000</v>
          </cell>
        </row>
        <row r="3248">
          <cell r="A3248" t="str">
            <v>50523-X04-0000</v>
          </cell>
          <cell r="B3248" t="str">
            <v>P¸t mãc lß xo chèng ®øng</v>
          </cell>
          <cell r="C3248" t="str">
            <v>X01</v>
          </cell>
          <cell r="D3248" t="str">
            <v>Xe ANGEL 80</v>
          </cell>
          <cell r="E3248" t="str">
            <v>c¸i</v>
          </cell>
          <cell r="F3248" t="str">
            <v>PAT</v>
          </cell>
          <cell r="G3248">
            <v>5000</v>
          </cell>
        </row>
        <row r="3249">
          <cell r="A3249" t="str">
            <v>50524-397-0000</v>
          </cell>
          <cell r="B3249" t="str">
            <v>Cao su chËn ch©n chèng xe</v>
          </cell>
          <cell r="C3249" t="str">
            <v>X01</v>
          </cell>
          <cell r="D3249" t="str">
            <v>Xe ANGEL 80</v>
          </cell>
          <cell r="E3249" t="str">
            <v>c¸i</v>
          </cell>
          <cell r="F3249" t="str">
            <v>CAO SU CHAN</v>
          </cell>
          <cell r="G3249">
            <v>3000</v>
          </cell>
        </row>
        <row r="3250">
          <cell r="A3250" t="str">
            <v>50524-M3B-0001</v>
          </cell>
          <cell r="B3250" t="str">
            <v>Cao su chËn ch©n chèng xe</v>
          </cell>
          <cell r="C3250" t="str">
            <v>M3G</v>
          </cell>
          <cell r="D3250" t="str">
            <v>Xe STAR 110 (Th¾ng ®Üa)</v>
          </cell>
          <cell r="E3250" t="str">
            <v>c¸i</v>
          </cell>
          <cell r="F3250" t="str">
            <v>CAO SU CHAN</v>
          </cell>
          <cell r="G3250">
            <v>2000</v>
          </cell>
        </row>
        <row r="3251">
          <cell r="A3251" t="str">
            <v>50524-M8Q-0001</v>
          </cell>
          <cell r="B3251" t="str">
            <v>Cao su chËn ch©n chèng xe</v>
          </cell>
          <cell r="C3251" t="str">
            <v xml:space="preserve">VS2     </v>
          </cell>
          <cell r="D3251" t="str">
            <v xml:space="preserve">Xe EXCEL II 150 </v>
          </cell>
          <cell r="E3251" t="str">
            <v>c¸i</v>
          </cell>
          <cell r="F3251" t="str">
            <v>CAO SU CHAN</v>
          </cell>
          <cell r="G3251">
            <v>3000</v>
          </cell>
        </row>
        <row r="3252">
          <cell r="A3252" t="str">
            <v>50524-N01-0001</v>
          </cell>
          <cell r="B3252" t="str">
            <v>Cao su chËn ch©n chèng xe</v>
          </cell>
          <cell r="C3252" t="str">
            <v>N01</v>
          </cell>
          <cell r="D3252" t="str">
            <v>Xe BONUS 125</v>
          </cell>
          <cell r="E3252" t="str">
            <v>c¸i</v>
          </cell>
          <cell r="F3252" t="str">
            <v>CAO SU CHAN</v>
          </cell>
          <cell r="G3252">
            <v>3000</v>
          </cell>
        </row>
        <row r="3253">
          <cell r="A3253" t="str">
            <v>50525-M3B-0000</v>
          </cell>
          <cell r="B3253" t="str">
            <v>èng lãt c¸ch chèng ®øng</v>
          </cell>
          <cell r="C3253" t="str">
            <v>M3G</v>
          </cell>
          <cell r="D3253" t="str">
            <v>Xe STAR 110 (Th¾ng ®Üa)</v>
          </cell>
          <cell r="E3253" t="str">
            <v>c¸i</v>
          </cell>
          <cell r="F3253" t="str">
            <v>BAC CHONG</v>
          </cell>
          <cell r="G3253">
            <v>7000</v>
          </cell>
        </row>
        <row r="3254">
          <cell r="A3254" t="str">
            <v>50525-X11-0001</v>
          </cell>
          <cell r="B3254" t="str">
            <v>èng lãt c¸ch chèng ®øng</v>
          </cell>
          <cell r="C3254" t="str">
            <v>X11</v>
          </cell>
          <cell r="D3254" t="str">
            <v>Xe ANGEL 80</v>
          </cell>
          <cell r="E3254" t="str">
            <v>c¸i</v>
          </cell>
          <cell r="F3254" t="str">
            <v>BAC CHONG</v>
          </cell>
          <cell r="G3254">
            <v>7000</v>
          </cell>
        </row>
        <row r="3255">
          <cell r="A3255" t="str">
            <v>50526-G03-0000</v>
          </cell>
          <cell r="B3255" t="str">
            <v>Cèt chèng ®øng</v>
          </cell>
          <cell r="C3255" t="str">
            <v>G03</v>
          </cell>
          <cell r="D3255" t="str">
            <v>Xe ga ENJOI 50</v>
          </cell>
          <cell r="E3255" t="str">
            <v>c¸i</v>
          </cell>
          <cell r="F3255" t="str">
            <v>COT CHONG DUNG</v>
          </cell>
          <cell r="G3255">
            <v>16000</v>
          </cell>
        </row>
        <row r="3256">
          <cell r="A3256" t="str">
            <v>50526-M36-0002</v>
          </cell>
          <cell r="B3256" t="str">
            <v>Cèt chèng ®øng</v>
          </cell>
          <cell r="C3256" t="str">
            <v>M36</v>
          </cell>
          <cell r="D3256" t="str">
            <v>Xe MAGIC 100 (Th¾ng ®ïm)</v>
          </cell>
          <cell r="E3256" t="str">
            <v>c¸i</v>
          </cell>
          <cell r="F3256" t="str">
            <v>COT CHONG DUNG</v>
          </cell>
          <cell r="G3256">
            <v>22000</v>
          </cell>
        </row>
        <row r="3257">
          <cell r="A3257" t="str">
            <v>50526-M3B-0102</v>
          </cell>
          <cell r="B3257" t="str">
            <v>Cèt chèng ®øng</v>
          </cell>
          <cell r="C3257" t="str">
            <v>M3G</v>
          </cell>
          <cell r="D3257" t="str">
            <v>Xe STAR 110 (Th¾ng ®Üa)</v>
          </cell>
          <cell r="E3257" t="str">
            <v>c¸i</v>
          </cell>
          <cell r="F3257" t="str">
            <v>COT CHONG DUNG</v>
          </cell>
          <cell r="G3257">
            <v>28000</v>
          </cell>
        </row>
        <row r="3258">
          <cell r="A3258" t="str">
            <v>50526-N01-0000</v>
          </cell>
          <cell r="B3258" t="str">
            <v>Cèt chèng ®øng</v>
          </cell>
          <cell r="C3258" t="str">
            <v>N01</v>
          </cell>
          <cell r="D3258" t="str">
            <v>Xe BONUS 125</v>
          </cell>
          <cell r="E3258" t="str">
            <v>c¸i</v>
          </cell>
          <cell r="F3258" t="str">
            <v>COT CHONG DUNG</v>
          </cell>
          <cell r="G3258">
            <v>21000</v>
          </cell>
        </row>
        <row r="3259">
          <cell r="A3259" t="str">
            <v>50526-N02-0003</v>
          </cell>
          <cell r="B3259" t="str">
            <v>Cèt chèng ®øng</v>
          </cell>
          <cell r="C3259" t="str">
            <v>N02</v>
          </cell>
          <cell r="D3259" t="str">
            <v>Xe HUSKY 150</v>
          </cell>
          <cell r="E3259" t="str">
            <v>c¸i</v>
          </cell>
          <cell r="F3259" t="str">
            <v>COT CHONG DUNG</v>
          </cell>
          <cell r="G3259">
            <v>28000</v>
          </cell>
        </row>
        <row r="3260">
          <cell r="A3260" t="str">
            <v>5052A-SB1-0000</v>
          </cell>
          <cell r="B3260" t="str">
            <v>Bé cèt chèng ®øng</v>
          </cell>
          <cell r="C3260" t="str">
            <v>SB1</v>
          </cell>
          <cell r="D3260" t="str">
            <v>Xe SANDA BOSS 100 (DREAM)</v>
          </cell>
          <cell r="E3260" t="str">
            <v>bé</v>
          </cell>
          <cell r="F3260" t="str">
            <v>COT CHONG DUNG</v>
          </cell>
          <cell r="G3260">
            <v>10000</v>
          </cell>
        </row>
        <row r="3261">
          <cell r="A3261" t="str">
            <v>50530-A08-0001</v>
          </cell>
          <cell r="B3261" t="str">
            <v>Chèng nghiªng</v>
          </cell>
          <cell r="C3261" t="str">
            <v>X01</v>
          </cell>
          <cell r="D3261" t="str">
            <v>Xe ANGEL 80</v>
          </cell>
          <cell r="E3261" t="str">
            <v>c¸i</v>
          </cell>
          <cell r="F3261" t="str">
            <v>CHONG NGHIENG</v>
          </cell>
          <cell r="G3261">
            <v>20000</v>
          </cell>
        </row>
        <row r="3262">
          <cell r="A3262" t="str">
            <v>50530-G02-0000</v>
          </cell>
          <cell r="B3262" t="str">
            <v>Chèng nghiªng</v>
          </cell>
          <cell r="C3262" t="str">
            <v>G02</v>
          </cell>
          <cell r="D3262" t="str">
            <v>Xe ga PASSING 110</v>
          </cell>
          <cell r="E3262" t="str">
            <v>c¸i</v>
          </cell>
          <cell r="F3262" t="str">
            <v>CHONG NGHIENG</v>
          </cell>
          <cell r="G3262">
            <v>80000</v>
          </cell>
        </row>
        <row r="3263">
          <cell r="A3263" t="str">
            <v>50530-G03-0203</v>
          </cell>
          <cell r="B3263" t="str">
            <v>Chèng nghiªng</v>
          </cell>
          <cell r="C3263" t="str">
            <v>G03</v>
          </cell>
          <cell r="D3263" t="str">
            <v>Xe ga ENJOI 50</v>
          </cell>
          <cell r="E3263" t="str">
            <v>c¸i</v>
          </cell>
          <cell r="F3263" t="str">
            <v>CHONG NGHIENG</v>
          </cell>
          <cell r="G3263">
            <v>80000</v>
          </cell>
        </row>
        <row r="3264">
          <cell r="A3264" t="str">
            <v>50530-H5K-0000</v>
          </cell>
          <cell r="B3264" t="str">
            <v>Chèng nghiªng</v>
          </cell>
          <cell r="C3264" t="str">
            <v>H5K</v>
          </cell>
          <cell r="D3264" t="str">
            <v>Xe EXCEL I 150</v>
          </cell>
          <cell r="E3264" t="str">
            <v>c¸i</v>
          </cell>
          <cell r="F3264" t="str">
            <v>CHONG NGHIENG</v>
          </cell>
          <cell r="G3264">
            <v>30000</v>
          </cell>
        </row>
        <row r="3265">
          <cell r="A3265" t="str">
            <v>50530-M3B-0002-A-F1</v>
          </cell>
          <cell r="B3265" t="str">
            <v>Chãng nghiªng</v>
          </cell>
          <cell r="C3265" t="str">
            <v>M3F</v>
          </cell>
          <cell r="D3265" t="str">
            <v>Xe MAGIC S (Th¾ng ®Üa)</v>
          </cell>
          <cell r="E3265" t="str">
            <v>c¸i</v>
          </cell>
          <cell r="F3265" t="str">
            <v>CHONG NGHIENG</v>
          </cell>
          <cell r="G3265">
            <v>20000</v>
          </cell>
        </row>
        <row r="3266">
          <cell r="A3266" t="str">
            <v>50530-M3B-0004</v>
          </cell>
          <cell r="B3266" t="str">
            <v>Chèng nghiªng</v>
          </cell>
          <cell r="C3266" t="str">
            <v>VA2</v>
          </cell>
          <cell r="D3266" t="str">
            <v xml:space="preserve">Xe ANGEL 100 </v>
          </cell>
          <cell r="E3266" t="str">
            <v>c¸i</v>
          </cell>
          <cell r="F3266" t="str">
            <v>CHONG NGHIENG</v>
          </cell>
          <cell r="G3266">
            <v>20000</v>
          </cell>
        </row>
        <row r="3267">
          <cell r="A3267" t="str">
            <v>50530-M3G-0000-A</v>
          </cell>
          <cell r="B3267" t="str">
            <v>Chèng nghiªng</v>
          </cell>
          <cell r="C3267" t="str">
            <v>M3G</v>
          </cell>
          <cell r="D3267" t="str">
            <v>Xe STAR 110 (Th¾ng ®Üa)</v>
          </cell>
          <cell r="E3267" t="str">
            <v>c¸i</v>
          </cell>
          <cell r="F3267" t="str">
            <v>CHONG NGHIENG</v>
          </cell>
          <cell r="G3267">
            <v>30000</v>
          </cell>
        </row>
        <row r="3268">
          <cell r="A3268" t="str">
            <v>50530-M51-000A</v>
          </cell>
          <cell r="B3268" t="str">
            <v>Chèng nghiªng</v>
          </cell>
          <cell r="C3268" t="str">
            <v>M51</v>
          </cell>
          <cell r="D3268" t="str">
            <v xml:space="preserve">Xe ANGEL HI </v>
          </cell>
          <cell r="E3268" t="str">
            <v>c¸i</v>
          </cell>
          <cell r="F3268" t="str">
            <v>CHONG NGHIENG</v>
          </cell>
          <cell r="G3268">
            <v>40000</v>
          </cell>
        </row>
        <row r="3269">
          <cell r="A3269" t="str">
            <v>50530-N01-0001</v>
          </cell>
          <cell r="B3269" t="str">
            <v>Chèng nghiªng</v>
          </cell>
          <cell r="C3269" t="str">
            <v>N01</v>
          </cell>
          <cell r="D3269" t="str">
            <v>Xe BONUS 125</v>
          </cell>
          <cell r="E3269" t="str">
            <v>c¸i</v>
          </cell>
          <cell r="F3269" t="str">
            <v>CHONG NGHIENG</v>
          </cell>
          <cell r="G3269">
            <v>50000</v>
          </cell>
        </row>
        <row r="3270">
          <cell r="A3270" t="str">
            <v>50530-N02-0001</v>
          </cell>
          <cell r="B3270" t="str">
            <v>Chèng nghiªng</v>
          </cell>
          <cell r="C3270" t="str">
            <v>N02</v>
          </cell>
          <cell r="D3270" t="str">
            <v>Xe HUSKY 150</v>
          </cell>
          <cell r="E3270" t="str">
            <v>c¸i</v>
          </cell>
          <cell r="F3270" t="str">
            <v>CHONG NGHIENG</v>
          </cell>
          <cell r="G3270">
            <v>70000</v>
          </cell>
        </row>
        <row r="3271">
          <cell r="A3271" t="str">
            <v>50530-V02-0102</v>
          </cell>
          <cell r="B3271" t="str">
            <v>Chèng nghiªng</v>
          </cell>
          <cell r="C3271" t="str">
            <v>M9B</v>
          </cell>
          <cell r="D3271" t="str">
            <v>Xe ATTILA 125 (§êi ®Çu, tay n¾m sau ng¾n)</v>
          </cell>
          <cell r="E3271" t="str">
            <v>c¸i</v>
          </cell>
          <cell r="F3271" t="str">
            <v>CHONG NGHIENG</v>
          </cell>
          <cell r="G3271">
            <v>20000</v>
          </cell>
        </row>
        <row r="3272">
          <cell r="A3272" t="str">
            <v>50530-VA1-0001</v>
          </cell>
          <cell r="B3272" t="str">
            <v>Chèng nghiªng</v>
          </cell>
          <cell r="C3272" t="str">
            <v>VA1</v>
          </cell>
          <cell r="D3272" t="str">
            <v>Xe MAGIC RR 110 (Th¾ng ®Üa, b¸nh m©m)</v>
          </cell>
          <cell r="E3272" t="str">
            <v>c¸i</v>
          </cell>
          <cell r="F3272" t="str">
            <v>CHONG NGHIENG</v>
          </cell>
          <cell r="G3272">
            <v>30000</v>
          </cell>
        </row>
        <row r="3273">
          <cell r="A3273" t="str">
            <v>50530-VA3-0000</v>
          </cell>
          <cell r="B3273" t="str">
            <v>Chèng nghiªng</v>
          </cell>
          <cell r="C3273" t="str">
            <v>VA3</v>
          </cell>
          <cell r="D3273" t="str">
            <v xml:space="preserve">Xe NEW ANGEL HI </v>
          </cell>
          <cell r="E3273" t="str">
            <v>c¸i</v>
          </cell>
          <cell r="F3273" t="str">
            <v>CHONG NGHIENG</v>
          </cell>
          <cell r="G3273">
            <v>30000</v>
          </cell>
        </row>
        <row r="3274">
          <cell r="A3274" t="str">
            <v>50530-VAE-0001</v>
          </cell>
          <cell r="B3274" t="str">
            <v>Chèng nghiªng</v>
          </cell>
          <cell r="C3274" t="str">
            <v>VAE</v>
          </cell>
          <cell r="D3274" t="str">
            <v>Xe STAR 110 NEW (Th¾ng ®Üa)</v>
          </cell>
          <cell r="E3274" t="str">
            <v>c¸i</v>
          </cell>
          <cell r="F3274" t="str">
            <v>CHONG NGHIENG</v>
          </cell>
          <cell r="G3274">
            <v>20000</v>
          </cell>
        </row>
        <row r="3275">
          <cell r="A3275" t="str">
            <v>50530-VS1-3002</v>
          </cell>
          <cell r="B3275" t="str">
            <v>Chèng nghiªng</v>
          </cell>
          <cell r="C3275" t="str">
            <v>VS1</v>
          </cell>
          <cell r="D3275" t="str">
            <v xml:space="preserve">Xe EXCEL II 150 </v>
          </cell>
          <cell r="E3275" t="str">
            <v>c¸i</v>
          </cell>
          <cell r="F3275" t="str">
            <v>CHONG NGHIENG</v>
          </cell>
          <cell r="G3275">
            <v>33000</v>
          </cell>
        </row>
        <row r="3276">
          <cell r="A3276" t="str">
            <v>50530-VT1-0000</v>
          </cell>
          <cell r="B3276" t="str">
            <v>Chèng nghiªng</v>
          </cell>
          <cell r="C3276" t="str">
            <v>VT1</v>
          </cell>
          <cell r="D3276" t="str">
            <v>Xe ATTILA VICTORIA (Th¾ng ®Üa)</v>
          </cell>
          <cell r="E3276" t="str">
            <v>c¸i</v>
          </cell>
          <cell r="F3276" t="str">
            <v>CHONG NGHIENG</v>
          </cell>
          <cell r="G3276">
            <v>20000</v>
          </cell>
        </row>
        <row r="3277">
          <cell r="A3277" t="str">
            <v>50530-VT5-0000</v>
          </cell>
          <cell r="B3277" t="str">
            <v>Chèng nghiªng</v>
          </cell>
          <cell r="C3277" t="str">
            <v>VT5</v>
          </cell>
          <cell r="D3277" t="str">
            <v>Xe ATTILA VICTORIA (Th¾ng ®ïm)</v>
          </cell>
          <cell r="E3277" t="str">
            <v>c¸i</v>
          </cell>
          <cell r="F3277" t="str">
            <v>CHONG NGHIENG</v>
          </cell>
          <cell r="G3277">
            <v>20000</v>
          </cell>
        </row>
        <row r="3278">
          <cell r="A3278" t="str">
            <v>50531-G03-0000</v>
          </cell>
          <cell r="B3278" t="str">
            <v>Chèt mãc lß xo chèng ®øng</v>
          </cell>
          <cell r="C3278" t="str">
            <v>G03</v>
          </cell>
          <cell r="D3278" t="str">
            <v>Xe ga ENJOI 50</v>
          </cell>
          <cell r="E3278" t="str">
            <v>c¸i</v>
          </cell>
          <cell r="F3278" t="str">
            <v>CHOT CHONG</v>
          </cell>
          <cell r="G3278">
            <v>11000</v>
          </cell>
        </row>
        <row r="3279">
          <cell r="A3279" t="str">
            <v>50531-N01-0000</v>
          </cell>
          <cell r="B3279" t="str">
            <v>Lß xo chèng nghiªng</v>
          </cell>
          <cell r="C3279" t="str">
            <v>N01</v>
          </cell>
          <cell r="D3279" t="str">
            <v>Xe BONUS 125</v>
          </cell>
          <cell r="E3279" t="str">
            <v>c¸i</v>
          </cell>
          <cell r="F3279" t="str">
            <v>LO XO</v>
          </cell>
          <cell r="G3279">
            <v>9000</v>
          </cell>
        </row>
        <row r="3280">
          <cell r="A3280" t="str">
            <v>50532-VA1-0000</v>
          </cell>
          <cell r="B3280" t="str">
            <v>Gi¸ b¾t ch©n chèng nghiªng</v>
          </cell>
          <cell r="C3280" t="str">
            <v>VA1</v>
          </cell>
          <cell r="D3280" t="str">
            <v>Xe MAGIC RR 110 (Th¾ng ®Üa, b¸nh m©m)</v>
          </cell>
          <cell r="E3280" t="str">
            <v>c¸i</v>
          </cell>
          <cell r="F3280" t="str">
            <v>GIA CHONG</v>
          </cell>
          <cell r="G3280">
            <v>20000</v>
          </cell>
        </row>
        <row r="3281">
          <cell r="A3281" t="str">
            <v>5053A-X11-0001</v>
          </cell>
          <cell r="B3281" t="str">
            <v>Lß xo chèng nghiªng</v>
          </cell>
          <cell r="C3281" t="str">
            <v>X11</v>
          </cell>
          <cell r="D3281" t="str">
            <v>Xe ANGEL 80</v>
          </cell>
          <cell r="E3281" t="str">
            <v>c¸i</v>
          </cell>
          <cell r="F3281" t="str">
            <v>LO XO</v>
          </cell>
          <cell r="G3281">
            <v>8000</v>
          </cell>
        </row>
        <row r="3282">
          <cell r="A3282" t="str">
            <v>50541-G03-0101</v>
          </cell>
          <cell r="B3282" t="str">
            <v>Lß xo chèng nghiªng</v>
          </cell>
          <cell r="C3282" t="str">
            <v>G03</v>
          </cell>
          <cell r="D3282" t="str">
            <v>Xe ga ENJOI 50</v>
          </cell>
          <cell r="E3282" t="str">
            <v>c¸i</v>
          </cell>
          <cell r="F3282" t="str">
            <v>LO XO</v>
          </cell>
          <cell r="G3282">
            <v>11000</v>
          </cell>
        </row>
        <row r="3283">
          <cell r="A3283" t="str">
            <v>50603-N02-0001</v>
          </cell>
          <cell r="B3283" t="str">
            <v>Chèt g¾n thanh g¸c ch©n tr­íc</v>
          </cell>
          <cell r="C3283" t="str">
            <v>N02</v>
          </cell>
          <cell r="D3283" t="str">
            <v>Xe HUSKY 150</v>
          </cell>
          <cell r="E3283" t="str">
            <v>c¸i</v>
          </cell>
          <cell r="F3283" t="str">
            <v>CHOT GAC CHAN</v>
          </cell>
          <cell r="G3283">
            <v>3000</v>
          </cell>
        </row>
        <row r="3284">
          <cell r="A3284" t="str">
            <v>50610-H3A-0004</v>
          </cell>
          <cell r="B3284" t="str">
            <v>TÊm sµn</v>
          </cell>
          <cell r="C3284" t="str">
            <v>H5K</v>
          </cell>
          <cell r="D3284" t="str">
            <v>Xe EXCEL I 150</v>
          </cell>
          <cell r="E3284" t="str">
            <v>c¸i</v>
          </cell>
          <cell r="F3284" t="str">
            <v>TAM SAN</v>
          </cell>
          <cell r="G3284">
            <v>180000</v>
          </cell>
        </row>
        <row r="3285">
          <cell r="A3285" t="str">
            <v>50610-M3B-0002-F1-M1</v>
          </cell>
          <cell r="B3285" t="str">
            <v>Bé g¸c ch©n</v>
          </cell>
          <cell r="C3285" t="str">
            <v>M3F</v>
          </cell>
          <cell r="D3285" t="str">
            <v>Xe MAGIC S (Th¾ng ®Üa)</v>
          </cell>
          <cell r="E3285" t="str">
            <v>bé</v>
          </cell>
          <cell r="F3285" t="str">
            <v>GAC CHAN</v>
          </cell>
          <cell r="G3285">
            <v>45000</v>
          </cell>
        </row>
        <row r="3286">
          <cell r="A3286" t="str">
            <v>50610-M3G-0000</v>
          </cell>
          <cell r="B3286" t="str">
            <v>Bé g¸c ch©n</v>
          </cell>
          <cell r="C3286" t="str">
            <v>M3G</v>
          </cell>
          <cell r="D3286" t="str">
            <v>Xe STAR 110 (Th¾ng ®Üa)</v>
          </cell>
          <cell r="E3286" t="str">
            <v>bé</v>
          </cell>
          <cell r="F3286" t="str">
            <v>GAC CHAN</v>
          </cell>
          <cell r="G3286">
            <v>45000</v>
          </cell>
        </row>
        <row r="3287">
          <cell r="A3287" t="str">
            <v>50610-M51-000A</v>
          </cell>
          <cell r="B3287" t="str">
            <v>Bé g¸c ch©n</v>
          </cell>
          <cell r="C3287" t="str">
            <v>M51</v>
          </cell>
          <cell r="D3287" t="str">
            <v xml:space="preserve">Xe ANGEL HI </v>
          </cell>
          <cell r="E3287" t="str">
            <v>bé</v>
          </cell>
          <cell r="F3287" t="str">
            <v>GAC CHAN</v>
          </cell>
          <cell r="G3287">
            <v>61000</v>
          </cell>
        </row>
        <row r="3288">
          <cell r="A3288" t="str">
            <v>50610-N01-0003</v>
          </cell>
          <cell r="B3288" t="str">
            <v>Bé g¸c ch©n</v>
          </cell>
          <cell r="C3288" t="str">
            <v>N01</v>
          </cell>
          <cell r="D3288" t="str">
            <v>Xe BONUS 125</v>
          </cell>
          <cell r="E3288" t="str">
            <v>bé</v>
          </cell>
          <cell r="F3288" t="str">
            <v>GAC CHAN</v>
          </cell>
          <cell r="G3288">
            <v>110000</v>
          </cell>
        </row>
        <row r="3289">
          <cell r="A3289" t="str">
            <v>50610-VA2-0001</v>
          </cell>
          <cell r="B3289" t="str">
            <v>Bé g¸c ch©n</v>
          </cell>
          <cell r="C3289" t="str">
            <v>VA2</v>
          </cell>
          <cell r="D3289" t="str">
            <v xml:space="preserve">Xe ANGEL 100 </v>
          </cell>
          <cell r="E3289" t="str">
            <v>bé</v>
          </cell>
          <cell r="F3289" t="str">
            <v>GAC CHAN</v>
          </cell>
          <cell r="G3289">
            <v>45000</v>
          </cell>
        </row>
        <row r="3290">
          <cell r="A3290" t="str">
            <v>50610-VAE-0001</v>
          </cell>
          <cell r="B3290" t="str">
            <v>Bé g¸c ch©n</v>
          </cell>
          <cell r="C3290" t="str">
            <v>VAE</v>
          </cell>
          <cell r="D3290" t="str">
            <v>Xe STAR 110 NEW (Th¾ng ®Üa)</v>
          </cell>
          <cell r="E3290" t="str">
            <v>bé</v>
          </cell>
          <cell r="F3290" t="str">
            <v>GAC CHAN</v>
          </cell>
          <cell r="G3290">
            <v>45000</v>
          </cell>
        </row>
        <row r="3291">
          <cell r="A3291" t="str">
            <v>50610-X04-0000</v>
          </cell>
          <cell r="B3291" t="str">
            <v>Bé g¸c ch©n</v>
          </cell>
          <cell r="C3291" t="str">
            <v>X01</v>
          </cell>
          <cell r="D3291" t="str">
            <v>Xe ANGEL 80</v>
          </cell>
          <cell r="E3291" t="str">
            <v>bé</v>
          </cell>
          <cell r="F3291" t="str">
            <v>GAC CHAN</v>
          </cell>
          <cell r="G3291">
            <v>50000</v>
          </cell>
        </row>
        <row r="3292">
          <cell r="A3292" t="str">
            <v>50610-X11-0002</v>
          </cell>
          <cell r="B3292" t="str">
            <v>Bé g¸c ch©n</v>
          </cell>
          <cell r="C3292" t="str">
            <v>X11</v>
          </cell>
          <cell r="D3292" t="str">
            <v>Xe ANGEL 80</v>
          </cell>
          <cell r="E3292" t="str">
            <v>bé</v>
          </cell>
          <cell r="F3292" t="str">
            <v>GAC CHAN</v>
          </cell>
          <cell r="G3292">
            <v>35000</v>
          </cell>
        </row>
        <row r="3293">
          <cell r="A3293" t="str">
            <v>50611-G02-0005</v>
          </cell>
          <cell r="B3293" t="str">
            <v>Böng d­íi</v>
          </cell>
          <cell r="C3293" t="str">
            <v>G02</v>
          </cell>
          <cell r="D3293" t="str">
            <v>Xe ga PASSING 110</v>
          </cell>
          <cell r="E3293" t="str">
            <v>c¸i</v>
          </cell>
          <cell r="F3293" t="str">
            <v>BUNG</v>
          </cell>
          <cell r="G3293">
            <v>106000</v>
          </cell>
        </row>
        <row r="3294">
          <cell r="A3294" t="str">
            <v>50612-G03-0000</v>
          </cell>
          <cell r="B3294" t="str">
            <v>P¸t ®ì sµn bªn ph¶i</v>
          </cell>
          <cell r="C3294" t="str">
            <v>G03</v>
          </cell>
          <cell r="D3294" t="str">
            <v>Xe ga ENJOI 50</v>
          </cell>
          <cell r="E3294" t="str">
            <v>c¸i</v>
          </cell>
          <cell r="F3294" t="str">
            <v>PAT</v>
          </cell>
          <cell r="G3294">
            <v>16000</v>
          </cell>
        </row>
        <row r="3295">
          <cell r="A3295" t="str">
            <v>50612-M3G-0000</v>
          </cell>
          <cell r="B3295" t="str">
            <v>Gi¸ chÝnh bé g¸c ch©n</v>
          </cell>
          <cell r="C3295" t="str">
            <v>M3G</v>
          </cell>
          <cell r="D3295" t="str">
            <v>Xe STAR 110 (Th¾ng ®Üa)</v>
          </cell>
          <cell r="E3295" t="str">
            <v>c¸i</v>
          </cell>
          <cell r="F3295" t="str">
            <v>GIA GAC CHAN</v>
          </cell>
          <cell r="G3295">
            <v>33000</v>
          </cell>
        </row>
        <row r="3296">
          <cell r="A3296" t="str">
            <v>50613-H3A-0002</v>
          </cell>
          <cell r="B3296" t="str">
            <v>N¾p d­íi</v>
          </cell>
          <cell r="C3296" t="str">
            <v>H5K</v>
          </cell>
          <cell r="D3296" t="str">
            <v>Xe EXCEL I 150</v>
          </cell>
          <cell r="E3296" t="str">
            <v>c¸i</v>
          </cell>
          <cell r="F3296" t="str">
            <v>NAP DUOI</v>
          </cell>
          <cell r="G3296">
            <v>50000</v>
          </cell>
        </row>
        <row r="3297">
          <cell r="A3297" t="str">
            <v>50613-M9Q-0001</v>
          </cell>
          <cell r="B3297" t="str">
            <v>GÝa ®ì b×nh ®iÖn</v>
          </cell>
          <cell r="C3297" t="str">
            <v>M9N</v>
          </cell>
          <cell r="D3297" t="str">
            <v>Xe ATTILA 125 (Th¾ng ®ïm, tay n¾m sau dµi)</v>
          </cell>
          <cell r="E3297" t="str">
            <v>c¸i</v>
          </cell>
          <cell r="F3297" t="str">
            <v>GIA DO BINH</v>
          </cell>
          <cell r="G3297">
            <v>25000</v>
          </cell>
        </row>
        <row r="3298">
          <cell r="A3298" t="str">
            <v>50613-N02-0004</v>
          </cell>
          <cell r="B3298" t="str">
            <v>Thanh g¸c ch©n tr¸i</v>
          </cell>
          <cell r="C3298" t="str">
            <v>N02</v>
          </cell>
          <cell r="D3298" t="str">
            <v>Xe HUSKY 150</v>
          </cell>
          <cell r="E3298" t="str">
            <v>c¸i</v>
          </cell>
          <cell r="F3298" t="str">
            <v>CAN GAC CHAN</v>
          </cell>
          <cell r="G3298">
            <v>55000</v>
          </cell>
        </row>
        <row r="3299">
          <cell r="A3299" t="str">
            <v>50613-VS1-0000</v>
          </cell>
          <cell r="B3299" t="str">
            <v>GÝa ®ì b×nh ®iÖn</v>
          </cell>
          <cell r="C3299" t="str">
            <v>VS1</v>
          </cell>
          <cell r="D3299" t="str">
            <v xml:space="preserve">Xe EXCEL II 150 </v>
          </cell>
          <cell r="E3299" t="str">
            <v>c¸i</v>
          </cell>
          <cell r="F3299" t="str">
            <v>GIA DO BINH</v>
          </cell>
          <cell r="G3299">
            <v>50000</v>
          </cell>
        </row>
        <row r="3300">
          <cell r="A3300" t="str">
            <v>50613-VT1-0000</v>
          </cell>
          <cell r="B3300" t="str">
            <v>GÝa ®ì b×nh ®iÖn</v>
          </cell>
          <cell r="C3300" t="str">
            <v>VT1</v>
          </cell>
          <cell r="D3300" t="str">
            <v>Xe ATTILA VICTORIA (Th¾ng ®Üa)</v>
          </cell>
          <cell r="E3300" t="str">
            <v>c¸i</v>
          </cell>
          <cell r="F3300" t="str">
            <v>GIA DO BINH</v>
          </cell>
          <cell r="G3300">
            <v>25000</v>
          </cell>
        </row>
        <row r="3301">
          <cell r="A3301" t="str">
            <v>50614-G03-0000</v>
          </cell>
          <cell r="B3301" t="str">
            <v>P¸t ®ì sµn bªn tr¸i</v>
          </cell>
          <cell r="C3301" t="str">
            <v>G03</v>
          </cell>
          <cell r="D3301" t="str">
            <v>Xe ga ENJOI 50</v>
          </cell>
          <cell r="E3301" t="str">
            <v>c¸i</v>
          </cell>
          <cell r="F3301" t="str">
            <v>PAT</v>
          </cell>
          <cell r="G3301">
            <v>16000</v>
          </cell>
        </row>
        <row r="3302">
          <cell r="A3302" t="str">
            <v>50614-M3G-0000-A</v>
          </cell>
          <cell r="B3302" t="str">
            <v>Cao su lãt gi¸ g¸c ch©n</v>
          </cell>
          <cell r="C3302" t="str">
            <v>M3G</v>
          </cell>
          <cell r="D3302" t="str">
            <v>Xe STAR 110 (Th¾ng ®Üa)</v>
          </cell>
          <cell r="E3302" t="str">
            <v>c¸i</v>
          </cell>
          <cell r="F3302" t="str">
            <v>CAO SU GAC CHAN</v>
          </cell>
          <cell r="G3302">
            <v>3000</v>
          </cell>
        </row>
        <row r="3303">
          <cell r="A3303" t="str">
            <v>50615-M3G-0000-A</v>
          </cell>
          <cell r="B3303" t="str">
            <v>B¹c lãt gi¸ g¸c ch©n</v>
          </cell>
          <cell r="C3303" t="str">
            <v>M3G</v>
          </cell>
          <cell r="D3303" t="str">
            <v>Xe STAR 110 (Th¾ng ®Üa)</v>
          </cell>
          <cell r="E3303" t="str">
            <v>c¸i</v>
          </cell>
          <cell r="F3303" t="str">
            <v>BAC GAC CHAN</v>
          </cell>
          <cell r="G3303">
            <v>4000</v>
          </cell>
        </row>
        <row r="3304">
          <cell r="A3304" t="str">
            <v>50616-N02-0002</v>
          </cell>
          <cell r="B3304" t="str">
            <v>Thanh g¸c ch©n tr­íc bªn ph¶i</v>
          </cell>
          <cell r="C3304" t="str">
            <v>N02</v>
          </cell>
          <cell r="D3304" t="str">
            <v>Xe HUSKY 150</v>
          </cell>
          <cell r="E3304" t="str">
            <v>c¸i</v>
          </cell>
          <cell r="F3304" t="str">
            <v>CAN GAC CHAN</v>
          </cell>
          <cell r="G3304">
            <v>20000</v>
          </cell>
        </row>
        <row r="3305">
          <cell r="A3305" t="str">
            <v>50617-N02-0002</v>
          </cell>
          <cell r="B3305" t="str">
            <v>Thanh g¸c ch©n tr­íc bªn tr¸i</v>
          </cell>
          <cell r="C3305" t="str">
            <v>N02</v>
          </cell>
          <cell r="D3305" t="str">
            <v>Xe HUSKY 150</v>
          </cell>
          <cell r="E3305" t="str">
            <v>c¸i</v>
          </cell>
          <cell r="F3305" t="str">
            <v>CAN GAC CHAN</v>
          </cell>
          <cell r="G3305">
            <v>20000</v>
          </cell>
        </row>
        <row r="3306">
          <cell r="A3306" t="str">
            <v>50618-N01-0000</v>
          </cell>
          <cell r="B3306" t="str">
            <v>èng lãt 6.5*11*3</v>
          </cell>
          <cell r="C3306" t="str">
            <v>N02</v>
          </cell>
          <cell r="D3306" t="str">
            <v>Xe HUSKY 150</v>
          </cell>
          <cell r="E3306" t="str">
            <v>c¸i</v>
          </cell>
          <cell r="F3306" t="str">
            <v>BAC</v>
          </cell>
          <cell r="G3306">
            <v>1000</v>
          </cell>
        </row>
        <row r="3307">
          <cell r="A3307" t="str">
            <v>5061A-G03-0000</v>
          </cell>
          <cell r="B3307" t="str">
            <v>P¸t ®ì sµn bªn ph¶i</v>
          </cell>
          <cell r="C3307" t="str">
            <v>G03</v>
          </cell>
          <cell r="D3307" t="str">
            <v>Xe ga ENJOI 50</v>
          </cell>
          <cell r="E3307" t="str">
            <v>c¸i</v>
          </cell>
          <cell r="F3307" t="str">
            <v>PAT</v>
          </cell>
          <cell r="G3307">
            <v>6400</v>
          </cell>
        </row>
        <row r="3308">
          <cell r="A3308" t="str">
            <v>50620-H3A-0001</v>
          </cell>
          <cell r="B3308" t="str">
            <v>N¾p b×nh ®iÖn</v>
          </cell>
          <cell r="C3308" t="str">
            <v>H5K</v>
          </cell>
          <cell r="D3308" t="str">
            <v>Xe EXCEL I 150</v>
          </cell>
          <cell r="E3308" t="str">
            <v>c¸i</v>
          </cell>
          <cell r="F3308" t="str">
            <v>NAP BINH</v>
          </cell>
          <cell r="G3308">
            <v>11000</v>
          </cell>
        </row>
        <row r="3309">
          <cell r="A3309" t="str">
            <v>50620-M92-0000</v>
          </cell>
          <cell r="B3309" t="str">
            <v>MiÕng lãt sµn bªn ph¶i</v>
          </cell>
          <cell r="C3309" t="str">
            <v>M9B</v>
          </cell>
          <cell r="D3309" t="str">
            <v>Xe ATTILA 125 (§êi ®Çu, tay n¾m sau ng¾n)</v>
          </cell>
          <cell r="E3309" t="str">
            <v>c¸i</v>
          </cell>
          <cell r="F3309" t="str">
            <v>LOT SAN</v>
          </cell>
          <cell r="G3309">
            <v>37000</v>
          </cell>
        </row>
        <row r="3310">
          <cell r="A3310" t="str">
            <v>50620-M9P-0000</v>
          </cell>
          <cell r="B3310" t="str">
            <v>MiÕng lãt sµn bªn ph¶i</v>
          </cell>
          <cell r="C3310" t="str">
            <v>M9P</v>
          </cell>
          <cell r="D3310" t="str">
            <v>Xe ATTILA VICTORIA (Th¾ng ®Üa)</v>
          </cell>
          <cell r="E3310" t="str">
            <v>c¸i</v>
          </cell>
          <cell r="F3310" t="str">
            <v>LOT SAN</v>
          </cell>
          <cell r="G3310">
            <v>37000</v>
          </cell>
        </row>
        <row r="3311">
          <cell r="A3311" t="str">
            <v>50620-VS1-0004</v>
          </cell>
          <cell r="B3311" t="str">
            <v>MiÕng lãt sµn bªn ph¶i</v>
          </cell>
          <cell r="C3311" t="str">
            <v>VS1</v>
          </cell>
          <cell r="D3311" t="str">
            <v xml:space="preserve">Xe EXCEL II 150 </v>
          </cell>
          <cell r="E3311" t="str">
            <v>c¸i</v>
          </cell>
          <cell r="F3311" t="str">
            <v>LOT SAN</v>
          </cell>
          <cell r="G3311">
            <v>40000</v>
          </cell>
        </row>
        <row r="3312">
          <cell r="A3312" t="str">
            <v>50620-VT1-0000</v>
          </cell>
          <cell r="B3312" t="str">
            <v>MiÕng lãt sµn bªn ph¶i</v>
          </cell>
          <cell r="C3312" t="str">
            <v>VT1</v>
          </cell>
          <cell r="D3312" t="str">
            <v>Xe ATTILA VICTORIA (Th¾ng ®Üa)</v>
          </cell>
          <cell r="E3312" t="str">
            <v>c¸i</v>
          </cell>
          <cell r="F3312" t="str">
            <v>LOT SAN</v>
          </cell>
          <cell r="G3312">
            <v>37000</v>
          </cell>
        </row>
        <row r="3313">
          <cell r="A3313" t="str">
            <v>50620-VT5-0002</v>
          </cell>
          <cell r="B3313" t="str">
            <v>MiÕng lãt sµn bªn ph¶i</v>
          </cell>
          <cell r="C3313" t="str">
            <v>VT5</v>
          </cell>
          <cell r="D3313" t="str">
            <v>Xe ATTILA VICTORIA (Th¾ng ®ïm)</v>
          </cell>
          <cell r="E3313" t="str">
            <v>c¸i</v>
          </cell>
          <cell r="F3313" t="str">
            <v>LOT SAN</v>
          </cell>
          <cell r="G3313">
            <v>37000</v>
          </cell>
        </row>
        <row r="3314">
          <cell r="A3314" t="str">
            <v>50621-M92-0000</v>
          </cell>
          <cell r="B3314" t="str">
            <v>MiÕng lãt sµn bªn tr¸i</v>
          </cell>
          <cell r="C3314" t="str">
            <v>M9B</v>
          </cell>
          <cell r="D3314" t="str">
            <v>Xe ATTILA 125 (§êi ®Çu, tay n¾m sau ng¾n)</v>
          </cell>
          <cell r="E3314" t="str">
            <v>c¸i</v>
          </cell>
          <cell r="F3314" t="str">
            <v>LOT SAN</v>
          </cell>
          <cell r="G3314">
            <v>37000</v>
          </cell>
        </row>
        <row r="3315">
          <cell r="A3315" t="str">
            <v>50621-M9P-0000</v>
          </cell>
          <cell r="B3315" t="str">
            <v>MiÕng lãt sµn bªn tr¸i</v>
          </cell>
          <cell r="C3315" t="str">
            <v>M9P</v>
          </cell>
          <cell r="D3315" t="str">
            <v>Xe ATTILA VICTORIA (Th¾ng ®Üa)</v>
          </cell>
          <cell r="E3315" t="str">
            <v>c¸i</v>
          </cell>
          <cell r="F3315" t="str">
            <v>LOT SAN</v>
          </cell>
          <cell r="G3315">
            <v>37000</v>
          </cell>
        </row>
        <row r="3316">
          <cell r="A3316" t="str">
            <v>50621-VS1-0004</v>
          </cell>
          <cell r="B3316" t="str">
            <v>MiÕng lãt sµn bªn tr¸i</v>
          </cell>
          <cell r="C3316" t="str">
            <v>VS1</v>
          </cell>
          <cell r="D3316" t="str">
            <v xml:space="preserve">Xe EXCEL II 150 </v>
          </cell>
          <cell r="E3316" t="str">
            <v>c¸i</v>
          </cell>
          <cell r="F3316" t="str">
            <v>LOT SAN</v>
          </cell>
          <cell r="G3316">
            <v>40000</v>
          </cell>
        </row>
        <row r="3317">
          <cell r="A3317" t="str">
            <v>50621-VT1-0000</v>
          </cell>
          <cell r="B3317" t="str">
            <v>MiÕng lãt sµn bªn tr¸i</v>
          </cell>
          <cell r="C3317" t="str">
            <v>VT1</v>
          </cell>
          <cell r="D3317" t="str">
            <v>Xe ATTILA VICTORIA (Th¾ng ®Üa)</v>
          </cell>
          <cell r="E3317" t="str">
            <v>c¸i</v>
          </cell>
          <cell r="F3317" t="str">
            <v>LOT SAN</v>
          </cell>
          <cell r="G3317">
            <v>37000</v>
          </cell>
        </row>
        <row r="3318">
          <cell r="A3318" t="str">
            <v>50621-VT5-0002</v>
          </cell>
          <cell r="B3318" t="str">
            <v>MiÕng lãt sµn bªn tr¸i</v>
          </cell>
          <cell r="C3318" t="str">
            <v>VT5</v>
          </cell>
          <cell r="D3318" t="str">
            <v>Xe ATTILA VICTORIA (Th¾ng ®ïm)</v>
          </cell>
          <cell r="E3318" t="str">
            <v>c¸i</v>
          </cell>
          <cell r="F3318" t="str">
            <v>LOT SAN</v>
          </cell>
          <cell r="G3318">
            <v>37000</v>
          </cell>
        </row>
        <row r="3319">
          <cell r="A3319" t="str">
            <v>50622-VS1-0000</v>
          </cell>
          <cell r="B3319" t="str">
            <v>Nót ®Ëy B</v>
          </cell>
          <cell r="C3319" t="str">
            <v>VS1</v>
          </cell>
          <cell r="D3319" t="str">
            <v xml:space="preserve">Xe EXCEL II 150 </v>
          </cell>
          <cell r="E3319" t="str">
            <v>c¸i</v>
          </cell>
          <cell r="F3319" t="str">
            <v>NUT DAY</v>
          </cell>
          <cell r="G3319">
            <v>5000</v>
          </cell>
        </row>
        <row r="3320">
          <cell r="A3320" t="str">
            <v>50623-VT5-0000</v>
          </cell>
          <cell r="B3320" t="str">
            <v>Cao su g¸c ch©n bªn ph¶i</v>
          </cell>
          <cell r="C3320" t="str">
            <v>VT5</v>
          </cell>
          <cell r="D3320" t="str">
            <v>Xe ATTILA VICTORIA (Th¾ng ®ïm)</v>
          </cell>
          <cell r="E3320" t="str">
            <v>c¸i</v>
          </cell>
          <cell r="F3320" t="str">
            <v>CAO SU GAC CHAN</v>
          </cell>
          <cell r="G3320">
            <v>20000</v>
          </cell>
        </row>
        <row r="3321">
          <cell r="A3321" t="str">
            <v>50624-VT1-0000</v>
          </cell>
          <cell r="B3321" t="str">
            <v xml:space="preserve">Cao su g¸c ch©n bªn tr¸i </v>
          </cell>
          <cell r="C3321" t="str">
            <v>VT1</v>
          </cell>
          <cell r="D3321" t="str">
            <v>Xe ATTILA VICTORIA (Th¾ng ®Üa)</v>
          </cell>
          <cell r="E3321" t="str">
            <v>c¸i</v>
          </cell>
          <cell r="F3321" t="str">
            <v>CAO SU GAC CHAN</v>
          </cell>
          <cell r="G3321">
            <v>20000</v>
          </cell>
        </row>
        <row r="3322">
          <cell r="A3322" t="str">
            <v>50624-VT5-0000</v>
          </cell>
          <cell r="B3322" t="str">
            <v xml:space="preserve">Cao su g¸c ch©n bªn tr¸i </v>
          </cell>
          <cell r="C3322" t="str">
            <v>VT5</v>
          </cell>
          <cell r="D3322" t="str">
            <v>Xe ATTILA VICTORIA (Th¾ng ®ïm)</v>
          </cell>
          <cell r="E3322" t="str">
            <v>c¸i</v>
          </cell>
          <cell r="F3322" t="str">
            <v>CAO SU GAC CHAN</v>
          </cell>
          <cell r="G3322">
            <v>20000</v>
          </cell>
        </row>
        <row r="3323">
          <cell r="A3323" t="str">
            <v>50626-HMA-0002</v>
          </cell>
          <cell r="B3323" t="str">
            <v>Lß xo håi lùc g¸c ch©n ph¶i</v>
          </cell>
          <cell r="C3323" t="str">
            <v>VT1</v>
          </cell>
          <cell r="D3323" t="str">
            <v>Xe ATTILA VICTORIA (Th¾ng ®Üa)</v>
          </cell>
          <cell r="E3323" t="str">
            <v>c¸i</v>
          </cell>
          <cell r="F3323" t="str">
            <v>LO XO</v>
          </cell>
          <cell r="G3323">
            <v>10000</v>
          </cell>
        </row>
        <row r="3324">
          <cell r="A3324" t="str">
            <v>50627-HMA-0001</v>
          </cell>
          <cell r="B3324" t="str">
            <v>Lß xo håi lùc g¸c ch©n tr¸i</v>
          </cell>
          <cell r="C3324" t="str">
            <v>VT1</v>
          </cell>
          <cell r="D3324" t="str">
            <v>Xe ATTILA VICTORIA (Th¾ng ®Üa)</v>
          </cell>
          <cell r="E3324" t="str">
            <v>c¸i</v>
          </cell>
          <cell r="F3324" t="str">
            <v>LO XO</v>
          </cell>
          <cell r="G3324">
            <v>10000</v>
          </cell>
        </row>
        <row r="3325">
          <cell r="A3325" t="str">
            <v>5062A-G03-0001</v>
          </cell>
          <cell r="B3325" t="str">
            <v>P¸t ®ì sµn bªn tr¸i</v>
          </cell>
          <cell r="C3325" t="str">
            <v>G03</v>
          </cell>
          <cell r="D3325" t="str">
            <v>Xe ga ENJOI 50</v>
          </cell>
          <cell r="E3325" t="str">
            <v>c¸i</v>
          </cell>
          <cell r="F3325" t="str">
            <v>PAT</v>
          </cell>
          <cell r="G3325">
            <v>12000</v>
          </cell>
        </row>
        <row r="3326">
          <cell r="A3326" t="str">
            <v>50630-N02-0002</v>
          </cell>
          <cell r="B3326" t="str">
            <v>Bé g¸c ch©n tr­íc ph¶i</v>
          </cell>
          <cell r="C3326" t="str">
            <v>N02</v>
          </cell>
          <cell r="D3326" t="str">
            <v>Xe HUSKY 150</v>
          </cell>
          <cell r="E3326" t="str">
            <v>bé</v>
          </cell>
          <cell r="F3326" t="str">
            <v>GAC CHAN</v>
          </cell>
          <cell r="G3326">
            <v>100000</v>
          </cell>
        </row>
        <row r="3327">
          <cell r="A3327" t="str">
            <v>50634-N02-0000</v>
          </cell>
          <cell r="B3327" t="str">
            <v>Lß xo g¸c ch©n ph¶i</v>
          </cell>
          <cell r="C3327" t="str">
            <v>N02</v>
          </cell>
          <cell r="D3327" t="str">
            <v>Xe HUSKY 150</v>
          </cell>
          <cell r="E3327" t="str">
            <v>c¸i</v>
          </cell>
          <cell r="F3327" t="str">
            <v>LO XO</v>
          </cell>
          <cell r="G3327">
            <v>5000</v>
          </cell>
        </row>
        <row r="3328">
          <cell r="A3328" t="str">
            <v>50640-N02-0002</v>
          </cell>
          <cell r="B3328" t="str">
            <v>Bé g¸c ch©n tr­íc tr¸i</v>
          </cell>
          <cell r="C3328" t="str">
            <v>N02</v>
          </cell>
          <cell r="D3328" t="str">
            <v>Xe HUSKY 150</v>
          </cell>
          <cell r="E3328" t="str">
            <v>bé</v>
          </cell>
          <cell r="F3328" t="str">
            <v>GAC CHAN</v>
          </cell>
          <cell r="G3328">
            <v>100000</v>
          </cell>
        </row>
        <row r="3329">
          <cell r="A3329" t="str">
            <v>50644-N02-0000</v>
          </cell>
          <cell r="B3329" t="str">
            <v>Lß xo g¸c ch©n tr¸i</v>
          </cell>
          <cell r="C3329" t="str">
            <v>N02</v>
          </cell>
          <cell r="D3329" t="str">
            <v>Xe HUSKY 150</v>
          </cell>
          <cell r="E3329" t="str">
            <v>c¸i</v>
          </cell>
          <cell r="F3329" t="str">
            <v>LO XO</v>
          </cell>
          <cell r="G3329">
            <v>5000</v>
          </cell>
        </row>
        <row r="3330">
          <cell r="A3330" t="str">
            <v>50650-M3G-0005</v>
          </cell>
          <cell r="B3330" t="str">
            <v>G¸c ch©n ph¶i</v>
          </cell>
          <cell r="C3330" t="str">
            <v>M3G</v>
          </cell>
          <cell r="D3330" t="str">
            <v>Xe STAR 110 (Th¾ng ®Üa)</v>
          </cell>
          <cell r="E3330" t="str">
            <v>c¸i</v>
          </cell>
          <cell r="F3330" t="str">
            <v>GAC CHAN</v>
          </cell>
          <cell r="G3330">
            <v>100000</v>
          </cell>
        </row>
        <row r="3331">
          <cell r="A3331" t="str">
            <v>50650-VA1-0004</v>
          </cell>
          <cell r="B3331" t="str">
            <v>G¸c ch©n ph¶i</v>
          </cell>
          <cell r="C3331" t="str">
            <v>VA1</v>
          </cell>
          <cell r="D3331" t="str">
            <v>Xe MAGIC RR 110 (Th¾ng ®Üa, b¸nh m©m)</v>
          </cell>
          <cell r="E3331" t="str">
            <v>c¸i</v>
          </cell>
          <cell r="F3331" t="str">
            <v>GAC CHAN</v>
          </cell>
          <cell r="G3331">
            <v>180000</v>
          </cell>
        </row>
        <row r="3332">
          <cell r="A3332" t="str">
            <v>50651-M3G-0002-A</v>
          </cell>
          <cell r="B3332" t="str">
            <v>P¸t g¸c ch©n ph¶i</v>
          </cell>
          <cell r="C3332" t="str">
            <v>M3G</v>
          </cell>
          <cell r="D3332" t="str">
            <v>Xe STAR 110 (Th¾ng ®Üa)</v>
          </cell>
          <cell r="E3332" t="str">
            <v>c¸i</v>
          </cell>
          <cell r="F3332" t="str">
            <v>PAT</v>
          </cell>
          <cell r="G3332">
            <v>25000</v>
          </cell>
        </row>
        <row r="3333">
          <cell r="A3333" t="str">
            <v>50651-VAE-0001</v>
          </cell>
          <cell r="B3333" t="str">
            <v>P¸t g¸c ch©n ph¶i</v>
          </cell>
          <cell r="C3333" t="str">
            <v>VAE</v>
          </cell>
          <cell r="D3333" t="str">
            <v>Xe STAR 110 NEW (Th¾ng ®Üa)</v>
          </cell>
          <cell r="E3333" t="str">
            <v>c¸i</v>
          </cell>
          <cell r="F3333" t="str">
            <v>PAT</v>
          </cell>
          <cell r="G3333">
            <v>25000</v>
          </cell>
        </row>
        <row r="3334">
          <cell r="A3334" t="str">
            <v>50661-M3F-0001</v>
          </cell>
          <cell r="B3334" t="str">
            <v>Cao su g¸c ch©n</v>
          </cell>
          <cell r="C3334" t="str">
            <v>M3G</v>
          </cell>
          <cell r="D3334" t="str">
            <v>Xe STAR 110 (Th¾ng ®Üa)</v>
          </cell>
          <cell r="E3334" t="str">
            <v>c¸i</v>
          </cell>
          <cell r="F3334" t="str">
            <v>CAO SU GAC CHAN</v>
          </cell>
          <cell r="G3334">
            <v>7000</v>
          </cell>
        </row>
        <row r="3335">
          <cell r="A3335" t="str">
            <v>50661-N01-0002</v>
          </cell>
          <cell r="B3335" t="str">
            <v>Cao su g¸c ch©n</v>
          </cell>
          <cell r="C3335" t="str">
            <v>N01</v>
          </cell>
          <cell r="D3335" t="str">
            <v>Xe BONUS 125</v>
          </cell>
          <cell r="E3335" t="str">
            <v>c¸i</v>
          </cell>
          <cell r="F3335" t="str">
            <v>CAO SU GAC CHAN</v>
          </cell>
          <cell r="G3335">
            <v>15000</v>
          </cell>
        </row>
        <row r="3336">
          <cell r="A3336" t="str">
            <v>50661-N02-0000</v>
          </cell>
          <cell r="B3336" t="str">
            <v>Cao su g¸c ch©n</v>
          </cell>
          <cell r="C3336" t="str">
            <v>N02</v>
          </cell>
          <cell r="D3336" t="str">
            <v>Xe HUSKY 150</v>
          </cell>
          <cell r="E3336" t="str">
            <v>c¸i</v>
          </cell>
          <cell r="F3336" t="str">
            <v>CAO SU GAC CHAN</v>
          </cell>
          <cell r="G3336">
            <v>15000</v>
          </cell>
        </row>
        <row r="3337">
          <cell r="A3337" t="str">
            <v>50661-X01-0000</v>
          </cell>
          <cell r="B3337" t="str">
            <v>Cao su g¸c ch©n</v>
          </cell>
          <cell r="C3337" t="str">
            <v>X01</v>
          </cell>
          <cell r="D3337" t="str">
            <v>Xe ANGEL 80</v>
          </cell>
          <cell r="E3337" t="str">
            <v>c¸i</v>
          </cell>
          <cell r="F3337" t="str">
            <v>CAO SU GAC CHAN</v>
          </cell>
          <cell r="G3337">
            <v>7000</v>
          </cell>
        </row>
        <row r="3338">
          <cell r="A3338" t="str">
            <v>50700-K04-0001</v>
          </cell>
          <cell r="B3338" t="str">
            <v>Bé ®Ó ch©n phÝa sau</v>
          </cell>
          <cell r="C3338" t="str">
            <v>X01</v>
          </cell>
          <cell r="D3338" t="str">
            <v>Xe ANGEL 80</v>
          </cell>
          <cell r="E3338" t="str">
            <v>bé</v>
          </cell>
          <cell r="F3338" t="str">
            <v>GAC CHAN</v>
          </cell>
          <cell r="G3338">
            <v>12000</v>
          </cell>
        </row>
        <row r="3339">
          <cell r="A3339" t="str">
            <v>50710-377-0001</v>
          </cell>
          <cell r="B3339" t="str">
            <v>Cao su g¸c ch©n</v>
          </cell>
          <cell r="C3339" t="str">
            <v>X01</v>
          </cell>
          <cell r="D3339" t="str">
            <v>Xe ANGEL 80</v>
          </cell>
          <cell r="E3339" t="str">
            <v>c¸i</v>
          </cell>
          <cell r="F3339" t="str">
            <v>CAO SU GAC CHAN</v>
          </cell>
          <cell r="G3339">
            <v>6000</v>
          </cell>
        </row>
        <row r="3340">
          <cell r="A3340" t="str">
            <v>50710-G02-0003</v>
          </cell>
          <cell r="B3340" t="str">
            <v>Bé g¸c ch©n ph¶i</v>
          </cell>
          <cell r="C3340" t="str">
            <v>G02</v>
          </cell>
          <cell r="D3340" t="str">
            <v>Xe ga PASSING 110</v>
          </cell>
          <cell r="E3340" t="str">
            <v>bé</v>
          </cell>
          <cell r="F3340" t="str">
            <v>GAC CHAN</v>
          </cell>
          <cell r="G3340">
            <v>132000</v>
          </cell>
        </row>
        <row r="3341">
          <cell r="A3341" t="str">
            <v>50710-H5K-0001</v>
          </cell>
          <cell r="B3341" t="str">
            <v>Côm g¸c ch©n bªn ph¶i</v>
          </cell>
          <cell r="C3341" t="str">
            <v>H5K</v>
          </cell>
          <cell r="D3341" t="str">
            <v>Xe EXCEL I 150</v>
          </cell>
          <cell r="E3341" t="str">
            <v>bé</v>
          </cell>
          <cell r="F3341" t="str">
            <v>GAC CHAN</v>
          </cell>
          <cell r="G3341">
            <v>90000</v>
          </cell>
        </row>
        <row r="3342">
          <cell r="A3342" t="str">
            <v>50713-N02-0004</v>
          </cell>
          <cell r="B3342" t="str">
            <v>æ ®ì g¸c ch©n tr­íc bªn tr¸i</v>
          </cell>
          <cell r="C3342" t="str">
            <v>N02</v>
          </cell>
          <cell r="D3342" t="str">
            <v>Xe HUSKY 150</v>
          </cell>
          <cell r="E3342" t="str">
            <v>c¸i</v>
          </cell>
          <cell r="F3342" t="str">
            <v>O DO GAC CHAN</v>
          </cell>
          <cell r="G3342">
            <v>55000</v>
          </cell>
        </row>
        <row r="3343">
          <cell r="A3343" t="str">
            <v>50714-N02-0000</v>
          </cell>
          <cell r="B3343" t="str">
            <v>MiÕng ®Öm g¸c ch©n</v>
          </cell>
          <cell r="C3343" t="str">
            <v>N02</v>
          </cell>
          <cell r="D3343" t="str">
            <v>Xe HUSKY 150</v>
          </cell>
          <cell r="E3343" t="str">
            <v>c¸i</v>
          </cell>
          <cell r="F3343" t="str">
            <v>DEM GAC CHAN</v>
          </cell>
          <cell r="G3343">
            <v>2000</v>
          </cell>
        </row>
        <row r="3344">
          <cell r="A3344" t="str">
            <v>50715-VT1-0001</v>
          </cell>
          <cell r="B3344" t="str">
            <v>Chôp chèt g¸c ch©n</v>
          </cell>
          <cell r="C3344" t="str">
            <v>VT1</v>
          </cell>
          <cell r="D3344" t="str">
            <v>Xe ATTILA VICTORIA (Th¾ng ®Üa)</v>
          </cell>
          <cell r="E3344" t="str">
            <v>c¸i</v>
          </cell>
          <cell r="F3344" t="str">
            <v>CHUP CHOT GAC CHAN</v>
          </cell>
          <cell r="G3344">
            <v>5000</v>
          </cell>
        </row>
        <row r="3345">
          <cell r="A3345" t="str">
            <v>50717-VS1-0002-KB</v>
          </cell>
          <cell r="B3345" t="str">
            <v>N¾p g¸c ch©n sau bªn ph¶i (Mµu ®en)</v>
          </cell>
          <cell r="C3345" t="str">
            <v>VS1</v>
          </cell>
          <cell r="D3345" t="str">
            <v xml:space="preserve">Xe EXCEL II 150 </v>
          </cell>
          <cell r="E3345" t="str">
            <v>c¸i</v>
          </cell>
          <cell r="F3345" t="str">
            <v>NAP GAC CHAN</v>
          </cell>
          <cell r="G3345">
            <v>10000</v>
          </cell>
        </row>
        <row r="3346">
          <cell r="A3346" t="str">
            <v>50717-VS1-0002-RE</v>
          </cell>
          <cell r="B3346" t="str">
            <v>N¾p g¸c ch©n sau bªn ph¶i (Mµu ®á)</v>
          </cell>
          <cell r="C3346" t="str">
            <v>VS1</v>
          </cell>
          <cell r="D3346" t="str">
            <v xml:space="preserve">Xe EXCEL II 150 </v>
          </cell>
          <cell r="E3346" t="str">
            <v>c¸i</v>
          </cell>
          <cell r="F3346" t="str">
            <v>NAP GAC CHAN</v>
          </cell>
          <cell r="G3346">
            <v>10000</v>
          </cell>
        </row>
        <row r="3347">
          <cell r="A3347" t="str">
            <v>50717-VS1-0002-SV</v>
          </cell>
          <cell r="B3347" t="str">
            <v>N¾p g¸c ch©n sau bªn ph¶i (Mµu b¹c)</v>
          </cell>
          <cell r="C3347" t="str">
            <v>VS1</v>
          </cell>
          <cell r="D3347" t="str">
            <v xml:space="preserve">Xe EXCEL II 150 </v>
          </cell>
          <cell r="E3347" t="str">
            <v>c¸i</v>
          </cell>
          <cell r="F3347" t="str">
            <v>NAP GAC CHAN</v>
          </cell>
          <cell r="G3347">
            <v>10000</v>
          </cell>
        </row>
        <row r="3348">
          <cell r="A3348" t="str">
            <v>50717-VS1-0002-WB</v>
          </cell>
          <cell r="B3348" t="str">
            <v>N¾p g¸c ch©n sau bªn ph¶i (Mµu tr¾ng)</v>
          </cell>
          <cell r="C3348" t="str">
            <v>VS1</v>
          </cell>
          <cell r="D3348" t="str">
            <v xml:space="preserve">Xe EXCEL II 150 </v>
          </cell>
          <cell r="E3348" t="str">
            <v>c¸i</v>
          </cell>
          <cell r="F3348" t="str">
            <v>NAP GAC CHAN</v>
          </cell>
          <cell r="G3348">
            <v>10000</v>
          </cell>
        </row>
        <row r="3349">
          <cell r="A3349" t="str">
            <v>50718-VS1-0002-KB</v>
          </cell>
          <cell r="B3349" t="str">
            <v>N¾p g¸c ch©n sau bªn tr¸i (Mµu ®en)</v>
          </cell>
          <cell r="C3349" t="str">
            <v>VS1</v>
          </cell>
          <cell r="D3349" t="str">
            <v xml:space="preserve">Xe EXCEL II 150 </v>
          </cell>
          <cell r="E3349" t="str">
            <v>c¸i</v>
          </cell>
          <cell r="F3349" t="str">
            <v>NAP GAC CHAN</v>
          </cell>
          <cell r="G3349">
            <v>10000</v>
          </cell>
        </row>
        <row r="3350">
          <cell r="A3350" t="str">
            <v>50718-VS1-0002-RE</v>
          </cell>
          <cell r="B3350" t="str">
            <v>N¾p g¸c ch©n sau bªn tr¸i (Mµu ®á)</v>
          </cell>
          <cell r="C3350" t="str">
            <v>VS1</v>
          </cell>
          <cell r="D3350" t="str">
            <v xml:space="preserve">Xe EXCEL II 150 </v>
          </cell>
          <cell r="E3350" t="str">
            <v>c¸i</v>
          </cell>
          <cell r="F3350" t="str">
            <v>NAP GAC CHAN</v>
          </cell>
          <cell r="G3350">
            <v>10000</v>
          </cell>
        </row>
        <row r="3351">
          <cell r="A3351" t="str">
            <v>50718-VS1-0002-SV</v>
          </cell>
          <cell r="B3351" t="str">
            <v>N¾p g¸c ch©n sau bªn tr¸i (Mµu b¹c)</v>
          </cell>
          <cell r="C3351" t="str">
            <v>VS1</v>
          </cell>
          <cell r="D3351" t="str">
            <v xml:space="preserve">Xe EXCEL II 150 </v>
          </cell>
          <cell r="E3351" t="str">
            <v>c¸i</v>
          </cell>
          <cell r="F3351" t="str">
            <v>NAP GAC CHAN</v>
          </cell>
          <cell r="G3351">
            <v>10000</v>
          </cell>
        </row>
        <row r="3352">
          <cell r="A3352" t="str">
            <v>50718-VS1-0002-WB</v>
          </cell>
          <cell r="B3352" t="str">
            <v>N¾p g¸c ch©n sau bªn tr¸i (Mµu tr¾ng)</v>
          </cell>
          <cell r="C3352" t="str">
            <v>VS1</v>
          </cell>
          <cell r="D3352" t="str">
            <v xml:space="preserve">Xe EXCEL II 150 </v>
          </cell>
          <cell r="E3352" t="str">
            <v>c¸i</v>
          </cell>
          <cell r="F3352" t="str">
            <v>NAP GAC CHAN</v>
          </cell>
          <cell r="G3352">
            <v>10000</v>
          </cell>
        </row>
        <row r="3353">
          <cell r="A3353" t="str">
            <v>5071A-VS1-0003</v>
          </cell>
          <cell r="B3353" t="str">
            <v>Bé g¸c ch©n sau bªn ph¶i</v>
          </cell>
          <cell r="C3353" t="str">
            <v>VS1</v>
          </cell>
          <cell r="D3353" t="str">
            <v xml:space="preserve">Xe EXCEL II 150 </v>
          </cell>
          <cell r="E3353" t="str">
            <v>bé</v>
          </cell>
          <cell r="F3353" t="str">
            <v>GAC CHAN</v>
          </cell>
          <cell r="G3353">
            <v>120000</v>
          </cell>
        </row>
        <row r="3354">
          <cell r="A3354" t="str">
            <v>5071B-VS1-0003</v>
          </cell>
          <cell r="B3354" t="str">
            <v>Bé g¸c ch©n sau bªn tr¸i</v>
          </cell>
          <cell r="C3354" t="str">
            <v>VS1</v>
          </cell>
          <cell r="D3354" t="str">
            <v xml:space="preserve">Xe EXCEL II 150 </v>
          </cell>
          <cell r="E3354" t="str">
            <v>bé</v>
          </cell>
          <cell r="F3354" t="str">
            <v>GAC CHAN</v>
          </cell>
          <cell r="G3354">
            <v>120000</v>
          </cell>
        </row>
        <row r="3355">
          <cell r="A3355" t="str">
            <v>50720-G02-0003</v>
          </cell>
          <cell r="B3355" t="str">
            <v>Bé g¸c ch©n tr¸i</v>
          </cell>
          <cell r="C3355" t="str">
            <v>G02</v>
          </cell>
          <cell r="D3355" t="str">
            <v>Xe ga PASSING 110</v>
          </cell>
          <cell r="E3355" t="str">
            <v>bé</v>
          </cell>
          <cell r="F3355" t="str">
            <v>GAC CHAN</v>
          </cell>
          <cell r="G3355">
            <v>132000</v>
          </cell>
        </row>
        <row r="3356">
          <cell r="A3356" t="str">
            <v>50720-H5K-0001</v>
          </cell>
          <cell r="B3356" t="str">
            <v>Côm g¸c ch©n bªn tr¸i</v>
          </cell>
          <cell r="C3356" t="str">
            <v>H5K</v>
          </cell>
          <cell r="D3356" t="str">
            <v>Xe EXCEL I 150</v>
          </cell>
          <cell r="E3356" t="str">
            <v>bé</v>
          </cell>
          <cell r="F3356" t="str">
            <v>GAC CHAN</v>
          </cell>
          <cell r="G3356">
            <v>90000</v>
          </cell>
        </row>
        <row r="3357">
          <cell r="A3357" t="str">
            <v>50721-VT1-000</v>
          </cell>
          <cell r="B3357" t="str">
            <v>G¸c ch©n bªn ph¶i</v>
          </cell>
          <cell r="C3357" t="str">
            <v>VT1</v>
          </cell>
          <cell r="D3357" t="str">
            <v>Xe ATTILA VICTORIA (Th¾ng ®Üa)</v>
          </cell>
          <cell r="E3357" t="str">
            <v>c¸i</v>
          </cell>
          <cell r="F3357" t="str">
            <v>GAC CHAN</v>
          </cell>
          <cell r="G3357">
            <v>70000</v>
          </cell>
        </row>
        <row r="3358">
          <cell r="A3358" t="str">
            <v>50721-VT5-0002</v>
          </cell>
          <cell r="B3358" t="str">
            <v>G¸c ch©n bªn ph¶i</v>
          </cell>
          <cell r="C3358" t="str">
            <v>VT5</v>
          </cell>
          <cell r="D3358" t="str">
            <v>Xe ATTILA VICTORIA (Th¾ng ®ïm)</v>
          </cell>
          <cell r="E3358" t="str">
            <v>c¸i</v>
          </cell>
          <cell r="F3358" t="str">
            <v>GAC CHAN</v>
          </cell>
          <cell r="G3358">
            <v>70000</v>
          </cell>
        </row>
        <row r="3359">
          <cell r="A3359" t="str">
            <v>50722-VT1-000</v>
          </cell>
          <cell r="B3359" t="str">
            <v>G¸c ch©n bªn tr¸i</v>
          </cell>
          <cell r="C3359" t="str">
            <v>VT1</v>
          </cell>
          <cell r="D3359" t="str">
            <v>Xe ATTILA VICTORIA (Th¾ng ®Üa)</v>
          </cell>
          <cell r="E3359" t="str">
            <v>c¸i</v>
          </cell>
          <cell r="F3359" t="str">
            <v>GAC CHAN</v>
          </cell>
          <cell r="G3359">
            <v>70000</v>
          </cell>
        </row>
        <row r="3360">
          <cell r="A3360" t="str">
            <v>50722-VT5-0002</v>
          </cell>
          <cell r="B3360" t="str">
            <v>G¸c ch©n bªn tr¸i</v>
          </cell>
          <cell r="C3360" t="str">
            <v>VT5</v>
          </cell>
          <cell r="D3360" t="str">
            <v>Xe ATTILA VICTORIA (Th¾ng ®ïm)</v>
          </cell>
          <cell r="E3360" t="str">
            <v>c¸i</v>
          </cell>
          <cell r="F3360" t="str">
            <v>GAC CHAN</v>
          </cell>
          <cell r="G3360">
            <v>70000</v>
          </cell>
        </row>
        <row r="3361">
          <cell r="A3361" t="str">
            <v>50725-VT1-0000</v>
          </cell>
          <cell r="B3361" t="str">
            <v>Chèt g¸c ch©n</v>
          </cell>
          <cell r="C3361" t="str">
            <v>VT1</v>
          </cell>
          <cell r="D3361" t="str">
            <v>Xe ATTILA VICTORIA (Th¾ng ®Üa)</v>
          </cell>
          <cell r="E3361" t="str">
            <v>c¸i</v>
          </cell>
          <cell r="F3361" t="str">
            <v>CHOT GAC CHAN</v>
          </cell>
          <cell r="G3361">
            <v>5000</v>
          </cell>
        </row>
        <row r="3362">
          <cell r="A3362" t="str">
            <v>50729-VT1-0000</v>
          </cell>
          <cell r="B3362" t="str">
            <v>Lß xo g¸c ch©n</v>
          </cell>
          <cell r="C3362" t="str">
            <v>VT1</v>
          </cell>
          <cell r="D3362" t="str">
            <v>Xe ATTILA VICTORIA (Th¾ng ®Üa)</v>
          </cell>
          <cell r="E3362" t="str">
            <v>c¸i</v>
          </cell>
          <cell r="F3362" t="str">
            <v>LO XO</v>
          </cell>
          <cell r="G3362">
            <v>10000</v>
          </cell>
        </row>
        <row r="3363">
          <cell r="A3363" t="str">
            <v>5072A-VS1-0000</v>
          </cell>
          <cell r="B3363" t="str">
            <v>Côm g¸c ch©n bªn ph¶i</v>
          </cell>
          <cell r="C3363" t="str">
            <v>VS1</v>
          </cell>
          <cell r="D3363" t="str">
            <v xml:space="preserve">Xe EXCEL II 150 </v>
          </cell>
          <cell r="E3363" t="str">
            <v>bé</v>
          </cell>
          <cell r="F3363" t="str">
            <v>GAC CHAN</v>
          </cell>
          <cell r="G3363">
            <v>100000</v>
          </cell>
        </row>
        <row r="3364">
          <cell r="A3364" t="str">
            <v>5072B-VS1-0000</v>
          </cell>
          <cell r="B3364" t="str">
            <v>Côm g¸c ch©n bªn tr¸i</v>
          </cell>
          <cell r="C3364" t="str">
            <v>VS1</v>
          </cell>
          <cell r="D3364" t="str">
            <v xml:space="preserve">Xe EXCEL II 150 </v>
          </cell>
          <cell r="E3364" t="str">
            <v>bé</v>
          </cell>
          <cell r="F3364" t="str">
            <v>GAC CHAN</v>
          </cell>
          <cell r="G3364">
            <v>100000</v>
          </cell>
        </row>
        <row r="3365">
          <cell r="A3365" t="str">
            <v>50730-N02-0000</v>
          </cell>
          <cell r="B3365" t="str">
            <v>P¸t g¸c ch©n tr­íc ph¶i</v>
          </cell>
          <cell r="C3365" t="str">
            <v>N02</v>
          </cell>
          <cell r="D3365" t="str">
            <v>Xe HUSKY 150</v>
          </cell>
          <cell r="E3365" t="str">
            <v>c¸i</v>
          </cell>
          <cell r="F3365" t="str">
            <v>PAT</v>
          </cell>
          <cell r="G3365">
            <v>67000</v>
          </cell>
        </row>
        <row r="3366">
          <cell r="A3366" t="str">
            <v>50740-N02-0000</v>
          </cell>
          <cell r="B3366" t="str">
            <v>P¸t g¸c ch©n tr­íc tr¸i</v>
          </cell>
          <cell r="C3366" t="str">
            <v>N02</v>
          </cell>
          <cell r="D3366" t="str">
            <v>Xe HUSKY 150</v>
          </cell>
          <cell r="E3366" t="str">
            <v>c¸i</v>
          </cell>
          <cell r="F3366" t="str">
            <v>PAT</v>
          </cell>
          <cell r="G3366">
            <v>67000</v>
          </cell>
        </row>
        <row r="3367">
          <cell r="A3367" t="str">
            <v>50750-M3G-0005</v>
          </cell>
          <cell r="B3367" t="str">
            <v>G¸c ch©n tr¸i</v>
          </cell>
          <cell r="C3367" t="str">
            <v>M3G</v>
          </cell>
          <cell r="D3367" t="str">
            <v>Xe STAR 110 (Th¾ng ®Üa)</v>
          </cell>
          <cell r="E3367" t="str">
            <v>c¸i</v>
          </cell>
          <cell r="F3367" t="str">
            <v>GAC CHAN</v>
          </cell>
          <cell r="G3367">
            <v>100000</v>
          </cell>
        </row>
        <row r="3368">
          <cell r="A3368" t="str">
            <v>50750-VA1-0002</v>
          </cell>
          <cell r="B3368" t="str">
            <v>G¸c ch©n tr¸i</v>
          </cell>
          <cell r="C3368" t="str">
            <v>VA1</v>
          </cell>
          <cell r="D3368" t="str">
            <v>Xe MAGIC RR 110 (Th¾ng ®Üa, b¸nh m©m)</v>
          </cell>
          <cell r="E3368" t="str">
            <v>c¸i</v>
          </cell>
          <cell r="F3368" t="str">
            <v>GAC CHAN</v>
          </cell>
          <cell r="G3368">
            <v>180000</v>
          </cell>
        </row>
        <row r="3369">
          <cell r="A3369" t="str">
            <v>50751-M3G-0003</v>
          </cell>
          <cell r="B3369" t="str">
            <v>P¸t g¸c ch©n tr¸i</v>
          </cell>
          <cell r="C3369" t="str">
            <v>M3G</v>
          </cell>
          <cell r="D3369" t="str">
            <v>Xe STAR 110 (Th¾ng ®Üa)</v>
          </cell>
          <cell r="E3369" t="str">
            <v>c¸i</v>
          </cell>
          <cell r="F3369" t="str">
            <v>PAT</v>
          </cell>
          <cell r="G3369">
            <v>25000</v>
          </cell>
        </row>
        <row r="3370">
          <cell r="A3370" t="str">
            <v>50751-VAE-0000</v>
          </cell>
          <cell r="B3370" t="str">
            <v>P¸t g¸c ch©n tr¸i</v>
          </cell>
          <cell r="C3370" t="str">
            <v>VAE</v>
          </cell>
          <cell r="D3370" t="str">
            <v>Xe STAR 110 NEW (Th¾ng ®Üa)</v>
          </cell>
          <cell r="E3370" t="str">
            <v>c¸i</v>
          </cell>
          <cell r="F3370" t="str">
            <v>PAT</v>
          </cell>
          <cell r="G3370">
            <v>25000</v>
          </cell>
        </row>
        <row r="3371">
          <cell r="A3371" t="str">
            <v>50803-N02-0001</v>
          </cell>
          <cell r="B3371" t="str">
            <v>Chèt bé g¸c ch©n sau</v>
          </cell>
          <cell r="C3371" t="str">
            <v>N02</v>
          </cell>
          <cell r="D3371" t="str">
            <v>Xe HUSKY 150</v>
          </cell>
          <cell r="E3371" t="str">
            <v>c¸i</v>
          </cell>
          <cell r="F3371" t="str">
            <v>CHOT GAC CHAN</v>
          </cell>
          <cell r="G3371">
            <v>1000</v>
          </cell>
        </row>
        <row r="3372">
          <cell r="A3372" t="str">
            <v>50819-N01-0000</v>
          </cell>
          <cell r="B3372" t="str">
            <v>P¸t chËn cao su g¸c ch©n</v>
          </cell>
          <cell r="C3372" t="str">
            <v>N01</v>
          </cell>
          <cell r="D3372" t="str">
            <v>Xe BONUS 125</v>
          </cell>
          <cell r="E3372" t="str">
            <v>c¸i</v>
          </cell>
          <cell r="F3372" t="str">
            <v>PAT</v>
          </cell>
          <cell r="G3372">
            <v>4000</v>
          </cell>
        </row>
        <row r="3373">
          <cell r="A3373" t="str">
            <v>50830-M3K-0000-B</v>
          </cell>
          <cell r="B3373" t="str">
            <v>CÇn ®Ó ch©n sau bªn ph¶i</v>
          </cell>
          <cell r="C3373" t="str">
            <v>M3K</v>
          </cell>
          <cell r="D3373" t="str">
            <v>Xe MAGIC S (Th¾ng ®ïm)</v>
          </cell>
          <cell r="E3373" t="str">
            <v>c¸i</v>
          </cell>
          <cell r="F3373" t="str">
            <v>CAN GAC CHAN</v>
          </cell>
          <cell r="G3373">
            <v>25000</v>
          </cell>
        </row>
        <row r="3374">
          <cell r="A3374" t="str">
            <v>50830-N01-0001</v>
          </cell>
          <cell r="B3374" t="str">
            <v>CÇn ®Ó ch©n sau bªn ph¶i</v>
          </cell>
          <cell r="C3374" t="str">
            <v>N01</v>
          </cell>
          <cell r="D3374" t="str">
            <v>Xe BONUS 125</v>
          </cell>
          <cell r="E3374" t="str">
            <v>c¸i</v>
          </cell>
          <cell r="F3374" t="str">
            <v>CAN GAC CHAN</v>
          </cell>
          <cell r="G3374">
            <v>35000</v>
          </cell>
        </row>
        <row r="3375">
          <cell r="A3375" t="str">
            <v>50830-SA1-0000</v>
          </cell>
          <cell r="B3375" t="str">
            <v>CÇn ®Ó ch©n sau bªn ph¶i</v>
          </cell>
          <cell r="C3375" t="str">
            <v>SA1</v>
          </cell>
          <cell r="D3375" t="str">
            <v>Xe AMIGO II (MÉu xe WAVE)</v>
          </cell>
          <cell r="E3375" t="str">
            <v>c¸i</v>
          </cell>
          <cell r="F3375" t="str">
            <v>CAN GAC CHAN</v>
          </cell>
          <cell r="G3375">
            <v>15000</v>
          </cell>
        </row>
        <row r="3376">
          <cell r="A3376" t="str">
            <v>50830-SB1-0000</v>
          </cell>
          <cell r="B3376" t="str">
            <v>CÇn ®Ó ch©n sau bªn ph¶i</v>
          </cell>
          <cell r="C3376" t="str">
            <v>SB1</v>
          </cell>
          <cell r="D3376" t="str">
            <v>Xe SANDA BOSS 100 (DREAM)</v>
          </cell>
          <cell r="E3376" t="str">
            <v>c¸i</v>
          </cell>
          <cell r="F3376" t="str">
            <v>CAN GAC CHAN</v>
          </cell>
          <cell r="G3376">
            <v>4300</v>
          </cell>
        </row>
        <row r="3377">
          <cell r="A3377" t="str">
            <v>50830-SM1-0000</v>
          </cell>
          <cell r="B3377" t="str">
            <v>CÇn ®Ó ch©n sau bªn ph¶i</v>
          </cell>
          <cell r="C3377" t="str">
            <v>SM1</v>
          </cell>
          <cell r="D3377" t="str">
            <v>Xe SANDA AMIGO 110 (Maãu xe SU BEST)</v>
          </cell>
          <cell r="E3377" t="str">
            <v>c¸i</v>
          </cell>
          <cell r="F3377" t="str">
            <v>CAN GAC CHAN</v>
          </cell>
          <cell r="G3377">
            <v>15000</v>
          </cell>
        </row>
        <row r="3378">
          <cell r="A3378" t="str">
            <v>50840-M3K-0000-B</v>
          </cell>
          <cell r="B3378" t="str">
            <v>CÇn ®Ó ch©n sau bªn tr¸i</v>
          </cell>
          <cell r="C3378" t="str">
            <v>M3K</v>
          </cell>
          <cell r="D3378" t="str">
            <v>Xe MAGIC S (Th¾ng ®ïm)</v>
          </cell>
          <cell r="E3378" t="str">
            <v>c¸i</v>
          </cell>
          <cell r="F3378" t="str">
            <v>CAN GAC CHAN</v>
          </cell>
          <cell r="G3378">
            <v>25000</v>
          </cell>
        </row>
        <row r="3379">
          <cell r="A3379" t="str">
            <v>50840-N01-0001</v>
          </cell>
          <cell r="B3379" t="str">
            <v>CÇn ®Ó ch©n sau bªn tr¸i</v>
          </cell>
          <cell r="C3379" t="str">
            <v>N01</v>
          </cell>
          <cell r="D3379" t="str">
            <v>Xe BONUS 125</v>
          </cell>
          <cell r="E3379" t="str">
            <v>c¸i</v>
          </cell>
          <cell r="F3379" t="str">
            <v>CAN GAC CHAN</v>
          </cell>
          <cell r="G3379">
            <v>40000</v>
          </cell>
        </row>
        <row r="3380">
          <cell r="A3380" t="str">
            <v>50840-SA1-0000</v>
          </cell>
          <cell r="B3380" t="str">
            <v>CÇn ®Ó ch©n sau bªn tr¸i</v>
          </cell>
          <cell r="C3380" t="str">
            <v>SA1</v>
          </cell>
          <cell r="D3380" t="str">
            <v>Xe AMIGO II (MÉu xe WAVE)</v>
          </cell>
          <cell r="E3380" t="str">
            <v>c¸i</v>
          </cell>
          <cell r="F3380" t="str">
            <v>CAN GAC CHAN</v>
          </cell>
          <cell r="G3380">
            <v>15000</v>
          </cell>
        </row>
        <row r="3381">
          <cell r="A3381" t="str">
            <v>50840-SB1-0000</v>
          </cell>
          <cell r="B3381" t="str">
            <v>CÇn ®Ó ch©n sau bªn tr¸i</v>
          </cell>
          <cell r="C3381" t="str">
            <v>SB1</v>
          </cell>
          <cell r="D3381" t="str">
            <v>Xe SANDA BOSS 100 (DREAM)</v>
          </cell>
          <cell r="E3381" t="str">
            <v>c¸i</v>
          </cell>
          <cell r="F3381" t="str">
            <v>CAN GAC CHAN</v>
          </cell>
          <cell r="G3381">
            <v>4300</v>
          </cell>
        </row>
        <row r="3382">
          <cell r="A3382" t="str">
            <v>50840-SM1-0000</v>
          </cell>
          <cell r="B3382" t="str">
            <v>CÇn ®Ó ch©n sau bªn tr¸i</v>
          </cell>
          <cell r="C3382" t="str">
            <v>SM1</v>
          </cell>
          <cell r="D3382" t="str">
            <v>Xe SANDA AMIGO 110 (Maãu xe SU BEST)</v>
          </cell>
          <cell r="E3382" t="str">
            <v>c¸i</v>
          </cell>
          <cell r="F3382" t="str">
            <v>CAN GAC CHAN</v>
          </cell>
          <cell r="G3382">
            <v>15000</v>
          </cell>
        </row>
        <row r="3383">
          <cell r="A3383" t="str">
            <v>51103-M3B-0002-KB</v>
          </cell>
          <cell r="B3383" t="str">
            <v>N¾p che phuéc nhón ph¶i (Mµu xanh ®en)</v>
          </cell>
          <cell r="C3383" t="str">
            <v>M3F</v>
          </cell>
          <cell r="D3383" t="str">
            <v>Xe MAGIC S (Th¾ng ®Üa)</v>
          </cell>
          <cell r="E3383" t="str">
            <v>c¸i</v>
          </cell>
          <cell r="F3383" t="str">
            <v>NAP CHE PHUOC</v>
          </cell>
          <cell r="G3383">
            <v>40000</v>
          </cell>
        </row>
        <row r="3384">
          <cell r="A3384" t="str">
            <v>51103-M3B-0002-RD</v>
          </cell>
          <cell r="B3384" t="str">
            <v>N¾p che phuéc nhón ph¶i (Mµu ®á)</v>
          </cell>
          <cell r="C3384" t="str">
            <v>M3F</v>
          </cell>
          <cell r="D3384" t="str">
            <v>Xe MAGIC S (Th¾ng ®Üa)</v>
          </cell>
          <cell r="E3384" t="str">
            <v>c¸i</v>
          </cell>
          <cell r="F3384" t="str">
            <v>NAP CHE PHUOC</v>
          </cell>
          <cell r="G3384">
            <v>40000</v>
          </cell>
        </row>
        <row r="3385">
          <cell r="A3385" t="str">
            <v>51103-M3B-0101-GR</v>
          </cell>
          <cell r="B3385" t="str">
            <v>N¾p che phuéc nhón ph¶i (Mµu xanh rªu nhò)</v>
          </cell>
          <cell r="C3385" t="str">
            <v>M3K</v>
          </cell>
          <cell r="D3385" t="str">
            <v>Xe MAGIC S (Th¾ng ®ïm)</v>
          </cell>
          <cell r="E3385" t="str">
            <v>c¸i</v>
          </cell>
          <cell r="F3385" t="str">
            <v>NAP CHE PHUOC</v>
          </cell>
          <cell r="G3385">
            <v>40000</v>
          </cell>
        </row>
        <row r="3386">
          <cell r="A3386" t="str">
            <v>51103-M3B-0200-BK</v>
          </cell>
          <cell r="B3386" t="str">
            <v>N¾p che phuéc nhón ph¶i (Mµu ®en)</v>
          </cell>
          <cell r="C3386" t="str">
            <v>M3G</v>
          </cell>
          <cell r="D3386" t="str">
            <v>Xe STAR 110 (Th¾ng ®Üa)</v>
          </cell>
          <cell r="E3386" t="str">
            <v>c¸i</v>
          </cell>
          <cell r="F3386" t="str">
            <v>NAP CHE PHUOC</v>
          </cell>
          <cell r="G3386">
            <v>40000</v>
          </cell>
        </row>
        <row r="3387">
          <cell r="A3387" t="str">
            <v>51103-M3B-0200-BK-N</v>
          </cell>
          <cell r="B3387" t="str">
            <v>N¾p che phuéc nhón ph¶i (Mµu ®en)</v>
          </cell>
          <cell r="C3387" t="str">
            <v>M3G</v>
          </cell>
          <cell r="D3387" t="str">
            <v>Xe STAR 110 (Th¾ng ®Üa)</v>
          </cell>
          <cell r="E3387" t="str">
            <v>c¸i</v>
          </cell>
          <cell r="F3387" t="str">
            <v>NAP CHE PHUOC</v>
          </cell>
          <cell r="G3387">
            <v>40000</v>
          </cell>
        </row>
        <row r="3388">
          <cell r="A3388" t="str">
            <v>51103-M3B-0200-BU</v>
          </cell>
          <cell r="B3388" t="str">
            <v>N¾p che phuéc nhón ph¶i (Mµu xanh ngäc)</v>
          </cell>
          <cell r="C3388" t="str">
            <v>M3G</v>
          </cell>
          <cell r="D3388" t="str">
            <v>Xe STAR 110 (Th¾ng ®Üa)</v>
          </cell>
          <cell r="E3388" t="str">
            <v>c¸i</v>
          </cell>
          <cell r="F3388" t="str">
            <v>NAP CHE PHUOC</v>
          </cell>
          <cell r="G3388">
            <v>40000</v>
          </cell>
        </row>
        <row r="3389">
          <cell r="A3389" t="str">
            <v>51103-M3B-0200-GN</v>
          </cell>
          <cell r="B3389" t="str">
            <v>N¾p che phuéc nhón ph¶i (Mµu xanh nhít)</v>
          </cell>
          <cell r="C3389" t="str">
            <v>M3G</v>
          </cell>
          <cell r="D3389" t="str">
            <v>Xe STAR 110 (Th¾ng ®Üa)</v>
          </cell>
          <cell r="E3389" t="str">
            <v>c¸i</v>
          </cell>
          <cell r="F3389" t="str">
            <v>NAP CHE PHUOC</v>
          </cell>
          <cell r="G3389">
            <v>40000</v>
          </cell>
        </row>
        <row r="3390">
          <cell r="A3390" t="str">
            <v>51103-M3B-0200-GN-N</v>
          </cell>
          <cell r="B3390" t="str">
            <v>N¾p che phuéc nhón ph¶i (Mµu xanh nhít)</v>
          </cell>
          <cell r="C3390" t="str">
            <v>M3G</v>
          </cell>
          <cell r="D3390" t="str">
            <v>Xe STAR 110 (Th¾ng ®Üa)</v>
          </cell>
          <cell r="E3390" t="str">
            <v>c¸i</v>
          </cell>
          <cell r="F3390" t="str">
            <v>NAP CHE PHUOC</v>
          </cell>
          <cell r="G3390">
            <v>40000</v>
          </cell>
        </row>
        <row r="3391">
          <cell r="A3391" t="str">
            <v>51103-M3B-0200-GR</v>
          </cell>
          <cell r="B3391" t="str">
            <v>N¾p che phuéc nhón ph¶i (Mµu xanh rªu nhò)</v>
          </cell>
          <cell r="C3391" t="str">
            <v>VR3</v>
          </cell>
          <cell r="D3391" t="str">
            <v xml:space="preserve">Xe STAR MET IN </v>
          </cell>
          <cell r="E3391" t="str">
            <v>c¸i</v>
          </cell>
          <cell r="F3391" t="str">
            <v>NAP CHE PHUOC</v>
          </cell>
          <cell r="G3391">
            <v>40000</v>
          </cell>
        </row>
        <row r="3392">
          <cell r="A3392" t="str">
            <v>51103-M3B-0200-RD</v>
          </cell>
          <cell r="B3392" t="str">
            <v>N¾p che phuéc nhón ph¶i (Mµu ®á)</v>
          </cell>
          <cell r="C3392" t="str">
            <v>M3G</v>
          </cell>
          <cell r="D3392" t="str">
            <v>Xe STAR 110 (Th¾ng ®Üa)</v>
          </cell>
          <cell r="E3392" t="str">
            <v>c¸i</v>
          </cell>
          <cell r="F3392" t="str">
            <v>NAP CHE PHUOC</v>
          </cell>
          <cell r="G3392">
            <v>40000</v>
          </cell>
        </row>
        <row r="3393">
          <cell r="A3393" t="str">
            <v>51103-M3B-0200-RD-N</v>
          </cell>
          <cell r="B3393" t="str">
            <v>N¾p che phuéc nhón ph¶i (Mµu ®á)</v>
          </cell>
          <cell r="C3393" t="str">
            <v>M3G</v>
          </cell>
          <cell r="D3393" t="str">
            <v>Xe STAR 110 (Th¾ng ®Üa)</v>
          </cell>
          <cell r="E3393" t="str">
            <v>c¸i</v>
          </cell>
          <cell r="F3393" t="str">
            <v>NAP CHE PHUOC</v>
          </cell>
          <cell r="G3393">
            <v>40000</v>
          </cell>
        </row>
        <row r="3394">
          <cell r="A3394" t="str">
            <v>51103-M3G-0200-S</v>
          </cell>
          <cell r="B3394" t="str">
            <v>N¾p che phuéc nhón ph¶i (Mµu b¹c)</v>
          </cell>
          <cell r="C3394" t="str">
            <v>M3G</v>
          </cell>
          <cell r="D3394" t="str">
            <v>Xe STAR 110 (Th¾ng ®Üa)</v>
          </cell>
          <cell r="E3394" t="str">
            <v>c¸i</v>
          </cell>
          <cell r="F3394" t="str">
            <v>NAP CHE PHUOC</v>
          </cell>
          <cell r="G3394">
            <v>40000</v>
          </cell>
        </row>
        <row r="3395">
          <cell r="A3395" t="str">
            <v>51103-SA1-0200-GN</v>
          </cell>
          <cell r="B3395" t="str">
            <v>N¾p che phuéc nhón ph¶i (Mµu xanh nhít)</v>
          </cell>
          <cell r="C3395" t="str">
            <v>SA1</v>
          </cell>
          <cell r="D3395" t="str">
            <v>Xe AMIGO II (MÉu xe WAVE)</v>
          </cell>
          <cell r="E3395" t="str">
            <v>c¸i</v>
          </cell>
          <cell r="F3395" t="str">
            <v>NAP CHE PHUOC</v>
          </cell>
          <cell r="G3395">
            <v>40000</v>
          </cell>
        </row>
        <row r="3396">
          <cell r="A3396" t="str">
            <v>51103-SA1-0200-RB</v>
          </cell>
          <cell r="B3396" t="str">
            <v>N¾p che phuéc nhón ph¶i (Mµu ®á)</v>
          </cell>
          <cell r="C3396" t="str">
            <v>SA1</v>
          </cell>
          <cell r="D3396" t="str">
            <v>Xe AMIGO II (MÉu xe WAVE)</v>
          </cell>
          <cell r="E3396" t="str">
            <v>c¸i</v>
          </cell>
          <cell r="F3396" t="str">
            <v>NAP CHE PHUOC</v>
          </cell>
          <cell r="G3396">
            <v>40000</v>
          </cell>
        </row>
        <row r="3397">
          <cell r="A3397" t="str">
            <v>51103-SA2-0200-BU</v>
          </cell>
          <cell r="B3397" t="str">
            <v>N¾p che phuéc nhón ph¶i (Mµu xanh)</v>
          </cell>
          <cell r="C3397" t="str">
            <v>SA2</v>
          </cell>
          <cell r="D3397" t="str">
            <v>Xe SALUT (MÉu xe WAVE)</v>
          </cell>
          <cell r="E3397" t="str">
            <v>c¸i</v>
          </cell>
          <cell r="F3397" t="str">
            <v>NAP CHE PHUOC</v>
          </cell>
          <cell r="G3397">
            <v>40000</v>
          </cell>
        </row>
        <row r="3398">
          <cell r="A3398" t="str">
            <v>51103-SA2-0200-GN</v>
          </cell>
          <cell r="B3398" t="str">
            <v>N¾p che phuéc nhón ph¶i (Mµu xanh nhít)</v>
          </cell>
          <cell r="C3398" t="str">
            <v>SA2</v>
          </cell>
          <cell r="D3398" t="str">
            <v>Xe SALUT (MÉu xe WAVE)</v>
          </cell>
          <cell r="E3398" t="str">
            <v>c¸i</v>
          </cell>
          <cell r="F3398" t="str">
            <v>NAP CHE PHUOC</v>
          </cell>
          <cell r="G3398">
            <v>40000</v>
          </cell>
        </row>
        <row r="3399">
          <cell r="A3399" t="str">
            <v>51103-SA2-0200-RB</v>
          </cell>
          <cell r="B3399" t="str">
            <v>N¾p che phuéc nhón ph¶i (Mµu ®á)</v>
          </cell>
          <cell r="C3399" t="str">
            <v>SA2</v>
          </cell>
          <cell r="D3399" t="str">
            <v>Xe SALUT (MÉu xe WAVE)</v>
          </cell>
          <cell r="E3399" t="str">
            <v>c¸i</v>
          </cell>
          <cell r="F3399" t="str">
            <v>NAP CHE PHUOC</v>
          </cell>
          <cell r="G3399">
            <v>40000</v>
          </cell>
        </row>
        <row r="3400">
          <cell r="A3400" t="str">
            <v>51103-SA2-0200-YL</v>
          </cell>
          <cell r="B3400" t="str">
            <v>N¾p che phuéc nhón ph¶i (Mµu vµng)</v>
          </cell>
          <cell r="C3400" t="str">
            <v>SA2</v>
          </cell>
          <cell r="D3400" t="str">
            <v>Xe SALUT (MÉu xe WAVE)</v>
          </cell>
          <cell r="E3400" t="str">
            <v>c¸i</v>
          </cell>
          <cell r="F3400" t="str">
            <v>NAP CHE PHUOC</v>
          </cell>
          <cell r="G3400">
            <v>40000</v>
          </cell>
        </row>
        <row r="3401">
          <cell r="A3401" t="str">
            <v>51103-VA1-0000-KB</v>
          </cell>
          <cell r="B3401" t="str">
            <v>N¾p che phuéc nhón ph¶i (Mµu ®en)</v>
          </cell>
          <cell r="C3401" t="str">
            <v>VA1</v>
          </cell>
          <cell r="D3401" t="str">
            <v>Xe MAGIC RR 110 (Th¾ng ®Üa, b¸nh m©m)</v>
          </cell>
          <cell r="E3401" t="str">
            <v>c¸i</v>
          </cell>
          <cell r="F3401" t="str">
            <v>NAP CHE PHUOC</v>
          </cell>
          <cell r="G3401">
            <v>35000</v>
          </cell>
        </row>
        <row r="3402">
          <cell r="A3402" t="str">
            <v>51103-VA1-0001-BW</v>
          </cell>
          <cell r="B3402" t="str">
            <v>N¾p che phuéc nhón ph¶i (Mµu xanh)</v>
          </cell>
          <cell r="C3402" t="str">
            <v>VA9</v>
          </cell>
          <cell r="D3402" t="str">
            <v>Xe MAGIC 110 R (Th¾ng ®Üa, b¸nh c¨m)</v>
          </cell>
          <cell r="E3402" t="str">
            <v>c¸i</v>
          </cell>
          <cell r="F3402" t="str">
            <v>NAP CHE PHUOC</v>
          </cell>
          <cell r="G3402">
            <v>35000</v>
          </cell>
        </row>
        <row r="3403">
          <cell r="A3403" t="str">
            <v>51103-VA1-0001-GB</v>
          </cell>
          <cell r="B3403" t="str">
            <v>N¾p che phuéc nhón ph¶i (Mµu xanh)</v>
          </cell>
          <cell r="C3403" t="str">
            <v>VAA</v>
          </cell>
          <cell r="D3403" t="str">
            <v>Xe MAGIC 110 (Th¾ng ®ïm, b¸nh c¨m)</v>
          </cell>
          <cell r="E3403" t="str">
            <v>c¸i</v>
          </cell>
          <cell r="F3403" t="str">
            <v>NAP CHE PHUOC</v>
          </cell>
          <cell r="G3403">
            <v>35000</v>
          </cell>
        </row>
        <row r="3404">
          <cell r="A3404" t="str">
            <v>51103-VA1-0001-GN</v>
          </cell>
          <cell r="B3404" t="str">
            <v>N¾p che phuéc nhón ph¶i (Mµu xanh nhít)</v>
          </cell>
          <cell r="C3404" t="str">
            <v>VAA</v>
          </cell>
          <cell r="D3404" t="str">
            <v>Xe MAGIC 110 (Th¾ng ®ïm, b¸nh c¨m)</v>
          </cell>
          <cell r="E3404" t="str">
            <v>c¸i</v>
          </cell>
          <cell r="F3404" t="str">
            <v>NAP CHE PHUOC</v>
          </cell>
          <cell r="G3404">
            <v>35000</v>
          </cell>
        </row>
        <row r="3405">
          <cell r="A3405" t="str">
            <v>51103-VA1-0001-IA</v>
          </cell>
          <cell r="B3405" t="str">
            <v>N¾p che phuéc nhón ph¶i (Mµu x¸m)</v>
          </cell>
          <cell r="C3405" t="str">
            <v>VA9</v>
          </cell>
          <cell r="D3405" t="str">
            <v>Xe MAGIC 110 R (Th¾ng ®Üa, b¸nh c¨m)</v>
          </cell>
          <cell r="E3405" t="str">
            <v>c¸i</v>
          </cell>
          <cell r="F3405" t="str">
            <v>NAP CHE PHUOC</v>
          </cell>
          <cell r="G3405">
            <v>35000</v>
          </cell>
        </row>
        <row r="3406">
          <cell r="A3406" t="str">
            <v>51103-VA2-0000-BK</v>
          </cell>
          <cell r="B3406" t="str">
            <v>N¾p che phuéc nhón ph¶i (Mµu ®en)</v>
          </cell>
          <cell r="C3406" t="str">
            <v>VA2</v>
          </cell>
          <cell r="D3406" t="str">
            <v xml:space="preserve">Xe ANGEL 100 </v>
          </cell>
          <cell r="E3406" t="str">
            <v>c¸i</v>
          </cell>
          <cell r="F3406" t="str">
            <v>NAP CHE PHUOC</v>
          </cell>
          <cell r="G3406">
            <v>40000</v>
          </cell>
        </row>
        <row r="3407">
          <cell r="A3407" t="str">
            <v>51103-VA2-0000-BL</v>
          </cell>
          <cell r="B3407" t="str">
            <v>N¾p che phuéc nhón ph¶i (xanh tÝm míi)</v>
          </cell>
          <cell r="C3407" t="str">
            <v>VA2</v>
          </cell>
          <cell r="D3407" t="str">
            <v xml:space="preserve">Xe ANGEL 100 </v>
          </cell>
          <cell r="E3407" t="str">
            <v>c¸i</v>
          </cell>
          <cell r="F3407" t="str">
            <v>NAP CHE PHUOC</v>
          </cell>
          <cell r="G3407">
            <v>40000</v>
          </cell>
        </row>
        <row r="3408">
          <cell r="A3408" t="str">
            <v>51103-VA2-0000-BU</v>
          </cell>
          <cell r="B3408" t="str">
            <v>N¾p che phuéc nhón ph¶i (Mµu xanh tÝm)</v>
          </cell>
          <cell r="C3408" t="str">
            <v>VA2</v>
          </cell>
          <cell r="D3408" t="str">
            <v xml:space="preserve">Xe ANGEL 100 </v>
          </cell>
          <cell r="E3408" t="str">
            <v>c¸i</v>
          </cell>
          <cell r="F3408" t="str">
            <v>NAP CHE PHUOC</v>
          </cell>
          <cell r="G3408">
            <v>40000</v>
          </cell>
        </row>
        <row r="3409">
          <cell r="A3409" t="str">
            <v>51103-VA2-0000-GN</v>
          </cell>
          <cell r="B3409" t="str">
            <v>N¾p che phuéc nhón ph¶i (Mµu xanh nhít)</v>
          </cell>
          <cell r="C3409" t="str">
            <v>VA2</v>
          </cell>
          <cell r="D3409" t="str">
            <v xml:space="preserve">Xe ANGEL 100 </v>
          </cell>
          <cell r="E3409" t="str">
            <v>c¸i</v>
          </cell>
          <cell r="F3409" t="str">
            <v>NAP CHE PHUOC</v>
          </cell>
          <cell r="G3409">
            <v>40000</v>
          </cell>
        </row>
        <row r="3410">
          <cell r="A3410" t="str">
            <v>51103-VA2-0000-GY</v>
          </cell>
          <cell r="B3410" t="str">
            <v>N¾p che phuéc nhón ph¶i (Mµu x¸m)</v>
          </cell>
          <cell r="C3410" t="str">
            <v>VA2</v>
          </cell>
          <cell r="D3410" t="str">
            <v xml:space="preserve">Xe ANGEL 100 </v>
          </cell>
          <cell r="E3410" t="str">
            <v>c¸i</v>
          </cell>
          <cell r="F3410" t="str">
            <v>NAP CHE PHUOC</v>
          </cell>
          <cell r="G3410">
            <v>40000</v>
          </cell>
        </row>
        <row r="3411">
          <cell r="A3411" t="str">
            <v>51103-VA2-0000-R</v>
          </cell>
          <cell r="B3411" t="str">
            <v>N¾p che phuéc nhón ph¶i (Mµu ®á)</v>
          </cell>
          <cell r="C3411" t="str">
            <v>VA2</v>
          </cell>
          <cell r="D3411" t="str">
            <v xml:space="preserve">Xe ANGEL 100 </v>
          </cell>
          <cell r="E3411" t="str">
            <v>c¸i</v>
          </cell>
          <cell r="F3411" t="str">
            <v>NAP CHE PHUOC</v>
          </cell>
          <cell r="G3411">
            <v>40000</v>
          </cell>
        </row>
        <row r="3412">
          <cell r="A3412" t="str">
            <v>51103-VA6-0000-GN</v>
          </cell>
          <cell r="B3412" t="str">
            <v>N¾p che phuéc nhón ph¶i (Mµu xanh nhít)</v>
          </cell>
          <cell r="C3412" t="str">
            <v>VA6</v>
          </cell>
          <cell r="D3412" t="str">
            <v>Xe ANGEL X</v>
          </cell>
          <cell r="E3412" t="str">
            <v>c¸i</v>
          </cell>
          <cell r="F3412" t="str">
            <v>NAP CHE PHUOC</v>
          </cell>
          <cell r="G3412">
            <v>35000</v>
          </cell>
        </row>
        <row r="3413">
          <cell r="A3413" t="str">
            <v>51103-VA6-0000-R</v>
          </cell>
          <cell r="B3413" t="str">
            <v>N¾p che phuéc nhón ph¶i (Mµu ®á)</v>
          </cell>
          <cell r="C3413" t="str">
            <v>VA8</v>
          </cell>
          <cell r="D3413" t="str">
            <v>Xe ANGEL X</v>
          </cell>
          <cell r="E3413" t="str">
            <v>c¸i</v>
          </cell>
          <cell r="F3413" t="str">
            <v>NAP CHE PHUOC</v>
          </cell>
          <cell r="G3413">
            <v>35000</v>
          </cell>
        </row>
        <row r="3414">
          <cell r="A3414" t="str">
            <v>51103-VA6-0000-YL</v>
          </cell>
          <cell r="B3414" t="str">
            <v>N¾p che phuéc nhón ph¶i (Mµu vµng)</v>
          </cell>
          <cell r="C3414" t="str">
            <v>VA6</v>
          </cell>
          <cell r="D3414" t="str">
            <v>Xe ANGEL X</v>
          </cell>
          <cell r="E3414" t="str">
            <v>c¸i</v>
          </cell>
          <cell r="F3414" t="str">
            <v>NAP CHE PHUOC</v>
          </cell>
          <cell r="G3414">
            <v>35000</v>
          </cell>
        </row>
        <row r="3415">
          <cell r="A3415" t="str">
            <v>51103-X15-0000-BK</v>
          </cell>
          <cell r="B3415" t="str">
            <v>N¾p che phuéc nhón ph¶i (Mµu ®en)</v>
          </cell>
          <cell r="C3415" t="str">
            <v>X15</v>
          </cell>
          <cell r="D3415" t="str">
            <v>Xe ANGEL 80</v>
          </cell>
          <cell r="E3415" t="str">
            <v>c¸i</v>
          </cell>
          <cell r="F3415" t="str">
            <v>NAP CHE PHUOC</v>
          </cell>
          <cell r="G3415">
            <v>23000</v>
          </cell>
        </row>
        <row r="3416">
          <cell r="A3416" t="str">
            <v>51103-X15-0000-BL</v>
          </cell>
          <cell r="B3416" t="str">
            <v>N¾p che phuéc nhón ph¶i (Mµu xanh)</v>
          </cell>
          <cell r="C3416" t="str">
            <v>X15</v>
          </cell>
          <cell r="D3416" t="str">
            <v>Xe ANGEL 80</v>
          </cell>
          <cell r="E3416" t="str">
            <v>c¸i</v>
          </cell>
          <cell r="F3416" t="str">
            <v>NAP CHE PHUOC</v>
          </cell>
          <cell r="G3416">
            <v>23000</v>
          </cell>
        </row>
        <row r="3417">
          <cell r="A3417" t="str">
            <v>51103-X15-0000-PL</v>
          </cell>
          <cell r="B3417" t="str">
            <v>N¾p che phuéc nhón ph¶i (Mµu nho)</v>
          </cell>
          <cell r="C3417" t="str">
            <v>X15</v>
          </cell>
          <cell r="D3417" t="str">
            <v>Xe ANGEL 80</v>
          </cell>
          <cell r="E3417" t="str">
            <v>c¸i</v>
          </cell>
          <cell r="F3417" t="str">
            <v>NAP CHE PHUOC</v>
          </cell>
          <cell r="G3417">
            <v>23000</v>
          </cell>
        </row>
        <row r="3418">
          <cell r="A3418" t="str">
            <v>51103-X15-0000-RD</v>
          </cell>
          <cell r="B3418" t="str">
            <v>N¾p che phuéc nhón ph¶i (Mµu ®á)</v>
          </cell>
          <cell r="C3418" t="str">
            <v>X18</v>
          </cell>
          <cell r="D3418" t="str">
            <v>Xe ANGEL POWER II</v>
          </cell>
          <cell r="E3418" t="str">
            <v>c¸i</v>
          </cell>
          <cell r="F3418" t="str">
            <v>NAP CHE PHUOC</v>
          </cell>
          <cell r="G3418">
            <v>23000</v>
          </cell>
        </row>
        <row r="3419">
          <cell r="A3419" t="str">
            <v>51104-M3B-0002-KB</v>
          </cell>
          <cell r="B3419" t="str">
            <v>N¾p che phuéc nhón tr¸i (Mµu xanh ®en)</v>
          </cell>
          <cell r="C3419" t="str">
            <v>M3F</v>
          </cell>
          <cell r="D3419" t="str">
            <v>Xe MAGIC S (Th¾ng ®Üa)</v>
          </cell>
          <cell r="E3419" t="str">
            <v>c¸i</v>
          </cell>
          <cell r="F3419" t="str">
            <v>NAP CHE PHUOC</v>
          </cell>
          <cell r="G3419">
            <v>40000</v>
          </cell>
        </row>
        <row r="3420">
          <cell r="A3420" t="str">
            <v>51104-M3B-0002-RD</v>
          </cell>
          <cell r="B3420" t="str">
            <v>N¾p che phuéc nhón tr¸i (Mµu ®á)</v>
          </cell>
          <cell r="C3420" t="str">
            <v>M3F</v>
          </cell>
          <cell r="D3420" t="str">
            <v>Xe MAGIC S (Th¾ng ®Üa)</v>
          </cell>
          <cell r="E3420" t="str">
            <v>c¸i</v>
          </cell>
          <cell r="F3420" t="str">
            <v>NAP CHE PHUOC</v>
          </cell>
          <cell r="G3420">
            <v>40000</v>
          </cell>
        </row>
        <row r="3421">
          <cell r="A3421" t="str">
            <v>51104-M3B-0101-GR</v>
          </cell>
          <cell r="B3421" t="str">
            <v>N¾p che phuéc nhón tr¸i (xanh rªu nhò)</v>
          </cell>
          <cell r="C3421" t="str">
            <v>M3K</v>
          </cell>
          <cell r="D3421" t="str">
            <v>Xe MAGIC S (Th¾ng ®ïm)</v>
          </cell>
          <cell r="E3421" t="str">
            <v>c¸i</v>
          </cell>
          <cell r="F3421" t="str">
            <v>NAP CHE PHUOC</v>
          </cell>
          <cell r="G3421">
            <v>40000</v>
          </cell>
        </row>
        <row r="3422">
          <cell r="A3422" t="str">
            <v>51104-M3B-0200-BK</v>
          </cell>
          <cell r="B3422" t="str">
            <v>N¾p che phuéc nhón tr¸i (Mµu ®en)</v>
          </cell>
          <cell r="C3422" t="str">
            <v>M3G</v>
          </cell>
          <cell r="D3422" t="str">
            <v>Xe STAR 110 (Th¾ng ®Üa)</v>
          </cell>
          <cell r="E3422" t="str">
            <v>c¸i</v>
          </cell>
          <cell r="F3422" t="str">
            <v>NAP CHE PHUOC</v>
          </cell>
          <cell r="G3422">
            <v>40000</v>
          </cell>
        </row>
        <row r="3423">
          <cell r="A3423" t="str">
            <v>51104-M3B-0200-BK-N</v>
          </cell>
          <cell r="B3423" t="str">
            <v>N¾p che phuéc nhón tr¸i (Mµu ®en)</v>
          </cell>
          <cell r="C3423" t="str">
            <v>M3G</v>
          </cell>
          <cell r="D3423" t="str">
            <v>Xe STAR 110 (Th¾ng ®Üa)</v>
          </cell>
          <cell r="E3423" t="str">
            <v>c¸i</v>
          </cell>
          <cell r="F3423" t="str">
            <v>NAP CHE PHUOC</v>
          </cell>
          <cell r="G3423">
            <v>40000</v>
          </cell>
        </row>
        <row r="3424">
          <cell r="A3424" t="str">
            <v>51104-M3B-0200-BU</v>
          </cell>
          <cell r="B3424" t="str">
            <v>N¾p che phuéc nhón tr¸i (Mµu xanh ngäc)</v>
          </cell>
          <cell r="C3424" t="str">
            <v>M3G</v>
          </cell>
          <cell r="D3424" t="str">
            <v>Xe STAR 110 (Th¾ng ®Üa)</v>
          </cell>
          <cell r="E3424" t="str">
            <v>c¸i</v>
          </cell>
          <cell r="F3424" t="str">
            <v>NAP CHE PHUOC</v>
          </cell>
          <cell r="G3424">
            <v>40000</v>
          </cell>
        </row>
        <row r="3425">
          <cell r="A3425" t="str">
            <v>51104-M3B-0200-GN</v>
          </cell>
          <cell r="B3425" t="str">
            <v>N¾p che phuéc nhón tr¸i (Mµu xanh nhít)</v>
          </cell>
          <cell r="C3425" t="str">
            <v>M3G</v>
          </cell>
          <cell r="D3425" t="str">
            <v>Xe STAR 110 (Th¾ng ®Üa)</v>
          </cell>
          <cell r="E3425" t="str">
            <v>c¸i</v>
          </cell>
          <cell r="F3425" t="str">
            <v>NAP CHE PHUOC</v>
          </cell>
          <cell r="G3425">
            <v>40000</v>
          </cell>
        </row>
        <row r="3426">
          <cell r="A3426" t="str">
            <v>51104-M3B-0200-GN-N</v>
          </cell>
          <cell r="B3426" t="str">
            <v>N¾p che phuéc nhón tr¸i (Mµu xanh nhít)</v>
          </cell>
          <cell r="C3426" t="str">
            <v>M3G</v>
          </cell>
          <cell r="D3426" t="str">
            <v>Xe STAR 110 (Th¾ng ®Üa)</v>
          </cell>
          <cell r="E3426" t="str">
            <v>c¸i</v>
          </cell>
          <cell r="F3426" t="str">
            <v>NAP CHE PHUOC</v>
          </cell>
          <cell r="G3426">
            <v>40000</v>
          </cell>
        </row>
        <row r="3427">
          <cell r="A3427" t="str">
            <v>51104-M3B-0200-GR</v>
          </cell>
          <cell r="B3427" t="str">
            <v>N¾p che phuéc nhón tr¸i (Mµu xanh rªu nhò)</v>
          </cell>
          <cell r="C3427" t="str">
            <v>VR3</v>
          </cell>
          <cell r="D3427" t="str">
            <v xml:space="preserve">Xe STAR MET IN </v>
          </cell>
          <cell r="E3427" t="str">
            <v>c¸i</v>
          </cell>
          <cell r="F3427" t="str">
            <v>NAP CHE PHUOC</v>
          </cell>
          <cell r="G3427">
            <v>40000</v>
          </cell>
        </row>
        <row r="3428">
          <cell r="A3428" t="str">
            <v>51104-M3B-0200-RD</v>
          </cell>
          <cell r="B3428" t="str">
            <v>N¾p che phuéc nhón tr¸i (Mµu ®á)</v>
          </cell>
          <cell r="C3428" t="str">
            <v>M3G</v>
          </cell>
          <cell r="D3428" t="str">
            <v>Xe STAR 110 (Th¾ng ®Üa)</v>
          </cell>
          <cell r="E3428" t="str">
            <v>c¸i</v>
          </cell>
          <cell r="F3428" t="str">
            <v>NAP CHE PHUOC</v>
          </cell>
          <cell r="G3428">
            <v>40000</v>
          </cell>
        </row>
        <row r="3429">
          <cell r="A3429" t="str">
            <v>51104-M3B-0200-RD-N</v>
          </cell>
          <cell r="B3429" t="str">
            <v>N¾p che phuéc nhón tr¸i (Mµu ®á)</v>
          </cell>
          <cell r="C3429" t="str">
            <v>M3G</v>
          </cell>
          <cell r="D3429" t="str">
            <v>Xe STAR 110 (Th¾ng ®Üa)</v>
          </cell>
          <cell r="E3429" t="str">
            <v>c¸i</v>
          </cell>
          <cell r="F3429" t="str">
            <v>NAP CHE PHUOC</v>
          </cell>
          <cell r="G3429">
            <v>40000</v>
          </cell>
        </row>
        <row r="3430">
          <cell r="A3430" t="str">
            <v>51104-M3B-0200-S</v>
          </cell>
          <cell r="B3430" t="str">
            <v>N¾p che phuéc nhón tr¸i (Mµu b¹c)</v>
          </cell>
          <cell r="C3430" t="str">
            <v>M3G</v>
          </cell>
          <cell r="D3430" t="str">
            <v>Xe STAR 110 (Th¾ng ®Üa)</v>
          </cell>
          <cell r="E3430" t="str">
            <v>c¸i</v>
          </cell>
          <cell r="F3430" t="str">
            <v>NAP CHE PHUOC</v>
          </cell>
          <cell r="G3430">
            <v>40000</v>
          </cell>
        </row>
        <row r="3431">
          <cell r="A3431" t="str">
            <v>51104-SA1-0200-GN</v>
          </cell>
          <cell r="B3431" t="str">
            <v>N¾p che phuéc nhón tr¸i (Mµu xanh nhít)</v>
          </cell>
          <cell r="C3431" t="str">
            <v>SA1</v>
          </cell>
          <cell r="D3431" t="str">
            <v>Xe AMIGO II (MÉu xe WAVE)</v>
          </cell>
          <cell r="E3431" t="str">
            <v>c¸i</v>
          </cell>
          <cell r="F3431" t="str">
            <v>NAP CHE PHUOC</v>
          </cell>
          <cell r="G3431">
            <v>40000</v>
          </cell>
        </row>
        <row r="3432">
          <cell r="A3432" t="str">
            <v>51104-SA1-0200-RB</v>
          </cell>
          <cell r="B3432" t="str">
            <v>N¾p che phuéc nhón tr¸i (Mµu ®á)</v>
          </cell>
          <cell r="C3432" t="str">
            <v>SA1</v>
          </cell>
          <cell r="D3432" t="str">
            <v>Xe AMIGO II (MÉu xe WAVE)</v>
          </cell>
          <cell r="E3432" t="str">
            <v>c¸i</v>
          </cell>
          <cell r="F3432" t="str">
            <v>NAP CHE PHUOC</v>
          </cell>
          <cell r="G3432">
            <v>40000</v>
          </cell>
        </row>
        <row r="3433">
          <cell r="A3433" t="str">
            <v>51104-SA2-0200-BU</v>
          </cell>
          <cell r="B3433" t="str">
            <v>N¾p che phuéc nhón tr¸i (Mµu xanh)</v>
          </cell>
          <cell r="C3433" t="str">
            <v>SA2</v>
          </cell>
          <cell r="D3433" t="str">
            <v>Xe SALUT (MÉu xe WAVE)</v>
          </cell>
          <cell r="E3433" t="str">
            <v>c¸i</v>
          </cell>
          <cell r="F3433" t="str">
            <v>NAP CHE PHUOC</v>
          </cell>
          <cell r="G3433">
            <v>40000</v>
          </cell>
        </row>
        <row r="3434">
          <cell r="A3434" t="str">
            <v>51104-SA2-0200-GN</v>
          </cell>
          <cell r="B3434" t="str">
            <v>N¾p che phuéc nhón tr¸i (Mµu xanh nhít)</v>
          </cell>
          <cell r="C3434" t="str">
            <v>SA2</v>
          </cell>
          <cell r="D3434" t="str">
            <v>Xe SALUT (MÉu xe WAVE)</v>
          </cell>
          <cell r="E3434" t="str">
            <v>c¸i</v>
          </cell>
          <cell r="F3434" t="str">
            <v>NAP CHE PHUOC</v>
          </cell>
          <cell r="G3434">
            <v>40000</v>
          </cell>
        </row>
        <row r="3435">
          <cell r="A3435" t="str">
            <v>51104-SA2-0200-RB</v>
          </cell>
          <cell r="B3435" t="str">
            <v>N¾p che phuéc nhón ph¶i (Mµu ®á)</v>
          </cell>
          <cell r="C3435" t="str">
            <v>SA2</v>
          </cell>
          <cell r="D3435" t="str">
            <v>Xe SALUT (MÉu xe WAVE)</v>
          </cell>
          <cell r="E3435" t="str">
            <v>c¸i</v>
          </cell>
          <cell r="F3435" t="str">
            <v>NAP CHE PHUOC</v>
          </cell>
          <cell r="G3435">
            <v>40000</v>
          </cell>
        </row>
        <row r="3436">
          <cell r="A3436" t="str">
            <v>51104-SA2-0200-YL</v>
          </cell>
          <cell r="B3436" t="str">
            <v>N¾p che phuéc nhón tr¸i (Mµu vµng)</v>
          </cell>
          <cell r="C3436" t="str">
            <v>SA2</v>
          </cell>
          <cell r="D3436" t="str">
            <v>Xe SALUT (MÉu xe WAVE)</v>
          </cell>
          <cell r="E3436" t="str">
            <v>c¸i</v>
          </cell>
          <cell r="F3436" t="str">
            <v>NAP CHE PHUOC</v>
          </cell>
          <cell r="G3436">
            <v>40000</v>
          </cell>
        </row>
        <row r="3437">
          <cell r="A3437" t="str">
            <v>51104-VA1-0000-KB</v>
          </cell>
          <cell r="B3437" t="str">
            <v>N¾p che phuéc nhón tr¸i (Mµu ®en)</v>
          </cell>
          <cell r="C3437" t="str">
            <v>VA1</v>
          </cell>
          <cell r="D3437" t="str">
            <v>Xe MAGIC RR 110 (Th¾ng ®Üa, b¸nh m©m)</v>
          </cell>
          <cell r="E3437" t="str">
            <v>c¸i</v>
          </cell>
          <cell r="F3437" t="str">
            <v>NAP CHE PHUOC</v>
          </cell>
          <cell r="G3437">
            <v>35000</v>
          </cell>
        </row>
        <row r="3438">
          <cell r="A3438" t="str">
            <v>51104-VA1-0001-BW</v>
          </cell>
          <cell r="B3438" t="str">
            <v>N¾p che phuéc nhón tr¸i (Mµu xanh)</v>
          </cell>
          <cell r="C3438" t="str">
            <v>VA9</v>
          </cell>
          <cell r="D3438" t="str">
            <v>Xe MAGIC 110 R (Th¾ng ®Üa, b¸nh c¨m)</v>
          </cell>
          <cell r="E3438" t="str">
            <v>c¸i</v>
          </cell>
          <cell r="F3438" t="str">
            <v>NAP CHE PHUOC</v>
          </cell>
          <cell r="G3438">
            <v>35000</v>
          </cell>
        </row>
        <row r="3439">
          <cell r="A3439" t="str">
            <v>51104-VA1-0001-GB</v>
          </cell>
          <cell r="B3439" t="str">
            <v>N¾p che phuéc nhón tr¸i (Mµu xanh)</v>
          </cell>
          <cell r="C3439" t="str">
            <v>VAA</v>
          </cell>
          <cell r="D3439" t="str">
            <v>Xe MAGIC 110 (Th¾ng ®ïm, b¸nh c¨m)</v>
          </cell>
          <cell r="E3439" t="str">
            <v>c¸i</v>
          </cell>
          <cell r="F3439" t="str">
            <v>NAP CHE PHUOC</v>
          </cell>
          <cell r="G3439">
            <v>35000</v>
          </cell>
        </row>
        <row r="3440">
          <cell r="A3440" t="str">
            <v>51104-VA1-0001-GN</v>
          </cell>
          <cell r="B3440" t="str">
            <v>N¾p che phuéc nhón tr¸i (Mµu xanh nhít)</v>
          </cell>
          <cell r="C3440" t="str">
            <v>VAA</v>
          </cell>
          <cell r="D3440" t="str">
            <v>Xe MAGIC 110 (Th¾ng ®ïm, b¸nh c¨m)</v>
          </cell>
          <cell r="E3440" t="str">
            <v>c¸i</v>
          </cell>
          <cell r="F3440" t="str">
            <v>NAP CHE PHUOC</v>
          </cell>
          <cell r="G3440">
            <v>35000</v>
          </cell>
        </row>
        <row r="3441">
          <cell r="A3441" t="str">
            <v>51104-VA1-0001-IA</v>
          </cell>
          <cell r="B3441" t="str">
            <v>N¾p che phuéc nhón tr¸i (Mµu x¸m)</v>
          </cell>
          <cell r="C3441" t="str">
            <v>VA9</v>
          </cell>
          <cell r="D3441" t="str">
            <v>Xe MAGIC 110 R (Th¾ng ®Üa, b¸nh c¨m)</v>
          </cell>
          <cell r="E3441" t="str">
            <v>c¸i</v>
          </cell>
          <cell r="F3441" t="str">
            <v>NAP CHE PHUOC</v>
          </cell>
          <cell r="G3441">
            <v>35000</v>
          </cell>
        </row>
        <row r="3442">
          <cell r="A3442" t="str">
            <v>51104-VA2-0000-BK</v>
          </cell>
          <cell r="B3442" t="str">
            <v>N¾p che phuéc nhón tr¸i (Mµu ®en)</v>
          </cell>
          <cell r="C3442" t="str">
            <v>VA2</v>
          </cell>
          <cell r="D3442" t="str">
            <v xml:space="preserve">Xe ANGEL 100 </v>
          </cell>
          <cell r="E3442" t="str">
            <v>c¸i</v>
          </cell>
          <cell r="F3442" t="str">
            <v>NAP CHE PHUOC</v>
          </cell>
          <cell r="G3442">
            <v>40000</v>
          </cell>
        </row>
        <row r="3443">
          <cell r="A3443" t="str">
            <v>51104-VA2-0000-BL</v>
          </cell>
          <cell r="B3443" t="str">
            <v>N¾p che phuéc nhón tr¸i (xanh tÝm míi)</v>
          </cell>
          <cell r="C3443" t="str">
            <v>VA2</v>
          </cell>
          <cell r="D3443" t="str">
            <v xml:space="preserve">Xe ANGEL 100 </v>
          </cell>
          <cell r="E3443" t="str">
            <v>c¸i</v>
          </cell>
          <cell r="F3443" t="str">
            <v>NAP CHE PHUOC</v>
          </cell>
          <cell r="G3443">
            <v>40000</v>
          </cell>
        </row>
        <row r="3444">
          <cell r="A3444" t="str">
            <v>51104-VA2-0000-BU</v>
          </cell>
          <cell r="B3444" t="str">
            <v>N¾p che phuéc nhón tr¸i (Mµu xanh tÝm)</v>
          </cell>
          <cell r="C3444" t="str">
            <v>VA2</v>
          </cell>
          <cell r="D3444" t="str">
            <v xml:space="preserve">Xe ANGEL 100 </v>
          </cell>
          <cell r="E3444" t="str">
            <v>c¸i</v>
          </cell>
          <cell r="F3444" t="str">
            <v>NAP CHE PHUOC</v>
          </cell>
          <cell r="G3444">
            <v>40000</v>
          </cell>
        </row>
        <row r="3445">
          <cell r="A3445" t="str">
            <v>51104-VA2-0000-GN</v>
          </cell>
          <cell r="B3445" t="str">
            <v>N¾p che phuéc nhón tr¸i (Mµu xanh nhít)</v>
          </cell>
          <cell r="C3445" t="str">
            <v>VA2</v>
          </cell>
          <cell r="D3445" t="str">
            <v xml:space="preserve">Xe ANGEL 100 </v>
          </cell>
          <cell r="E3445" t="str">
            <v>c¸i</v>
          </cell>
          <cell r="F3445" t="str">
            <v>NAP CHE PHUOC</v>
          </cell>
          <cell r="G3445">
            <v>40000</v>
          </cell>
        </row>
        <row r="3446">
          <cell r="A3446" t="str">
            <v>51104-VA2-0000-GY</v>
          </cell>
          <cell r="B3446" t="str">
            <v>N¾p che phuéc nhón tr¸i (Mµu x¸m)</v>
          </cell>
          <cell r="C3446" t="str">
            <v>VA2</v>
          </cell>
          <cell r="D3446" t="str">
            <v xml:space="preserve">Xe ANGEL 100 </v>
          </cell>
          <cell r="E3446" t="str">
            <v>c¸i</v>
          </cell>
          <cell r="F3446" t="str">
            <v>NAP CHE PHUOC</v>
          </cell>
          <cell r="G3446">
            <v>40000</v>
          </cell>
        </row>
        <row r="3447">
          <cell r="A3447" t="str">
            <v>51104-VA2-0000-R</v>
          </cell>
          <cell r="B3447" t="str">
            <v>N¾p che phuéc nhón tr¸i (Mµu ®á)</v>
          </cell>
          <cell r="C3447" t="str">
            <v>VA2</v>
          </cell>
          <cell r="D3447" t="str">
            <v xml:space="preserve">Xe ANGEL 100 </v>
          </cell>
          <cell r="E3447" t="str">
            <v>c¸i</v>
          </cell>
          <cell r="F3447" t="str">
            <v>NAP CHE PHUOC</v>
          </cell>
          <cell r="G3447">
            <v>40000</v>
          </cell>
        </row>
        <row r="3448">
          <cell r="A3448" t="str">
            <v>51104-VA6-0000-GN</v>
          </cell>
          <cell r="B3448" t="str">
            <v>N¾p che phuéc nhón tr¸i (Mµu xanh nhít)</v>
          </cell>
          <cell r="C3448" t="str">
            <v>VA6</v>
          </cell>
          <cell r="D3448" t="str">
            <v>Xe ANGEL X</v>
          </cell>
          <cell r="E3448" t="str">
            <v>c¸i</v>
          </cell>
          <cell r="F3448" t="str">
            <v>NAP CHE PHUOC</v>
          </cell>
          <cell r="G3448">
            <v>35000</v>
          </cell>
        </row>
        <row r="3449">
          <cell r="A3449" t="str">
            <v>51104-VA6-0000-R</v>
          </cell>
          <cell r="B3449" t="str">
            <v>N¾p che phuéc nhón tr¸i (Mµu ®á)</v>
          </cell>
          <cell r="C3449" t="str">
            <v>VA8</v>
          </cell>
          <cell r="D3449" t="str">
            <v>Xe ANGEL X</v>
          </cell>
          <cell r="E3449" t="str">
            <v>c¸i</v>
          </cell>
          <cell r="F3449" t="str">
            <v>NAP CHE PHUOC</v>
          </cell>
          <cell r="G3449">
            <v>35000</v>
          </cell>
        </row>
        <row r="3450">
          <cell r="A3450" t="str">
            <v>51104-VA6-0000-YL</v>
          </cell>
          <cell r="B3450" t="str">
            <v>N¾p che phuéc nhón tr¸i (Mµu vµng)</v>
          </cell>
          <cell r="C3450" t="str">
            <v>VA6</v>
          </cell>
          <cell r="D3450" t="str">
            <v>Xe ANGEL X</v>
          </cell>
          <cell r="E3450" t="str">
            <v>c¸i</v>
          </cell>
          <cell r="F3450" t="str">
            <v>NAP CHE PHUOC</v>
          </cell>
          <cell r="G3450">
            <v>35000</v>
          </cell>
        </row>
        <row r="3451">
          <cell r="A3451" t="str">
            <v>51104-X15-0000-BK</v>
          </cell>
          <cell r="B3451" t="str">
            <v>N¾p che phuéc nhón tr¸i (Mµu ®en)</v>
          </cell>
          <cell r="C3451" t="str">
            <v>X15</v>
          </cell>
          <cell r="D3451" t="str">
            <v>Xe ANGEL 80</v>
          </cell>
          <cell r="E3451" t="str">
            <v>c¸i</v>
          </cell>
          <cell r="F3451" t="str">
            <v>NAP CHE PHUOC</v>
          </cell>
          <cell r="G3451">
            <v>23000</v>
          </cell>
        </row>
        <row r="3452">
          <cell r="A3452" t="str">
            <v>51104-X15-0000-BL</v>
          </cell>
          <cell r="B3452" t="str">
            <v>N¾p che phuéc nhón tr¸i (Mµu xanh)</v>
          </cell>
          <cell r="C3452" t="str">
            <v>X15</v>
          </cell>
          <cell r="D3452" t="str">
            <v>Xe ANGEL 80</v>
          </cell>
          <cell r="E3452" t="str">
            <v>c¸i</v>
          </cell>
          <cell r="F3452" t="str">
            <v>NAP CHE PHUOC</v>
          </cell>
          <cell r="G3452">
            <v>23000</v>
          </cell>
        </row>
        <row r="3453">
          <cell r="A3453" t="str">
            <v>51104-X15-0000-PL</v>
          </cell>
          <cell r="B3453" t="str">
            <v>N¾p che phuéc nhón tr¸i (Mµu nho)</v>
          </cell>
          <cell r="C3453" t="str">
            <v>X15</v>
          </cell>
          <cell r="D3453" t="str">
            <v>Xe ANGEL 80</v>
          </cell>
          <cell r="E3453" t="str">
            <v>c¸i</v>
          </cell>
          <cell r="F3453" t="str">
            <v>NAP CHE PHUOC</v>
          </cell>
          <cell r="G3453">
            <v>23000</v>
          </cell>
        </row>
        <row r="3454">
          <cell r="A3454" t="str">
            <v>51104-X15-0000-RD</v>
          </cell>
          <cell r="B3454" t="str">
            <v>N¾p che phuéc nhón tr¸i (Mµu ®á)</v>
          </cell>
          <cell r="C3454" t="str">
            <v>X18</v>
          </cell>
          <cell r="D3454" t="str">
            <v>Xe ANGEL POWER II</v>
          </cell>
          <cell r="E3454" t="str">
            <v>c¸i</v>
          </cell>
          <cell r="F3454" t="str">
            <v>NAP CHE PHUOC</v>
          </cell>
          <cell r="G3454">
            <v>23000</v>
          </cell>
        </row>
        <row r="3455">
          <cell r="A3455" t="str">
            <v>51105-M3K-0000</v>
          </cell>
          <cell r="B3455" t="str">
            <v>Bulon n¾p che phuéc</v>
          </cell>
          <cell r="C3455" t="str">
            <v>M3K</v>
          </cell>
          <cell r="D3455" t="str">
            <v>Xe MAGIC S (Th¾ng ®ïm)</v>
          </cell>
          <cell r="E3455" t="str">
            <v>c¸i</v>
          </cell>
          <cell r="F3455" t="str">
            <v>BULON</v>
          </cell>
          <cell r="G3455">
            <v>5000</v>
          </cell>
        </row>
        <row r="3456">
          <cell r="A3456" t="str">
            <v>51110-X04-0004-BK</v>
          </cell>
          <cell r="B3456" t="str">
            <v>N¾p che phuéc nhón tr­íc ph¶i (Mµu ®en)</v>
          </cell>
          <cell r="C3456" t="str">
            <v>X01</v>
          </cell>
          <cell r="D3456" t="str">
            <v>Xe ANGEL 80</v>
          </cell>
          <cell r="E3456" t="str">
            <v>c¸i</v>
          </cell>
          <cell r="F3456" t="str">
            <v>NAP CHE PHUOC</v>
          </cell>
          <cell r="G3456">
            <v>38000</v>
          </cell>
        </row>
        <row r="3457">
          <cell r="A3457" t="str">
            <v>51110-X04-0004-BL</v>
          </cell>
          <cell r="B3457" t="str">
            <v>N¾p che phuéc nhón tr­íc ph¶i (Mµu xanh)</v>
          </cell>
          <cell r="C3457" t="str">
            <v>X01</v>
          </cell>
          <cell r="D3457" t="str">
            <v>Xe ANGEL 80</v>
          </cell>
          <cell r="E3457" t="str">
            <v>c¸i</v>
          </cell>
          <cell r="F3457" t="str">
            <v>NAP CHE PHUOC</v>
          </cell>
          <cell r="G3457">
            <v>38000</v>
          </cell>
        </row>
        <row r="3458">
          <cell r="A3458" t="str">
            <v>51110-X04-0004-LF</v>
          </cell>
          <cell r="B3458" t="str">
            <v>N¾p che phuéc nhón tr­íc ph¶i (Mµu tÝm cµ)</v>
          </cell>
          <cell r="C3458" t="str">
            <v>X01</v>
          </cell>
          <cell r="D3458" t="str">
            <v>Xe ANGEL 80</v>
          </cell>
          <cell r="E3458" t="str">
            <v>c¸i</v>
          </cell>
          <cell r="F3458" t="str">
            <v>NAP CHE PHUOC</v>
          </cell>
          <cell r="G3458">
            <v>38000</v>
          </cell>
        </row>
        <row r="3459">
          <cell r="A3459" t="str">
            <v>51110-X04-0004-PL</v>
          </cell>
          <cell r="B3459" t="str">
            <v>N¾p che phuéc nhón tr­íc ph¶i (Mµu nho)</v>
          </cell>
          <cell r="C3459" t="str">
            <v>X01</v>
          </cell>
          <cell r="D3459" t="str">
            <v>Xe ANGEL 80</v>
          </cell>
          <cell r="E3459" t="str">
            <v>c¸i</v>
          </cell>
          <cell r="F3459" t="str">
            <v>NAP CHE PHUOC</v>
          </cell>
          <cell r="G3459">
            <v>38000</v>
          </cell>
        </row>
        <row r="3460">
          <cell r="A3460" t="str">
            <v>51110-X04-0004-RC</v>
          </cell>
          <cell r="B3460" t="str">
            <v>N¾p che phuéc nhón tr­íc ph¶i (Mµu ®á)</v>
          </cell>
          <cell r="C3460" t="str">
            <v>X01</v>
          </cell>
          <cell r="D3460" t="str">
            <v>Xe ANGEL 80</v>
          </cell>
          <cell r="E3460" t="str">
            <v>c¸i</v>
          </cell>
          <cell r="F3460" t="str">
            <v>NAP CHE PHUOC</v>
          </cell>
          <cell r="G3460">
            <v>38000</v>
          </cell>
        </row>
        <row r="3461">
          <cell r="A3461" t="str">
            <v>51110-X04-0004-UW</v>
          </cell>
          <cell r="B3461" t="str">
            <v>N¾p che phuéc nhón tr­íc ph¶i (Xanh ve chai)</v>
          </cell>
          <cell r="C3461" t="str">
            <v>X01</v>
          </cell>
          <cell r="D3461" t="str">
            <v>Xe ANGEL 80</v>
          </cell>
          <cell r="E3461" t="str">
            <v>c¸i</v>
          </cell>
          <cell r="F3461" t="str">
            <v>NAP CHE PHUOC</v>
          </cell>
          <cell r="G3461">
            <v>38000</v>
          </cell>
        </row>
        <row r="3462">
          <cell r="A3462" t="str">
            <v>51120-X04-0004-BK</v>
          </cell>
          <cell r="B3462" t="str">
            <v>N¾p che phuéc nhón tr­íc tr¸i (Mµu ®en)</v>
          </cell>
          <cell r="C3462" t="str">
            <v>X01</v>
          </cell>
          <cell r="D3462" t="str">
            <v>Xe ANGEL 80</v>
          </cell>
          <cell r="E3462" t="str">
            <v>c¸i</v>
          </cell>
          <cell r="F3462" t="str">
            <v>NAP CHE PHUOC</v>
          </cell>
          <cell r="G3462">
            <v>38000</v>
          </cell>
        </row>
        <row r="3463">
          <cell r="A3463" t="str">
            <v>51120-X04-0004-BL</v>
          </cell>
          <cell r="B3463" t="str">
            <v>N¾p che phuéc nhón tr­íc tr¸i (Mµu xanh)</v>
          </cell>
          <cell r="C3463" t="str">
            <v>X01</v>
          </cell>
          <cell r="D3463" t="str">
            <v>Xe ANGEL 80</v>
          </cell>
          <cell r="E3463" t="str">
            <v>c¸i</v>
          </cell>
          <cell r="F3463" t="str">
            <v>NAP CHE PHUOC</v>
          </cell>
          <cell r="G3463">
            <v>38000</v>
          </cell>
        </row>
        <row r="3464">
          <cell r="A3464" t="str">
            <v>51120-X04-0004-LF</v>
          </cell>
          <cell r="B3464" t="str">
            <v>N¾p che phuéc nhón tr­íc tr¸i (Mµu tÝm cµ)</v>
          </cell>
          <cell r="C3464" t="str">
            <v>X01</v>
          </cell>
          <cell r="D3464" t="str">
            <v>Xe ANGEL 80</v>
          </cell>
          <cell r="E3464" t="str">
            <v>c¸i</v>
          </cell>
          <cell r="F3464" t="str">
            <v>NAP CHE PHUOC</v>
          </cell>
          <cell r="G3464">
            <v>38000</v>
          </cell>
        </row>
        <row r="3465">
          <cell r="A3465" t="str">
            <v>51120-X04-0004-PL</v>
          </cell>
          <cell r="B3465" t="str">
            <v>N¾p che phuéc nhón tr­íc tr¸i (Mµu nho)</v>
          </cell>
          <cell r="C3465" t="str">
            <v>X01</v>
          </cell>
          <cell r="D3465" t="str">
            <v>Xe ANGEL 80</v>
          </cell>
          <cell r="E3465" t="str">
            <v>c¸i</v>
          </cell>
          <cell r="F3465" t="str">
            <v>NAP CHE PHUOC</v>
          </cell>
          <cell r="G3465">
            <v>38000</v>
          </cell>
        </row>
        <row r="3466">
          <cell r="A3466" t="str">
            <v>51120-X04-0004-RC</v>
          </cell>
          <cell r="B3466" t="str">
            <v>N¾p che phuéc nhón tr­íc tr¸i (Mµu ®á)</v>
          </cell>
          <cell r="C3466" t="str">
            <v>X01</v>
          </cell>
          <cell r="D3466" t="str">
            <v>Xe ANGEL 80</v>
          </cell>
          <cell r="E3466" t="str">
            <v>c¸i</v>
          </cell>
          <cell r="F3466" t="str">
            <v>NAP CHE PHUOC</v>
          </cell>
          <cell r="G3466">
            <v>38000</v>
          </cell>
        </row>
        <row r="3467">
          <cell r="A3467" t="str">
            <v>51120-X04-0004-UW</v>
          </cell>
          <cell r="B3467" t="str">
            <v>N¾p che phuéc nhón tr­íc tr¸i (Xanh ve chai)</v>
          </cell>
          <cell r="C3467" t="str">
            <v>X01</v>
          </cell>
          <cell r="D3467" t="str">
            <v>Xe ANGEL 80</v>
          </cell>
          <cell r="E3467" t="str">
            <v>c¸i</v>
          </cell>
          <cell r="F3467" t="str">
            <v>NAP CHE PHUOC</v>
          </cell>
          <cell r="G3467">
            <v>38000</v>
          </cell>
        </row>
        <row r="3468">
          <cell r="A3468" t="str">
            <v>51200-SA1-0000</v>
          </cell>
          <cell r="B3468" t="str">
            <v>Cèt l¸i</v>
          </cell>
          <cell r="C3468" t="str">
            <v>SA1</v>
          </cell>
          <cell r="D3468" t="str">
            <v>Xe AMIGO II (MÉu xe WAVE)</v>
          </cell>
          <cell r="E3468" t="str">
            <v>c¸i</v>
          </cell>
          <cell r="F3468" t="str">
            <v>COT LAI</v>
          </cell>
          <cell r="G3468">
            <v>150000</v>
          </cell>
        </row>
        <row r="3469">
          <cell r="A3469" t="str">
            <v>51200-SB1-0000</v>
          </cell>
          <cell r="B3469" t="str">
            <v>Cèt l¸i</v>
          </cell>
          <cell r="C3469" t="str">
            <v>SB1</v>
          </cell>
          <cell r="D3469" t="str">
            <v>Xe SANDA BOSS 100 (DREAM)</v>
          </cell>
          <cell r="E3469" t="str">
            <v>c¸i</v>
          </cell>
          <cell r="F3469" t="str">
            <v>COT LAI</v>
          </cell>
          <cell r="G3469">
            <v>150000</v>
          </cell>
        </row>
        <row r="3470">
          <cell r="A3470" t="str">
            <v>51200-SM1-0000</v>
          </cell>
          <cell r="B3470" t="str">
            <v>Côm cèt l¸i</v>
          </cell>
          <cell r="C3470" t="str">
            <v>SM1</v>
          </cell>
          <cell r="D3470" t="str">
            <v>Xe SANDA AMIGO 110 (Maãu xe SU BEST)</v>
          </cell>
          <cell r="E3470" t="str">
            <v>bé</v>
          </cell>
          <cell r="F3470" t="str">
            <v>COT LAI</v>
          </cell>
          <cell r="G3470">
            <v>276600</v>
          </cell>
        </row>
        <row r="3471">
          <cell r="A3471" t="str">
            <v>51400-G02-0007</v>
          </cell>
          <cell r="B3471" t="str">
            <v>Phuéc nhón tr­íc bªn ph¶i</v>
          </cell>
          <cell r="C3471" t="str">
            <v>G02</v>
          </cell>
          <cell r="D3471" t="str">
            <v>Xe ga PASSING 110</v>
          </cell>
          <cell r="E3471" t="str">
            <v>c¸i</v>
          </cell>
          <cell r="F3471" t="str">
            <v>PHUOC TRUOC PHAI</v>
          </cell>
          <cell r="G3471">
            <v>385000</v>
          </cell>
        </row>
        <row r="3472">
          <cell r="A3472" t="str">
            <v>51400-H5K-0001</v>
          </cell>
          <cell r="B3472" t="str">
            <v>Phuéc nhón tr­íc bªn ph¶i</v>
          </cell>
          <cell r="C3472" t="str">
            <v>H5K</v>
          </cell>
          <cell r="D3472" t="str">
            <v>Xe EXCEL I 150</v>
          </cell>
          <cell r="E3472" t="str">
            <v>c¸i</v>
          </cell>
          <cell r="F3472" t="str">
            <v>PHUOC TRUOC PHAI</v>
          </cell>
          <cell r="G3472">
            <v>500000</v>
          </cell>
        </row>
        <row r="3473">
          <cell r="A3473" t="str">
            <v>51400-M36-0000</v>
          </cell>
          <cell r="B3473" t="str">
            <v>Phuéc nhón tr­íc bªn ph¶i</v>
          </cell>
          <cell r="C3473" t="str">
            <v>M36</v>
          </cell>
          <cell r="D3473" t="str">
            <v>Xe MAGIC 100 (Th¾ng ®ïm)</v>
          </cell>
          <cell r="E3473" t="str">
            <v>c¸i</v>
          </cell>
          <cell r="F3473" t="str">
            <v>PHUOC TRUOC PHAI</v>
          </cell>
          <cell r="G3473">
            <v>380000</v>
          </cell>
        </row>
        <row r="3474">
          <cell r="A3474" t="str">
            <v>51400-M3B-0000</v>
          </cell>
          <cell r="B3474" t="str">
            <v>Phuéc nhón tr­íc bªn ph¶i</v>
          </cell>
          <cell r="C3474" t="str">
            <v>M3F</v>
          </cell>
          <cell r="D3474" t="str">
            <v>Xe MAGIC S (Th¾ng ®Üa)</v>
          </cell>
          <cell r="E3474" t="str">
            <v>c¸i</v>
          </cell>
          <cell r="F3474" t="str">
            <v>PHUOC TRUOC PHAI</v>
          </cell>
          <cell r="G3474">
            <v>380000</v>
          </cell>
        </row>
        <row r="3475">
          <cell r="A3475" t="str">
            <v>51400-M3G-0002</v>
          </cell>
          <cell r="B3475" t="str">
            <v>Phuéc nhón tr­íc bªn ph¶i</v>
          </cell>
          <cell r="C3475" t="str">
            <v>M3G</v>
          </cell>
          <cell r="D3475" t="str">
            <v>Xe STAR 110 (Th¾ng ®Üa)</v>
          </cell>
          <cell r="E3475" t="str">
            <v>c¸i</v>
          </cell>
          <cell r="F3475" t="str">
            <v>PHUOC TRUOC PHAI</v>
          </cell>
          <cell r="G3475">
            <v>380000</v>
          </cell>
        </row>
        <row r="3476">
          <cell r="A3476" t="str">
            <v>51400-M3H-0002</v>
          </cell>
          <cell r="B3476" t="str">
            <v>Phuéc nhón tr­íc bªn ph¶i</v>
          </cell>
          <cell r="C3476" t="str">
            <v>M3H</v>
          </cell>
          <cell r="D3476" t="str">
            <v>Xe STAR 110 (Th¾ng ®ïm)</v>
          </cell>
          <cell r="E3476" t="str">
            <v>c¸i</v>
          </cell>
          <cell r="F3476" t="str">
            <v>PHUOC TRUOC PHAI</v>
          </cell>
          <cell r="G3476">
            <v>380000</v>
          </cell>
        </row>
        <row r="3477">
          <cell r="A3477" t="str">
            <v>51400-M3H-0100</v>
          </cell>
          <cell r="B3477" t="str">
            <v>Phuéc nhón tr­íc bªn ph¶i</v>
          </cell>
          <cell r="C3477" t="str">
            <v>M3H</v>
          </cell>
          <cell r="D3477" t="str">
            <v>Xe STAR 110 (Th¾ng ®ïm)</v>
          </cell>
          <cell r="E3477" t="str">
            <v>c¸i</v>
          </cell>
          <cell r="F3477" t="str">
            <v>PHUOC TRUOC PHAI</v>
          </cell>
          <cell r="G3477">
            <v>380000</v>
          </cell>
        </row>
        <row r="3478">
          <cell r="A3478" t="str">
            <v>51400-M67-0004</v>
          </cell>
          <cell r="B3478" t="str">
            <v>Phuéc nhón tr­íc bªn ph¶i</v>
          </cell>
          <cell r="C3478" t="str">
            <v>M96</v>
          </cell>
          <cell r="D3478" t="str">
            <v>Xe MAGIC 100 (Th¾ng ®Üa)</v>
          </cell>
          <cell r="E3478" t="str">
            <v>c¸i</v>
          </cell>
          <cell r="F3478" t="str">
            <v>PHUOC TRUOC PHAI</v>
          </cell>
          <cell r="G3478">
            <v>380000</v>
          </cell>
        </row>
        <row r="3479">
          <cell r="A3479" t="str">
            <v>51400-N02-0005</v>
          </cell>
          <cell r="B3479" t="str">
            <v>Phuéc nhón tr­íc bªn ph¶i</v>
          </cell>
          <cell r="C3479" t="str">
            <v>N02</v>
          </cell>
          <cell r="D3479" t="str">
            <v>Xe HUSKY 150</v>
          </cell>
          <cell r="E3479" t="str">
            <v>c¸i</v>
          </cell>
          <cell r="F3479" t="str">
            <v>PHUOC TRUOC PHAI</v>
          </cell>
          <cell r="G3479">
            <v>561000</v>
          </cell>
        </row>
        <row r="3480">
          <cell r="A3480" t="str">
            <v>51400-VA1-0001</v>
          </cell>
          <cell r="B3480" t="str">
            <v>Phuéc nhón tr­íc bªn ph¶i</v>
          </cell>
          <cell r="C3480" t="str">
            <v>VA1</v>
          </cell>
          <cell r="D3480" t="str">
            <v>Xe MAGIC RR 110 (Th¾ng ®Üa, b¸nh m©m)</v>
          </cell>
          <cell r="E3480" t="str">
            <v>c¸i</v>
          </cell>
          <cell r="F3480" t="str">
            <v>PHUOC TRUOC PHAI</v>
          </cell>
          <cell r="G3480">
            <v>380000</v>
          </cell>
        </row>
        <row r="3481">
          <cell r="A3481" t="str">
            <v>51400-VA2-0000</v>
          </cell>
          <cell r="B3481" t="str">
            <v>Phuéc nhón tr­íc bªn ph¶i</v>
          </cell>
          <cell r="C3481" t="str">
            <v>VA2</v>
          </cell>
          <cell r="D3481" t="str">
            <v xml:space="preserve">Xe ANGEL 100 </v>
          </cell>
          <cell r="E3481" t="str">
            <v>c¸i</v>
          </cell>
          <cell r="F3481" t="str">
            <v>PHUOC TRUOC PHAI</v>
          </cell>
          <cell r="G3481">
            <v>380000</v>
          </cell>
        </row>
        <row r="3482">
          <cell r="A3482" t="str">
            <v>51400-VA3-0000</v>
          </cell>
          <cell r="B3482" t="str">
            <v>Phuéc nhón tr­íc bªn ph¶i</v>
          </cell>
          <cell r="C3482" t="str">
            <v>VA3</v>
          </cell>
          <cell r="D3482" t="str">
            <v xml:space="preserve">Xe NEW ANGEL HI </v>
          </cell>
          <cell r="E3482" t="str">
            <v>c¸i</v>
          </cell>
          <cell r="F3482" t="str">
            <v>PHUOC TRUOC PHAI</v>
          </cell>
          <cell r="G3482">
            <v>380000</v>
          </cell>
        </row>
        <row r="3483">
          <cell r="A3483" t="str">
            <v>51400-VA6-0001</v>
          </cell>
          <cell r="B3483" t="str">
            <v>Phuéc nhón tr­íc bªn ph¶i</v>
          </cell>
          <cell r="C3483" t="str">
            <v>VA6</v>
          </cell>
          <cell r="D3483" t="str">
            <v>Xe ANGEL X</v>
          </cell>
          <cell r="E3483" t="str">
            <v>c¸i</v>
          </cell>
          <cell r="F3483" t="str">
            <v>PHUOC TRUOC PHAI</v>
          </cell>
          <cell r="G3483">
            <v>380000</v>
          </cell>
        </row>
        <row r="3484">
          <cell r="A3484" t="str">
            <v>51400-VA9-0002</v>
          </cell>
          <cell r="B3484" t="str">
            <v>Phuéc nhón tr­íc bªn ph¶i</v>
          </cell>
          <cell r="C3484" t="str">
            <v>VA9</v>
          </cell>
          <cell r="D3484" t="str">
            <v>Xe MAGIC 110 R (Th¾ng ®Üa, b¸nh c¨m)</v>
          </cell>
          <cell r="E3484" t="str">
            <v>c¸i</v>
          </cell>
          <cell r="F3484" t="str">
            <v>PHUOC TRUOC PHAI</v>
          </cell>
          <cell r="G3484">
            <v>380000</v>
          </cell>
        </row>
        <row r="3485">
          <cell r="A3485" t="str">
            <v>51400-VAA-0000</v>
          </cell>
          <cell r="B3485" t="str">
            <v>Phuéc nhón tr­íc bªn ph¶i</v>
          </cell>
          <cell r="C3485" t="str">
            <v>VAA</v>
          </cell>
          <cell r="D3485" t="str">
            <v>Xe MAGIC 110 (Th¾ng ®ïm, b¸nh c¨m)</v>
          </cell>
          <cell r="E3485" t="str">
            <v>c¸i</v>
          </cell>
          <cell r="F3485" t="str">
            <v>PHUOC TRUOC PHAI</v>
          </cell>
          <cell r="G3485">
            <v>380000</v>
          </cell>
        </row>
        <row r="3486">
          <cell r="A3486" t="str">
            <v>51400-VAD-0000</v>
          </cell>
          <cell r="B3486" t="str">
            <v>Phuéc nhón tr­íc bªn ph¶i</v>
          </cell>
          <cell r="C3486" t="str">
            <v>VAD</v>
          </cell>
          <cell r="D3486" t="str">
            <v>Xe ANGEL II (Th¾ng ®ïm)</v>
          </cell>
          <cell r="E3486" t="str">
            <v>c¸i</v>
          </cell>
          <cell r="F3486" t="str">
            <v>PHUOC TRUOC PHAI</v>
          </cell>
          <cell r="G3486">
            <v>380000</v>
          </cell>
        </row>
        <row r="3487">
          <cell r="A3487" t="str">
            <v>51400-VAG-0000</v>
          </cell>
          <cell r="B3487" t="str">
            <v>Phuéc nhón tr­íc bªn ph¶i</v>
          </cell>
          <cell r="C3487" t="str">
            <v>VAG</v>
          </cell>
          <cell r="D3487" t="str">
            <v>Xe ANGEL II (Th¾ng ®Üa)</v>
          </cell>
          <cell r="E3487" t="str">
            <v>c¸i</v>
          </cell>
          <cell r="F3487" t="str">
            <v>PHUOC TRUOC PHAI</v>
          </cell>
          <cell r="G3487">
            <v>380000</v>
          </cell>
        </row>
        <row r="3488">
          <cell r="A3488" t="str">
            <v>51400-VS1-0000</v>
          </cell>
          <cell r="B3488" t="str">
            <v>Phuéc nhón tr­íc bªn ph¶i</v>
          </cell>
          <cell r="C3488" t="str">
            <v>VS1</v>
          </cell>
          <cell r="D3488" t="str">
            <v xml:space="preserve">Xe EXCEL II 150 </v>
          </cell>
          <cell r="E3488" t="str">
            <v>c¸i</v>
          </cell>
          <cell r="F3488" t="str">
            <v>PHUOC TRUOC PHAI</v>
          </cell>
          <cell r="G3488">
            <v>500000</v>
          </cell>
        </row>
        <row r="3489">
          <cell r="A3489" t="str">
            <v>51400-X02-0004</v>
          </cell>
          <cell r="B3489" t="str">
            <v>Phuéc nhón tr­íc bªn ph¶i</v>
          </cell>
          <cell r="C3489" t="str">
            <v>N01</v>
          </cell>
          <cell r="D3489" t="str">
            <v>Xe BONUS 125</v>
          </cell>
          <cell r="E3489" t="str">
            <v>c¸i</v>
          </cell>
          <cell r="F3489" t="str">
            <v>PHUOC TRUOC PHAI</v>
          </cell>
          <cell r="G3489">
            <v>400000</v>
          </cell>
        </row>
        <row r="3490">
          <cell r="A3490" t="str">
            <v>51400-X04-0140</v>
          </cell>
          <cell r="B3490" t="str">
            <v>Phuéc nhón tr­íc bªn ph¶i</v>
          </cell>
          <cell r="C3490" t="str">
            <v>X01</v>
          </cell>
          <cell r="D3490" t="str">
            <v>Xe ANGEL 80</v>
          </cell>
          <cell r="E3490" t="str">
            <v>c¸i</v>
          </cell>
          <cell r="F3490" t="str">
            <v>PHUOC TRUOC PHAI</v>
          </cell>
          <cell r="G3490">
            <v>320000</v>
          </cell>
        </row>
        <row r="3491">
          <cell r="A3491" t="str">
            <v>51400-X15-0004</v>
          </cell>
          <cell r="B3491" t="str">
            <v>Phuéc nhón tr­íc bªn ph¶i</v>
          </cell>
          <cell r="C3491" t="str">
            <v>X15</v>
          </cell>
          <cell r="D3491" t="str">
            <v>Xe ANGEL 80</v>
          </cell>
          <cell r="E3491" t="str">
            <v>c¸i</v>
          </cell>
          <cell r="F3491" t="str">
            <v>PHUOC TRUOC PHAI</v>
          </cell>
          <cell r="G3491">
            <v>320000</v>
          </cell>
        </row>
        <row r="3492">
          <cell r="A3492" t="str">
            <v>51401-M36-0000</v>
          </cell>
          <cell r="B3492" t="str">
            <v>Lß xo phuéc nhón tr­íc</v>
          </cell>
          <cell r="C3492" t="str">
            <v>M36</v>
          </cell>
          <cell r="D3492" t="str">
            <v>Xe MAGIC 100 (Th¾ng ®ïm)</v>
          </cell>
          <cell r="E3492" t="str">
            <v>c¸i</v>
          </cell>
          <cell r="F3492" t="str">
            <v>LO XO</v>
          </cell>
          <cell r="G3492">
            <v>15000</v>
          </cell>
        </row>
        <row r="3493">
          <cell r="A3493" t="str">
            <v>51401-X01-0000</v>
          </cell>
          <cell r="B3493" t="str">
            <v>Lß xo phuéc nhón tr­íc</v>
          </cell>
          <cell r="C3493" t="str">
            <v>X01</v>
          </cell>
          <cell r="D3493" t="str">
            <v>Xe ANGEL 80</v>
          </cell>
          <cell r="E3493" t="str">
            <v>c¸i</v>
          </cell>
          <cell r="F3493" t="str">
            <v>LO XO</v>
          </cell>
          <cell r="G3493">
            <v>15000</v>
          </cell>
        </row>
        <row r="3494">
          <cell r="A3494" t="str">
            <v>51401-X15-0000</v>
          </cell>
          <cell r="B3494" t="str">
            <v>Lß xo phuéc nhón tr­íc</v>
          </cell>
          <cell r="C3494" t="str">
            <v>X15</v>
          </cell>
          <cell r="D3494" t="str">
            <v>Xe ANGEL 80</v>
          </cell>
          <cell r="E3494" t="str">
            <v>c¸i</v>
          </cell>
          <cell r="F3494" t="str">
            <v>LO XO</v>
          </cell>
          <cell r="G3494">
            <v>15000</v>
          </cell>
        </row>
        <row r="3495">
          <cell r="A3495" t="str">
            <v>5140A-G03-0100</v>
          </cell>
          <cell r="B3495" t="str">
            <v>Bé phuéc tr­íc bªn ph¶i</v>
          </cell>
          <cell r="C3495" t="str">
            <v>G03</v>
          </cell>
          <cell r="D3495" t="str">
            <v>Xe ga ENJOI 50</v>
          </cell>
          <cell r="E3495" t="str">
            <v>bé</v>
          </cell>
          <cell r="F3495" t="str">
            <v>PHUOC TRUOC PHAI</v>
          </cell>
          <cell r="G3495">
            <v>350000</v>
          </cell>
        </row>
        <row r="3496">
          <cell r="A3496" t="str">
            <v>5140A-H21-0012</v>
          </cell>
          <cell r="B3496" t="str">
            <v>Bé phuéc nhón tr­íc bªn ph¶i</v>
          </cell>
          <cell r="C3496" t="str">
            <v>M9T</v>
          </cell>
          <cell r="D3496" t="str">
            <v>Xe ATTILA 125 (Th¾ng ®Üa, tay n¾m sau dµi)</v>
          </cell>
          <cell r="E3496" t="str">
            <v>bé</v>
          </cell>
          <cell r="F3496" t="str">
            <v>PHUOC TRUOC PHAI</v>
          </cell>
          <cell r="G3496">
            <v>450000</v>
          </cell>
        </row>
        <row r="3497">
          <cell r="A3497" t="str">
            <v>5140A-H21-8006</v>
          </cell>
          <cell r="B3497" t="str">
            <v>Bé phuéc nhón tr­íc bªn ph¶i</v>
          </cell>
          <cell r="C3497" t="str">
            <v>M9B</v>
          </cell>
          <cell r="D3497" t="str">
            <v>Xe ATTILA 125 (§êi ®Çu, tay n¾m sau ng¾n)</v>
          </cell>
          <cell r="E3497" t="str">
            <v>bé</v>
          </cell>
          <cell r="F3497" t="str">
            <v>PHUOC TRUOC PHAI</v>
          </cell>
          <cell r="G3497">
            <v>450000</v>
          </cell>
        </row>
        <row r="3498">
          <cell r="A3498" t="str">
            <v>5140A-M9P-0000</v>
          </cell>
          <cell r="B3498" t="str">
            <v>Bé phuéc nhón tr­íc bªn ph¶i</v>
          </cell>
          <cell r="C3498" t="str">
            <v>M9P</v>
          </cell>
          <cell r="D3498" t="str">
            <v>Xe ATTILA VICTORIA (Th¾ng ®Üa)</v>
          </cell>
          <cell r="E3498" t="str">
            <v>bé</v>
          </cell>
          <cell r="F3498" t="str">
            <v>PHUOC TRUOC PHAI</v>
          </cell>
          <cell r="G3498">
            <v>450000</v>
          </cell>
        </row>
        <row r="3499">
          <cell r="A3499" t="str">
            <v>5140A-M9R-0000</v>
          </cell>
          <cell r="B3499" t="str">
            <v>Bé phuéc nhón tr­íc bªn ph¶i</v>
          </cell>
          <cell r="C3499" t="str">
            <v>M9R</v>
          </cell>
          <cell r="D3499" t="str">
            <v>Xe ATTILA VICTORIA (Th¾ng ®ïm)</v>
          </cell>
          <cell r="E3499" t="str">
            <v>bé</v>
          </cell>
          <cell r="F3499" t="str">
            <v>PHUOC TRUOC PHAI</v>
          </cell>
          <cell r="G3499">
            <v>450000</v>
          </cell>
        </row>
        <row r="3500">
          <cell r="A3500" t="str">
            <v>5140A-VT5-0001</v>
          </cell>
          <cell r="B3500" t="str">
            <v>Bé phuéc nhón tr­íc bªn ph¶i</v>
          </cell>
          <cell r="C3500" t="str">
            <v>VT5</v>
          </cell>
          <cell r="D3500" t="str">
            <v>Xe ATTILA VICTORIA (Th¾ng ®ïm)</v>
          </cell>
          <cell r="E3500" t="str">
            <v>bé</v>
          </cell>
          <cell r="F3500" t="str">
            <v>PHUOC TRUOC PHAI</v>
          </cell>
          <cell r="G3500">
            <v>450000</v>
          </cell>
        </row>
        <row r="3501">
          <cell r="A3501" t="str">
            <v>5140B-N02-0000</v>
          </cell>
          <cell r="B3501" t="str">
            <v>Bé phuéc nhón tr­íc ph¶i (kh«ng ti)</v>
          </cell>
          <cell r="C3501" t="str">
            <v>N02</v>
          </cell>
          <cell r="D3501" t="str">
            <v>Xe HUSKY 150</v>
          </cell>
          <cell r="E3501" t="str">
            <v>bé</v>
          </cell>
          <cell r="F3501" t="str">
            <v>PHUOC TRUOC PHAI</v>
          </cell>
          <cell r="G3501">
            <v>30000</v>
          </cell>
        </row>
        <row r="3502">
          <cell r="A3502" t="str">
            <v>51410-M36-0000</v>
          </cell>
          <cell r="B3502" t="str">
            <v>Ti phuéc tr­íc</v>
          </cell>
          <cell r="C3502" t="str">
            <v>M36</v>
          </cell>
          <cell r="D3502" t="str">
            <v>Xe MAGIC 100 (Th¾ng ®ïm)</v>
          </cell>
          <cell r="E3502" t="str">
            <v>c¸i</v>
          </cell>
          <cell r="F3502" t="str">
            <v>TY PHUOC</v>
          </cell>
          <cell r="G3502">
            <v>125000</v>
          </cell>
        </row>
        <row r="3503">
          <cell r="A3503" t="str">
            <v>51410-M92-0000</v>
          </cell>
          <cell r="B3503" t="str">
            <v>Ti phuéc tr­íc</v>
          </cell>
          <cell r="C3503" t="str">
            <v>M9T</v>
          </cell>
          <cell r="D3503" t="str">
            <v>Xe ATTILA 125 (Th¾ng ®Üa, tay n¾m sau dµi)</v>
          </cell>
          <cell r="E3503" t="str">
            <v>c¸i</v>
          </cell>
          <cell r="F3503" t="str">
            <v>TY PHUOC</v>
          </cell>
          <cell r="G3503">
            <v>150000</v>
          </cell>
        </row>
        <row r="3504">
          <cell r="A3504" t="str">
            <v>51410-N01-0000</v>
          </cell>
          <cell r="B3504" t="str">
            <v>Ti phuéc tr­íc</v>
          </cell>
          <cell r="C3504" t="str">
            <v>N01</v>
          </cell>
          <cell r="D3504" t="str">
            <v>Xe BONUS 125</v>
          </cell>
          <cell r="E3504" t="str">
            <v>c¸i</v>
          </cell>
          <cell r="F3504" t="str">
            <v>TY PHUOC</v>
          </cell>
          <cell r="G3504">
            <v>155000</v>
          </cell>
        </row>
        <row r="3505">
          <cell r="A3505" t="str">
            <v>51410-N02-0000</v>
          </cell>
          <cell r="B3505" t="str">
            <v>Ti phuéc tr­íc</v>
          </cell>
          <cell r="C3505" t="str">
            <v>N02</v>
          </cell>
          <cell r="D3505" t="str">
            <v>Xe HUSKY 150</v>
          </cell>
          <cell r="E3505" t="str">
            <v>c¸i</v>
          </cell>
          <cell r="F3505" t="str">
            <v>TY PHUOC</v>
          </cell>
          <cell r="G3505">
            <v>173000</v>
          </cell>
        </row>
        <row r="3506">
          <cell r="A3506" t="str">
            <v>51410-X04-0000</v>
          </cell>
          <cell r="B3506" t="str">
            <v>Ti phuéc tr­íc</v>
          </cell>
          <cell r="C3506" t="str">
            <v>X01</v>
          </cell>
          <cell r="D3506" t="str">
            <v>Xe ANGEL 80</v>
          </cell>
          <cell r="E3506" t="str">
            <v>c¸i</v>
          </cell>
          <cell r="F3506" t="str">
            <v>TY PHUOC</v>
          </cell>
          <cell r="G3506">
            <v>125000</v>
          </cell>
        </row>
        <row r="3507">
          <cell r="A3507" t="str">
            <v>51410-X15-0002</v>
          </cell>
          <cell r="B3507" t="str">
            <v>Ti phuéc tr­íc</v>
          </cell>
          <cell r="C3507" t="str">
            <v>X15</v>
          </cell>
          <cell r="D3507" t="str">
            <v>Xe ANGEL 80</v>
          </cell>
          <cell r="E3507" t="str">
            <v>c¸i</v>
          </cell>
          <cell r="F3507" t="str">
            <v>TY PHUOC</v>
          </cell>
          <cell r="G3507">
            <v>125000</v>
          </cell>
        </row>
        <row r="3508">
          <cell r="A3508" t="str">
            <v>51412-X01-0000</v>
          </cell>
          <cell r="B3508" t="str">
            <v>Lß xo</v>
          </cell>
          <cell r="C3508" t="str">
            <v>X01</v>
          </cell>
          <cell r="D3508" t="str">
            <v>Xe ANGEL 80</v>
          </cell>
          <cell r="E3508" t="str">
            <v>c¸i</v>
          </cell>
          <cell r="F3508" t="str">
            <v>LO XO</v>
          </cell>
          <cell r="G3508">
            <v>8000</v>
          </cell>
        </row>
        <row r="3509">
          <cell r="A3509" t="str">
            <v>51412-X15-0000</v>
          </cell>
          <cell r="B3509" t="str">
            <v>Lß xo</v>
          </cell>
          <cell r="C3509" t="str">
            <v>X15</v>
          </cell>
          <cell r="D3509" t="str">
            <v>Xe ANGEL 80</v>
          </cell>
          <cell r="E3509" t="str">
            <v>c¸i</v>
          </cell>
          <cell r="F3509" t="str">
            <v>LO XO</v>
          </cell>
          <cell r="G3509">
            <v>8000</v>
          </cell>
        </row>
        <row r="3510">
          <cell r="A3510" t="str">
            <v>51415-M36-0003</v>
          </cell>
          <cell r="B3510" t="str">
            <v>Chôp bôi nhón tr­íc</v>
          </cell>
          <cell r="C3510" t="str">
            <v>M36</v>
          </cell>
          <cell r="D3510" t="str">
            <v>Xe MAGIC 100 (Th¾ng ®ïm)</v>
          </cell>
          <cell r="E3510" t="str">
            <v>c¸i</v>
          </cell>
          <cell r="F3510" t="str">
            <v>CHUP PHUOC</v>
          </cell>
          <cell r="G3510">
            <v>18000</v>
          </cell>
        </row>
        <row r="3511">
          <cell r="A3511" t="str">
            <v>51415-M92-0000</v>
          </cell>
          <cell r="B3511" t="str">
            <v>Chôp bôi nhón tr­íc</v>
          </cell>
          <cell r="C3511" t="str">
            <v>M9B</v>
          </cell>
          <cell r="D3511" t="str">
            <v>Xe ATTILA 125 (§êi ®Çu, tay n¾m sau ng¾n)</v>
          </cell>
          <cell r="E3511" t="str">
            <v>c¸i</v>
          </cell>
          <cell r="F3511" t="str">
            <v>CHUP PHUOC</v>
          </cell>
          <cell r="G3511">
            <v>24000</v>
          </cell>
        </row>
        <row r="3512">
          <cell r="A3512" t="str">
            <v>51415-N01-0000</v>
          </cell>
          <cell r="B3512" t="str">
            <v>Chôp bôi nhón tr­íc</v>
          </cell>
          <cell r="C3512" t="str">
            <v>N01</v>
          </cell>
          <cell r="D3512" t="str">
            <v>Xe BONUS 125</v>
          </cell>
          <cell r="E3512" t="str">
            <v>c¸i</v>
          </cell>
          <cell r="F3512" t="str">
            <v>CHUP PHUOC</v>
          </cell>
          <cell r="G3512">
            <v>23000</v>
          </cell>
        </row>
        <row r="3513">
          <cell r="A3513" t="str">
            <v>51415-X15-0003</v>
          </cell>
          <cell r="B3513" t="str">
            <v>Chôp bôi nhón tr­íc</v>
          </cell>
          <cell r="C3513" t="str">
            <v>X15</v>
          </cell>
          <cell r="D3513" t="str">
            <v>Xe ANGEL 80</v>
          </cell>
          <cell r="E3513" t="str">
            <v>c¸i</v>
          </cell>
          <cell r="F3513" t="str">
            <v>CHUP PHUOC</v>
          </cell>
          <cell r="G3513">
            <v>18000</v>
          </cell>
        </row>
        <row r="3514">
          <cell r="A3514" t="str">
            <v>51416-S08-0000</v>
          </cell>
          <cell r="B3514" t="str">
            <v>Cèt ®¹p th¾ng sau</v>
          </cell>
          <cell r="C3514" t="str">
            <v>N02</v>
          </cell>
          <cell r="D3514" t="str">
            <v>Xe HUSKY 150</v>
          </cell>
          <cell r="E3514" t="str">
            <v>c¸i</v>
          </cell>
          <cell r="F3514" t="str">
            <v>COT DAP THANG</v>
          </cell>
          <cell r="G3514">
            <v>1400</v>
          </cell>
        </row>
        <row r="3515">
          <cell r="A3515" t="str">
            <v>51420-M36-0000</v>
          </cell>
          <cell r="B3515" t="str">
            <v>Vá ti phuéc ph¶i</v>
          </cell>
          <cell r="C3515" t="str">
            <v>M36</v>
          </cell>
          <cell r="D3515" t="str">
            <v>Xe MAGIC 100 (Th¾ng ®ïm)</v>
          </cell>
          <cell r="E3515" t="str">
            <v>c¸i</v>
          </cell>
          <cell r="F3515" t="str">
            <v>VO TY PHUOC</v>
          </cell>
          <cell r="G3515">
            <v>180000</v>
          </cell>
        </row>
        <row r="3516">
          <cell r="A3516" t="str">
            <v>51420-X02-0000</v>
          </cell>
          <cell r="B3516" t="str">
            <v>Vá ti phuéc ph¶i</v>
          </cell>
          <cell r="C3516" t="str">
            <v>N01</v>
          </cell>
          <cell r="D3516" t="str">
            <v>Xe BONUS 125</v>
          </cell>
          <cell r="E3516" t="str">
            <v>c¸i</v>
          </cell>
          <cell r="F3516" t="str">
            <v>VO TY PHUOC</v>
          </cell>
          <cell r="G3516">
            <v>250000</v>
          </cell>
        </row>
        <row r="3517">
          <cell r="A3517" t="str">
            <v>51420-X15-0000</v>
          </cell>
          <cell r="B3517" t="str">
            <v>Vá ti phuéc ph¶i</v>
          </cell>
          <cell r="C3517" t="str">
            <v>X15</v>
          </cell>
          <cell r="D3517" t="str">
            <v>Xe ANGEL 80</v>
          </cell>
          <cell r="E3517" t="str">
            <v>c¸i</v>
          </cell>
          <cell r="F3517" t="str">
            <v>VO TY PHUOC</v>
          </cell>
          <cell r="G3517">
            <v>180000</v>
          </cell>
        </row>
        <row r="3518">
          <cell r="A3518" t="str">
            <v>51425-473-0030</v>
          </cell>
          <cell r="B3518" t="str">
            <v>Vßng ch¾n bôi</v>
          </cell>
          <cell r="C3518" t="str">
            <v>N01</v>
          </cell>
          <cell r="D3518" t="str">
            <v>Xe BONUS 125</v>
          </cell>
          <cell r="E3518" t="str">
            <v>c¸i</v>
          </cell>
          <cell r="F3518" t="str">
            <v>CHAN BUI</v>
          </cell>
          <cell r="G3518">
            <v>10000</v>
          </cell>
        </row>
        <row r="3519">
          <cell r="A3519" t="str">
            <v>51425-N02-0001</v>
          </cell>
          <cell r="B3519" t="str">
            <v>Vßng ch¾n bôi</v>
          </cell>
          <cell r="C3519" t="str">
            <v>N02</v>
          </cell>
          <cell r="D3519" t="str">
            <v>Xe HUSKY 150</v>
          </cell>
          <cell r="E3519" t="str">
            <v>c¸i</v>
          </cell>
          <cell r="F3519" t="str">
            <v>CHAN BUI</v>
          </cell>
          <cell r="G3519">
            <v>10000</v>
          </cell>
        </row>
        <row r="3520">
          <cell r="A3520" t="str">
            <v>51425-X01-0000</v>
          </cell>
          <cell r="B3520" t="str">
            <v>Vßng ch¾n bôi</v>
          </cell>
          <cell r="C3520" t="str">
            <v>X01</v>
          </cell>
          <cell r="D3520" t="str">
            <v>Xe ANGEL 80</v>
          </cell>
          <cell r="E3520" t="str">
            <v>c¸i</v>
          </cell>
          <cell r="F3520" t="str">
            <v>CHAN BUI</v>
          </cell>
          <cell r="G3520">
            <v>9400</v>
          </cell>
        </row>
        <row r="3521">
          <cell r="A3521" t="str">
            <v>51432-S08-0000</v>
          </cell>
          <cell r="B3521" t="str">
            <v>MiÕng chÆn nhít</v>
          </cell>
          <cell r="C3521" t="str">
            <v>N01</v>
          </cell>
          <cell r="D3521" t="str">
            <v>Xe BONUS 125</v>
          </cell>
          <cell r="E3521" t="str">
            <v>c¸i</v>
          </cell>
          <cell r="F3521" t="str">
            <v>CHAN NHOT</v>
          </cell>
          <cell r="G3521">
            <v>3000</v>
          </cell>
        </row>
        <row r="3522">
          <cell r="A3522" t="str">
            <v>51440-X01-0000</v>
          </cell>
          <cell r="B3522" t="str">
            <v>Ty nhá trong phuéc</v>
          </cell>
          <cell r="C3522" t="str">
            <v>X01</v>
          </cell>
          <cell r="D3522" t="str">
            <v>Xe ANGEL 80</v>
          </cell>
          <cell r="E3522" t="str">
            <v>c¸i</v>
          </cell>
          <cell r="F3522" t="str">
            <v>TY PHUOC</v>
          </cell>
          <cell r="G3522">
            <v>30000</v>
          </cell>
        </row>
        <row r="3523">
          <cell r="A3523" t="str">
            <v>51440-X15-0000</v>
          </cell>
          <cell r="B3523" t="str">
            <v>Ty nhá trong phuéc</v>
          </cell>
          <cell r="C3523" t="str">
            <v>X15</v>
          </cell>
          <cell r="D3523" t="str">
            <v>Xe ANGEL 80</v>
          </cell>
          <cell r="E3523" t="str">
            <v>c¸i</v>
          </cell>
          <cell r="F3523" t="str">
            <v>TY PHUOC</v>
          </cell>
          <cell r="G3523">
            <v>28000</v>
          </cell>
        </row>
        <row r="3524">
          <cell r="A3524" t="str">
            <v>51446-M88-0000</v>
          </cell>
          <cell r="B3524" t="str">
            <v>Phe kÑp cao su phuéc</v>
          </cell>
          <cell r="C3524" t="str">
            <v>N01</v>
          </cell>
          <cell r="D3524" t="str">
            <v>Xe BONUS 125</v>
          </cell>
          <cell r="E3524" t="str">
            <v>c¸i</v>
          </cell>
          <cell r="F3524" t="str">
            <v>PHE</v>
          </cell>
          <cell r="G3524">
            <v>4000</v>
          </cell>
        </row>
        <row r="3525">
          <cell r="A3525" t="str">
            <v>51446-X15-0000</v>
          </cell>
          <cell r="B3525" t="str">
            <v>Phe kÑp cao su phuéc</v>
          </cell>
          <cell r="C3525" t="str">
            <v>X15</v>
          </cell>
          <cell r="D3525" t="str">
            <v>Xe ANGEL 80</v>
          </cell>
          <cell r="E3525" t="str">
            <v>c¸i</v>
          </cell>
          <cell r="F3525" t="str">
            <v>PHE</v>
          </cell>
          <cell r="G3525">
            <v>3000</v>
          </cell>
        </row>
        <row r="3526">
          <cell r="A3526" t="str">
            <v>51490-GN5-305</v>
          </cell>
          <cell r="B3526" t="str">
            <v>Phèt phuéc tr­íc</v>
          </cell>
          <cell r="C3526" t="str">
            <v>C100</v>
          </cell>
          <cell r="D3526" t="str">
            <v>Xe SANDA BOSS 100 (DREAM)</v>
          </cell>
          <cell r="E3526" t="str">
            <v>c¸i</v>
          </cell>
          <cell r="F3526" t="str">
            <v>PHOT PHUOC</v>
          </cell>
          <cell r="G3526">
            <v>5000</v>
          </cell>
        </row>
        <row r="3527">
          <cell r="A3527" t="str">
            <v>51500-G02-0007</v>
          </cell>
          <cell r="B3527" t="str">
            <v>Phuéc nhón tr­íc bªn tr¸i</v>
          </cell>
          <cell r="C3527" t="str">
            <v>G02</v>
          </cell>
          <cell r="D3527" t="str">
            <v>Xe ga PASSING 110</v>
          </cell>
          <cell r="E3527" t="str">
            <v>c¸i</v>
          </cell>
          <cell r="F3527" t="str">
            <v>PHUOC TRUOC TRAI</v>
          </cell>
          <cell r="G3527">
            <v>385000</v>
          </cell>
        </row>
        <row r="3528">
          <cell r="A3528" t="str">
            <v>51500-H5K-0001</v>
          </cell>
          <cell r="B3528" t="str">
            <v>Phuéc nhón tr­íc bªn tr¸i</v>
          </cell>
          <cell r="C3528" t="str">
            <v>H5K</v>
          </cell>
          <cell r="D3528" t="str">
            <v>Xe EXCEL I 150</v>
          </cell>
          <cell r="E3528" t="str">
            <v>c¸i</v>
          </cell>
          <cell r="F3528" t="str">
            <v>PHUOC TRUOC TRAI</v>
          </cell>
          <cell r="G3528">
            <v>500000</v>
          </cell>
        </row>
        <row r="3529">
          <cell r="A3529" t="str">
            <v>51500-M36-0000</v>
          </cell>
          <cell r="B3529" t="str">
            <v>Phuéc nhón tr­íc bªn tr¸i</v>
          </cell>
          <cell r="C3529" t="str">
            <v>M36</v>
          </cell>
          <cell r="D3529" t="str">
            <v>Xe MAGIC 100 (Th¾ng ®ïm)</v>
          </cell>
          <cell r="E3529" t="str">
            <v>c¸i</v>
          </cell>
          <cell r="F3529" t="str">
            <v>PHUOC TRUOC TRAI</v>
          </cell>
          <cell r="G3529">
            <v>380000</v>
          </cell>
        </row>
        <row r="3530">
          <cell r="A3530" t="str">
            <v>51500-M3B-0000</v>
          </cell>
          <cell r="B3530" t="str">
            <v>Phuéc nhón tr­íc bªn tr¸i</v>
          </cell>
          <cell r="C3530" t="str">
            <v>M3F</v>
          </cell>
          <cell r="D3530" t="str">
            <v>Xe MAGIC S (Th¾ng ®Üa)</v>
          </cell>
          <cell r="E3530" t="str">
            <v>c¸i</v>
          </cell>
          <cell r="F3530" t="str">
            <v>PHUOC TRUOC TRAI</v>
          </cell>
          <cell r="G3530">
            <v>380000</v>
          </cell>
        </row>
        <row r="3531">
          <cell r="A3531" t="str">
            <v>51500-M3G-0002</v>
          </cell>
          <cell r="B3531" t="str">
            <v>Phuéc nhón tr­íc bªn tr¸i</v>
          </cell>
          <cell r="C3531" t="str">
            <v>M3G</v>
          </cell>
          <cell r="D3531" t="str">
            <v>Xe STAR 110 (Th¾ng ®Üa)</v>
          </cell>
          <cell r="E3531" t="str">
            <v>c¸i</v>
          </cell>
          <cell r="F3531" t="str">
            <v>PHUOC TRUOC TRAI</v>
          </cell>
          <cell r="G3531">
            <v>380000</v>
          </cell>
        </row>
        <row r="3532">
          <cell r="A3532" t="str">
            <v>51500-M3H-0002</v>
          </cell>
          <cell r="B3532" t="str">
            <v>Phuéc nhón tr­íc bªn tr¸i</v>
          </cell>
          <cell r="C3532" t="str">
            <v>M3H</v>
          </cell>
          <cell r="D3532" t="str">
            <v>Xe STAR 110 (Th¾ng ®ïm)</v>
          </cell>
          <cell r="E3532" t="str">
            <v>c¸i</v>
          </cell>
          <cell r="F3532" t="str">
            <v>PHUOC TRUOC TRAI</v>
          </cell>
          <cell r="G3532">
            <v>380000</v>
          </cell>
        </row>
        <row r="3533">
          <cell r="A3533" t="str">
            <v>51500-M3H-0100</v>
          </cell>
          <cell r="B3533" t="str">
            <v>Phuéc nhón tr­íc bªn tr¸i</v>
          </cell>
          <cell r="C3533" t="str">
            <v>M3H</v>
          </cell>
          <cell r="D3533" t="str">
            <v>Xe STAR 110 (Th¾ng ®ïm)</v>
          </cell>
          <cell r="E3533" t="str">
            <v>c¸i</v>
          </cell>
          <cell r="F3533" t="str">
            <v>PHUOC TRUOC TRAI</v>
          </cell>
          <cell r="G3533">
            <v>380000</v>
          </cell>
        </row>
        <row r="3534">
          <cell r="A3534" t="str">
            <v>51500-M67-0004</v>
          </cell>
          <cell r="B3534" t="str">
            <v>Phuéc nhón tr­íc bªn tr¸i</v>
          </cell>
          <cell r="C3534" t="str">
            <v>M96</v>
          </cell>
          <cell r="D3534" t="str">
            <v>Xe MAGIC 100 (Th¾ng ®Üa)</v>
          </cell>
          <cell r="E3534" t="str">
            <v>c¸i</v>
          </cell>
          <cell r="F3534" t="str">
            <v>PHUOC TRUOC TRAI</v>
          </cell>
          <cell r="G3534">
            <v>380000</v>
          </cell>
        </row>
        <row r="3535">
          <cell r="A3535" t="str">
            <v>51500-N02-0005</v>
          </cell>
          <cell r="B3535" t="str">
            <v>Phuéc nhón tr­íc bªn tr¸i</v>
          </cell>
          <cell r="C3535" t="str">
            <v>N02</v>
          </cell>
          <cell r="D3535" t="str">
            <v>Xe HUSKY 150</v>
          </cell>
          <cell r="E3535" t="str">
            <v>c¸i</v>
          </cell>
          <cell r="F3535" t="str">
            <v>PHUOC TRUOC TRAI</v>
          </cell>
          <cell r="G3535">
            <v>561000</v>
          </cell>
        </row>
        <row r="3536">
          <cell r="A3536" t="str">
            <v>51500-VA1-0001</v>
          </cell>
          <cell r="B3536" t="str">
            <v>Phuéc nhón tr­íc bªn tr¸i</v>
          </cell>
          <cell r="C3536" t="str">
            <v>VA1</v>
          </cell>
          <cell r="D3536" t="str">
            <v>Xe MAGIC RR 110 (Th¾ng ®Üa, b¸nh m©m)</v>
          </cell>
          <cell r="E3536" t="str">
            <v>c¸i</v>
          </cell>
          <cell r="F3536" t="str">
            <v>PHUOC TRUOC TRAI</v>
          </cell>
          <cell r="G3536">
            <v>380000</v>
          </cell>
        </row>
        <row r="3537">
          <cell r="A3537" t="str">
            <v>51500-VA2-0000</v>
          </cell>
          <cell r="B3537" t="str">
            <v>Phuéc nhón tr­íc bªn tr¸i</v>
          </cell>
          <cell r="C3537" t="str">
            <v>VA2</v>
          </cell>
          <cell r="D3537" t="str">
            <v xml:space="preserve">Xe ANGEL 100 </v>
          </cell>
          <cell r="E3537" t="str">
            <v>c¸i</v>
          </cell>
          <cell r="F3537" t="str">
            <v>PHUOC TRUOC TRAI</v>
          </cell>
          <cell r="G3537">
            <v>380000</v>
          </cell>
        </row>
        <row r="3538">
          <cell r="A3538" t="str">
            <v>51500-VA3-0000</v>
          </cell>
          <cell r="B3538" t="str">
            <v>Phuéc nhón tr­íc bªn tr¸i</v>
          </cell>
          <cell r="C3538" t="str">
            <v>VA3</v>
          </cell>
          <cell r="D3538" t="str">
            <v xml:space="preserve">Xe NEW ANGEL HI </v>
          </cell>
          <cell r="E3538" t="str">
            <v>c¸i</v>
          </cell>
          <cell r="F3538" t="str">
            <v>PHUOC TRUOC TRAI</v>
          </cell>
          <cell r="G3538">
            <v>380000</v>
          </cell>
        </row>
        <row r="3539">
          <cell r="A3539" t="str">
            <v>51500-VA6-0001</v>
          </cell>
          <cell r="B3539" t="str">
            <v>Phuéc nhón tr­íc bªn tr¸i</v>
          </cell>
          <cell r="C3539" t="str">
            <v>VA6</v>
          </cell>
          <cell r="D3539" t="str">
            <v>Xe ANGEL X</v>
          </cell>
          <cell r="E3539" t="str">
            <v>c¸i</v>
          </cell>
          <cell r="F3539" t="str">
            <v>PHUOC TRUOC TRAI</v>
          </cell>
          <cell r="G3539">
            <v>380000</v>
          </cell>
        </row>
        <row r="3540">
          <cell r="A3540" t="str">
            <v>51500-VA9-0002</v>
          </cell>
          <cell r="B3540" t="str">
            <v>Phuéc nhón tr­íc bªn tr¸i</v>
          </cell>
          <cell r="C3540" t="str">
            <v>VA9</v>
          </cell>
          <cell r="D3540" t="str">
            <v>Xe MAGIC 110 R (Th¾ng ®Üa, b¸nh c¨m)</v>
          </cell>
          <cell r="E3540" t="str">
            <v>c¸i</v>
          </cell>
          <cell r="F3540" t="str">
            <v>PHUOC TRUOC TRAI</v>
          </cell>
          <cell r="G3540">
            <v>380000</v>
          </cell>
        </row>
        <row r="3541">
          <cell r="A3541" t="str">
            <v>51500-VAA-0000</v>
          </cell>
          <cell r="B3541" t="str">
            <v>Phuéc nhón tr­íc bªn tr¸i</v>
          </cell>
          <cell r="C3541" t="str">
            <v>VAA</v>
          </cell>
          <cell r="D3541" t="str">
            <v>Xe MAGIC 110 (Th¾ng ®ïm, b¸nh c¨m)</v>
          </cell>
          <cell r="E3541" t="str">
            <v>c¸i</v>
          </cell>
          <cell r="F3541" t="str">
            <v>PHUOC TRUOC TRAI</v>
          </cell>
          <cell r="G3541">
            <v>380000</v>
          </cell>
        </row>
        <row r="3542">
          <cell r="A3542" t="str">
            <v>51500-VAD-0000</v>
          </cell>
          <cell r="B3542" t="str">
            <v>Phuéc nhón tr­íc bªn tr¸i</v>
          </cell>
          <cell r="C3542" t="str">
            <v>VAD</v>
          </cell>
          <cell r="D3542" t="str">
            <v>Xe ANGEL II (Th¾ng ®ïm)</v>
          </cell>
          <cell r="E3542" t="str">
            <v>c¸i</v>
          </cell>
          <cell r="F3542" t="str">
            <v>PHUOC TRUOC TRAI</v>
          </cell>
          <cell r="G3542">
            <v>380000</v>
          </cell>
        </row>
        <row r="3543">
          <cell r="A3543" t="str">
            <v>51500-VAG-0000</v>
          </cell>
          <cell r="B3543" t="str">
            <v>Phuéc nhón tr­íc bªn tr¸i</v>
          </cell>
          <cell r="C3543" t="str">
            <v>VAG</v>
          </cell>
          <cell r="D3543" t="str">
            <v>Xe ANGEL II (Th¾ng ®Üa)</v>
          </cell>
          <cell r="E3543" t="str">
            <v>c¸i</v>
          </cell>
          <cell r="F3543" t="str">
            <v>PHUOC TRUOC TRAI</v>
          </cell>
          <cell r="G3543">
            <v>380000</v>
          </cell>
        </row>
        <row r="3544">
          <cell r="A3544" t="str">
            <v>51500-VS1-0000</v>
          </cell>
          <cell r="B3544" t="str">
            <v>Phuéc nhón tr­íc bªn tr¸i</v>
          </cell>
          <cell r="C3544" t="str">
            <v>VS1</v>
          </cell>
          <cell r="D3544" t="str">
            <v xml:space="preserve">Xe EXCEL II 150 </v>
          </cell>
          <cell r="E3544" t="str">
            <v>c¸i</v>
          </cell>
          <cell r="F3544" t="str">
            <v>PHUOC TRUOC TRAI</v>
          </cell>
          <cell r="G3544">
            <v>500000</v>
          </cell>
        </row>
        <row r="3545">
          <cell r="A3545" t="str">
            <v>51500-X02-0004</v>
          </cell>
          <cell r="B3545" t="str">
            <v>Phuéc nhón tr­íc bªn tr¸i</v>
          </cell>
          <cell r="C3545" t="str">
            <v>N01</v>
          </cell>
          <cell r="D3545" t="str">
            <v>Xe BONUS 125</v>
          </cell>
          <cell r="E3545" t="str">
            <v>c¸i</v>
          </cell>
          <cell r="F3545" t="str">
            <v>PHUOC TRUOC TRAI</v>
          </cell>
          <cell r="G3545">
            <v>400000</v>
          </cell>
        </row>
        <row r="3546">
          <cell r="A3546" t="str">
            <v>51500-X04-0140</v>
          </cell>
          <cell r="B3546" t="str">
            <v>Phuéc nhón tr­íc bªn tr¸i</v>
          </cell>
          <cell r="C3546" t="str">
            <v>X01</v>
          </cell>
          <cell r="D3546" t="str">
            <v>Xe ANGEL 80</v>
          </cell>
          <cell r="E3546" t="str">
            <v>c¸i</v>
          </cell>
          <cell r="F3546" t="str">
            <v>PHUOC TRUOC TRAI</v>
          </cell>
          <cell r="G3546">
            <v>320000</v>
          </cell>
        </row>
        <row r="3547">
          <cell r="A3547" t="str">
            <v>51500-X15-0004</v>
          </cell>
          <cell r="B3547" t="str">
            <v>Phuéc nhón tr­íc bªn tr¸i</v>
          </cell>
          <cell r="C3547" t="str">
            <v>X15</v>
          </cell>
          <cell r="D3547" t="str">
            <v>Xe ANGEL 80</v>
          </cell>
          <cell r="E3547" t="str">
            <v>c¸i</v>
          </cell>
          <cell r="F3547" t="str">
            <v>PHUOC TRUOC TRAI</v>
          </cell>
          <cell r="G3547">
            <v>320000</v>
          </cell>
        </row>
        <row r="3548">
          <cell r="A3548" t="str">
            <v>5150A-G03-0101</v>
          </cell>
          <cell r="B3548" t="str">
            <v>Bé phuéc tr­íc bªn tr¸i</v>
          </cell>
          <cell r="C3548" t="str">
            <v>G03</v>
          </cell>
          <cell r="D3548" t="str">
            <v>Xe ga ENJOI 50</v>
          </cell>
          <cell r="E3548" t="str">
            <v>bé</v>
          </cell>
          <cell r="F3548" t="str">
            <v>PHUOC TRUOC TRAI</v>
          </cell>
          <cell r="G3548">
            <v>350000</v>
          </cell>
        </row>
        <row r="3549">
          <cell r="A3549" t="str">
            <v>5150A-H21-0012</v>
          </cell>
          <cell r="B3549" t="str">
            <v>Bé phuéc nhón tr­íc bªn tr¸i</v>
          </cell>
          <cell r="C3549" t="str">
            <v>M9T</v>
          </cell>
          <cell r="D3549" t="str">
            <v>Xe ATTILA 125 (Th¾ng ®Üa, tay n¾m sau dµi)</v>
          </cell>
          <cell r="E3549" t="str">
            <v>bé</v>
          </cell>
          <cell r="F3549" t="str">
            <v>PHUOC TRUOC TRAI</v>
          </cell>
          <cell r="G3549">
            <v>450000</v>
          </cell>
        </row>
        <row r="3550">
          <cell r="A3550" t="str">
            <v>5150A-H21-8006</v>
          </cell>
          <cell r="B3550" t="str">
            <v>Bé phuéc nhón tr­íc bªn tr¸i</v>
          </cell>
          <cell r="C3550" t="str">
            <v>M9B</v>
          </cell>
          <cell r="D3550" t="str">
            <v>Xe ATTILA 125 (§êi ®Çu, tay n¾m sau ng¾n)</v>
          </cell>
          <cell r="E3550" t="str">
            <v>bé</v>
          </cell>
          <cell r="F3550" t="str">
            <v>PHUOC TRUOC TRAI</v>
          </cell>
          <cell r="G3550">
            <v>450000</v>
          </cell>
        </row>
        <row r="3551">
          <cell r="A3551" t="str">
            <v>5150A-M9P-0000</v>
          </cell>
          <cell r="B3551" t="str">
            <v>Bé phuéc nhón tr­íc bªn tr¸i</v>
          </cell>
          <cell r="C3551" t="str">
            <v>M9P</v>
          </cell>
          <cell r="D3551" t="str">
            <v>Xe ATTILA VICTORIA (Th¾ng ®Üa)</v>
          </cell>
          <cell r="E3551" t="str">
            <v>bé</v>
          </cell>
          <cell r="F3551" t="str">
            <v>PHUOC TRUOC TRAI</v>
          </cell>
          <cell r="G3551">
            <v>450000</v>
          </cell>
        </row>
        <row r="3552">
          <cell r="A3552" t="str">
            <v>5150A-M9R-0000</v>
          </cell>
          <cell r="B3552" t="str">
            <v>Bé phuéc nhón tr­íc bªn tr¸i</v>
          </cell>
          <cell r="C3552" t="str">
            <v>M9R</v>
          </cell>
          <cell r="D3552" t="str">
            <v>Xe ATTILA VICTORIA (Th¾ng ®ïm)</v>
          </cell>
          <cell r="E3552" t="str">
            <v>bé</v>
          </cell>
          <cell r="F3552" t="str">
            <v>PHUOC TRUOC TRAI</v>
          </cell>
          <cell r="G3552">
            <v>450000</v>
          </cell>
        </row>
        <row r="3553">
          <cell r="A3553" t="str">
            <v>5150A-VT5-0001</v>
          </cell>
          <cell r="B3553" t="str">
            <v>Bé phuéc nhón tr­íc bªn tr¸i</v>
          </cell>
          <cell r="C3553" t="str">
            <v>VT5</v>
          </cell>
          <cell r="D3553" t="str">
            <v>Xe ATTILA VICTORIA (Th¾ng ®ïm)</v>
          </cell>
          <cell r="E3553" t="str">
            <v>bé</v>
          </cell>
          <cell r="F3553" t="str">
            <v>PHUOC TRUOC TRAI</v>
          </cell>
          <cell r="G3553">
            <v>450000</v>
          </cell>
        </row>
        <row r="3554">
          <cell r="A3554" t="str">
            <v>5150B-N02-0000</v>
          </cell>
          <cell r="B3554" t="str">
            <v>Bé phuéc tr­íc bªn tr¸i (kh«ng ti)</v>
          </cell>
          <cell r="C3554" t="str">
            <v>N02</v>
          </cell>
          <cell r="D3554" t="str">
            <v>Xe HUSKY 150</v>
          </cell>
          <cell r="E3554" t="str">
            <v>bé</v>
          </cell>
          <cell r="F3554" t="str">
            <v>PHUOC TRUOC TRAI</v>
          </cell>
          <cell r="G3554">
            <v>30000</v>
          </cell>
        </row>
        <row r="3555">
          <cell r="A3555" t="str">
            <v>51520-M36-0000</v>
          </cell>
          <cell r="B3555" t="str">
            <v>Vá ti phuéc tr¸i</v>
          </cell>
          <cell r="C3555" t="str">
            <v>M36</v>
          </cell>
          <cell r="D3555" t="str">
            <v>Xe MAGIC 100 (Th¾ng ®ïm)</v>
          </cell>
          <cell r="E3555" t="str">
            <v>c¸i</v>
          </cell>
          <cell r="F3555" t="str">
            <v>VO TY PHUOC</v>
          </cell>
          <cell r="G3555">
            <v>180000</v>
          </cell>
        </row>
        <row r="3556">
          <cell r="A3556" t="str">
            <v>51520-X15-0000</v>
          </cell>
          <cell r="B3556" t="str">
            <v>Vá ti phuéc tr¸i</v>
          </cell>
          <cell r="C3556" t="str">
            <v>X15</v>
          </cell>
          <cell r="D3556" t="str">
            <v>Xe ANGEL 80</v>
          </cell>
          <cell r="E3556" t="str">
            <v>c¸i</v>
          </cell>
          <cell r="F3556" t="str">
            <v>VO TY PHUOC</v>
          </cell>
          <cell r="G3556">
            <v>180000</v>
          </cell>
        </row>
        <row r="3557">
          <cell r="A3557" t="str">
            <v>51700-GN5-0000</v>
          </cell>
          <cell r="B3557" t="str">
            <v>Bé chÐn cæ</v>
          </cell>
          <cell r="C3557" t="str">
            <v>C100</v>
          </cell>
          <cell r="D3557" t="str">
            <v>Xe SANDA BOSS 100 (DREAM)</v>
          </cell>
          <cell r="E3557" t="str">
            <v>bé</v>
          </cell>
          <cell r="F3557" t="str">
            <v>CHEN CO</v>
          </cell>
          <cell r="G3557">
            <v>50000</v>
          </cell>
        </row>
        <row r="3558">
          <cell r="A3558" t="str">
            <v>51711-SB1-0000</v>
          </cell>
          <cell r="B3558" t="str">
            <v>ChÐn c«n trªn cèt l¸i</v>
          </cell>
          <cell r="C3558" t="str">
            <v>SB1</v>
          </cell>
          <cell r="D3558" t="str">
            <v>Xe SANDA BOSS 100 (DREAM)</v>
          </cell>
          <cell r="E3558" t="str">
            <v>c¸i</v>
          </cell>
          <cell r="F3558" t="str">
            <v>CHEN CO</v>
          </cell>
          <cell r="G3558">
            <v>11000</v>
          </cell>
        </row>
        <row r="3559">
          <cell r="A3559" t="str">
            <v>51711-SM1-0000</v>
          </cell>
          <cell r="B3559" t="str">
            <v>C«n trªn</v>
          </cell>
          <cell r="C3559" t="str">
            <v>SM1</v>
          </cell>
          <cell r="D3559" t="str">
            <v>Xe SANDA AMIGO 110 (Maãu xe SU BEST)</v>
          </cell>
          <cell r="E3559" t="str">
            <v>c¸i</v>
          </cell>
          <cell r="F3559" t="str">
            <v>CHEN CO</v>
          </cell>
          <cell r="G3559">
            <v>11000</v>
          </cell>
        </row>
        <row r="3560">
          <cell r="A3560" t="str">
            <v>51712-SB1-0000</v>
          </cell>
          <cell r="B3560" t="str">
            <v>ChÐn c«n trªn</v>
          </cell>
          <cell r="C3560" t="str">
            <v>SB1</v>
          </cell>
          <cell r="D3560" t="str">
            <v>Xe SANDA BOSS 100 (DREAM)</v>
          </cell>
          <cell r="E3560" t="str">
            <v>c¸i</v>
          </cell>
          <cell r="F3560" t="str">
            <v>CHEN CO</v>
          </cell>
          <cell r="G3560">
            <v>11000</v>
          </cell>
        </row>
        <row r="3561">
          <cell r="A3561" t="str">
            <v>51712-SM1-0000</v>
          </cell>
          <cell r="B3561" t="str">
            <v>Nåi bi trªn</v>
          </cell>
          <cell r="C3561" t="str">
            <v>SM1</v>
          </cell>
          <cell r="D3561" t="str">
            <v>Xe SANDA AMIGO 110 (Maãu xe SU BEST)</v>
          </cell>
          <cell r="E3561" t="str">
            <v>c¸i</v>
          </cell>
          <cell r="F3561" t="str">
            <v>NOI BI</v>
          </cell>
          <cell r="G3561">
            <v>11000</v>
          </cell>
        </row>
        <row r="3562">
          <cell r="A3562" t="str">
            <v>51713-SB1-0000</v>
          </cell>
          <cell r="B3562" t="str">
            <v>ChÐn c«n d­íi</v>
          </cell>
          <cell r="C3562" t="str">
            <v>SB1</v>
          </cell>
          <cell r="D3562" t="str">
            <v>Xe SANDA BOSS 100 (DREAM)</v>
          </cell>
          <cell r="E3562" t="str">
            <v>c¸i</v>
          </cell>
          <cell r="F3562" t="str">
            <v>CHEN CO</v>
          </cell>
          <cell r="G3562">
            <v>11000</v>
          </cell>
        </row>
        <row r="3563">
          <cell r="A3563" t="str">
            <v>51713-SM1-0000</v>
          </cell>
          <cell r="B3563" t="str">
            <v>Nåi bi d­íi</v>
          </cell>
          <cell r="C3563" t="str">
            <v>SM1</v>
          </cell>
          <cell r="D3563" t="str">
            <v>Xe SANDA AMIGO 110 (Maãu xe SU BEST)</v>
          </cell>
          <cell r="E3563" t="str">
            <v>c¸i</v>
          </cell>
          <cell r="F3563" t="str">
            <v>NOI BI</v>
          </cell>
          <cell r="G3563">
            <v>11000</v>
          </cell>
        </row>
        <row r="3564">
          <cell r="A3564" t="str">
            <v>51714-SB1-0000</v>
          </cell>
          <cell r="B3564" t="str">
            <v>ChÐn c«n d­íi cèt l¸i</v>
          </cell>
          <cell r="C3564" t="str">
            <v>SB1</v>
          </cell>
          <cell r="D3564" t="str">
            <v>Xe SANDA BOSS 100 (DREAM)</v>
          </cell>
          <cell r="E3564" t="str">
            <v>c¸i</v>
          </cell>
          <cell r="F3564" t="str">
            <v>CHEN CO</v>
          </cell>
          <cell r="G3564">
            <v>11000</v>
          </cell>
        </row>
        <row r="3565">
          <cell r="A3565" t="str">
            <v>51717-SB1-0000</v>
          </cell>
          <cell r="B3565" t="str">
            <v>Cao su ch¾n bôi cèt l¸i</v>
          </cell>
          <cell r="C3565" t="str">
            <v>SB1</v>
          </cell>
          <cell r="D3565" t="str">
            <v>Xe SANDA BOSS 100 (DREAM)</v>
          </cell>
          <cell r="E3565" t="str">
            <v>c¸i</v>
          </cell>
          <cell r="F3565" t="str">
            <v>CAO SU CHAN BUI</v>
          </cell>
          <cell r="G3565">
            <v>2000</v>
          </cell>
        </row>
        <row r="3566">
          <cell r="A3566" t="str">
            <v>51718-SB1-0000</v>
          </cell>
          <cell r="B3566" t="str">
            <v>Bulon h·m</v>
          </cell>
          <cell r="C3566" t="str">
            <v>SB1</v>
          </cell>
          <cell r="D3566" t="str">
            <v>Xe SANDA BOSS 100 (DREAM)</v>
          </cell>
          <cell r="E3566" t="str">
            <v>c¸i</v>
          </cell>
          <cell r="F3566" t="str">
            <v>BULON</v>
          </cell>
          <cell r="G3566">
            <v>7000</v>
          </cell>
        </row>
        <row r="3567">
          <cell r="A3567" t="str">
            <v>51718-SM1-0000</v>
          </cell>
          <cell r="B3567" t="str">
            <v>Bulon h·m</v>
          </cell>
          <cell r="C3567" t="str">
            <v>SM1</v>
          </cell>
          <cell r="D3567" t="str">
            <v>Xe SANDA AMIGO 110 (Maãu xe SU BEST)</v>
          </cell>
          <cell r="E3567" t="str">
            <v>c¸i</v>
          </cell>
          <cell r="F3567" t="str">
            <v>BULON</v>
          </cell>
          <cell r="G3567">
            <v>10000</v>
          </cell>
        </row>
        <row r="3568">
          <cell r="A3568" t="str">
            <v>51726-SB1-0000</v>
          </cell>
          <cell r="B3568" t="str">
            <v>H·m cèt l¸i</v>
          </cell>
          <cell r="C3568" t="str">
            <v>SB1</v>
          </cell>
          <cell r="D3568" t="str">
            <v>Xe SANDA BOSS 100 (DREAM)</v>
          </cell>
          <cell r="E3568" t="str">
            <v>c¸i</v>
          </cell>
          <cell r="F3568" t="str">
            <v>HAM COT LAI</v>
          </cell>
          <cell r="G3568">
            <v>10000</v>
          </cell>
        </row>
        <row r="3569">
          <cell r="A3569" t="str">
            <v>52000-M36-0002</v>
          </cell>
          <cell r="B3569" t="str">
            <v>Bé g¾p sau</v>
          </cell>
          <cell r="C3569" t="str">
            <v>M36</v>
          </cell>
          <cell r="D3569" t="str">
            <v>Xe MAGIC 100 (Th¾ng ®ïm)</v>
          </cell>
          <cell r="E3569" t="str">
            <v>bé</v>
          </cell>
          <cell r="F3569" t="str">
            <v>GAP SAU</v>
          </cell>
          <cell r="G3569">
            <v>580000</v>
          </cell>
        </row>
        <row r="3570">
          <cell r="A3570" t="str">
            <v>52100-H5K-0002</v>
          </cell>
          <cell r="B3570" t="str">
            <v>G¾p sau</v>
          </cell>
          <cell r="C3570" t="str">
            <v>H5K</v>
          </cell>
          <cell r="D3570" t="str">
            <v>Xe EXCEL I 150</v>
          </cell>
          <cell r="E3570" t="str">
            <v>c¸i</v>
          </cell>
          <cell r="F3570" t="str">
            <v>GAP SAU</v>
          </cell>
          <cell r="G3570">
            <v>300000</v>
          </cell>
        </row>
        <row r="3571">
          <cell r="A3571" t="str">
            <v>52100-M36-0106</v>
          </cell>
          <cell r="B3571" t="str">
            <v>G¾p sau</v>
          </cell>
          <cell r="C3571" t="str">
            <v>M36</v>
          </cell>
          <cell r="D3571" t="str">
            <v>Xe MAGIC 100 (Th¾ng ®ïm)</v>
          </cell>
          <cell r="E3571" t="str">
            <v>c¸i</v>
          </cell>
          <cell r="F3571" t="str">
            <v>GAP SAU</v>
          </cell>
          <cell r="G3571">
            <v>361000</v>
          </cell>
        </row>
        <row r="3572">
          <cell r="A3572" t="str">
            <v>52100-M3D-0001</v>
          </cell>
          <cell r="B3572" t="str">
            <v>G¾p sau</v>
          </cell>
          <cell r="C3572" t="str">
            <v>M3G</v>
          </cell>
          <cell r="D3572" t="str">
            <v>Xe STAR 110 (Th¾ng ®Üa)</v>
          </cell>
          <cell r="E3572" t="str">
            <v>c¸i</v>
          </cell>
          <cell r="F3572" t="str">
            <v>GAP SAU</v>
          </cell>
          <cell r="G3572">
            <v>250000</v>
          </cell>
        </row>
        <row r="3573">
          <cell r="A3573" t="str">
            <v>52100-M51-0005-BK</v>
          </cell>
          <cell r="B3573" t="str">
            <v>G¾p sau</v>
          </cell>
          <cell r="C3573" t="str">
            <v>M51</v>
          </cell>
          <cell r="D3573" t="str">
            <v xml:space="preserve">Xe ANGEL HI </v>
          </cell>
          <cell r="E3573" t="str">
            <v>c¸i</v>
          </cell>
          <cell r="F3573" t="str">
            <v>GAP SAU</v>
          </cell>
          <cell r="G3573">
            <v>200000</v>
          </cell>
        </row>
        <row r="3574">
          <cell r="A3574" t="str">
            <v>52100-M51-0005-BN</v>
          </cell>
          <cell r="B3574" t="str">
            <v>G¾p sau</v>
          </cell>
          <cell r="C3574" t="str">
            <v>M51</v>
          </cell>
          <cell r="D3574" t="str">
            <v xml:space="preserve">Xe ANGEL HI </v>
          </cell>
          <cell r="E3574" t="str">
            <v>c¸i</v>
          </cell>
          <cell r="F3574" t="str">
            <v>GAP SAU</v>
          </cell>
          <cell r="G3574">
            <v>200000</v>
          </cell>
        </row>
        <row r="3575">
          <cell r="A3575" t="str">
            <v>52100-M51-0005-SV</v>
          </cell>
          <cell r="B3575" t="str">
            <v>GÊp sau</v>
          </cell>
          <cell r="C3575" t="str">
            <v>VA3</v>
          </cell>
          <cell r="D3575" t="str">
            <v xml:space="preserve">Xe NEW ANGEL HI </v>
          </cell>
          <cell r="E3575" t="str">
            <v>c¸i</v>
          </cell>
          <cell r="F3575" t="str">
            <v>GAP SAU</v>
          </cell>
          <cell r="G3575">
            <v>200000</v>
          </cell>
        </row>
        <row r="3576">
          <cell r="A3576" t="str">
            <v>52100-M67-0001</v>
          </cell>
          <cell r="B3576" t="str">
            <v>G¾p sau</v>
          </cell>
          <cell r="C3576" t="str">
            <v>M96</v>
          </cell>
          <cell r="D3576" t="str">
            <v>Xe MAGIC 100 (Th¾ng ®Üa)</v>
          </cell>
          <cell r="E3576" t="str">
            <v>c¸i</v>
          </cell>
          <cell r="F3576" t="str">
            <v>GAP SAU</v>
          </cell>
          <cell r="G3576">
            <v>368000</v>
          </cell>
        </row>
        <row r="3577">
          <cell r="A3577" t="str">
            <v>52100-N01-0003</v>
          </cell>
          <cell r="B3577" t="str">
            <v>G¾p sau</v>
          </cell>
          <cell r="C3577" t="str">
            <v>N01</v>
          </cell>
          <cell r="D3577" t="str">
            <v>Xe BONUS 125</v>
          </cell>
          <cell r="E3577" t="str">
            <v>c¸i</v>
          </cell>
          <cell r="F3577" t="str">
            <v>GAP SAU</v>
          </cell>
          <cell r="G3577">
            <v>407000</v>
          </cell>
        </row>
        <row r="3578">
          <cell r="A3578" t="str">
            <v>52100-N02-0000</v>
          </cell>
          <cell r="B3578" t="str">
            <v>G¾p sau</v>
          </cell>
          <cell r="C3578" t="str">
            <v>N02</v>
          </cell>
          <cell r="D3578" t="str">
            <v>Xe HUSKY 150</v>
          </cell>
          <cell r="E3578" t="str">
            <v>c¸i</v>
          </cell>
          <cell r="F3578" t="str">
            <v>GAP SAU</v>
          </cell>
          <cell r="G3578">
            <v>420000</v>
          </cell>
        </row>
        <row r="3579">
          <cell r="A3579" t="str">
            <v>52100-SA2-000</v>
          </cell>
          <cell r="B3579" t="str">
            <v>G¾p sau</v>
          </cell>
          <cell r="C3579" t="str">
            <v>SA2</v>
          </cell>
          <cell r="D3579" t="str">
            <v>Xe SALUT (MÉu xe WAVE)</v>
          </cell>
          <cell r="E3579" t="str">
            <v>c¸i</v>
          </cell>
          <cell r="F3579" t="str">
            <v>GAP SAU</v>
          </cell>
          <cell r="G3579">
            <v>200000</v>
          </cell>
        </row>
        <row r="3580">
          <cell r="A3580" t="str">
            <v>52100-VA6-0001</v>
          </cell>
          <cell r="B3580" t="str">
            <v>GÊp sau</v>
          </cell>
          <cell r="C3580" t="str">
            <v>VA6</v>
          </cell>
          <cell r="D3580" t="str">
            <v>Xe ANGEL X</v>
          </cell>
          <cell r="E3580" t="str">
            <v>c¸i</v>
          </cell>
          <cell r="F3580" t="str">
            <v>GAP SAU</v>
          </cell>
          <cell r="G3580">
            <v>200000</v>
          </cell>
        </row>
        <row r="3581">
          <cell r="A3581" t="str">
            <v>52100-VAE-0001</v>
          </cell>
          <cell r="B3581" t="str">
            <v>G¾p sau</v>
          </cell>
          <cell r="C3581" t="str">
            <v>VAE</v>
          </cell>
          <cell r="D3581" t="str">
            <v>Xe STAR 110 NEW (Th¾ng ®Üa)</v>
          </cell>
          <cell r="E3581" t="str">
            <v>c¸i</v>
          </cell>
          <cell r="F3581" t="str">
            <v>GAP SAU</v>
          </cell>
          <cell r="G3581">
            <v>200000</v>
          </cell>
        </row>
        <row r="3582">
          <cell r="A3582" t="str">
            <v>52100-VN2-0000</v>
          </cell>
          <cell r="B3582" t="str">
            <v>GÊp sau</v>
          </cell>
          <cell r="C3582" t="str">
            <v>M3G</v>
          </cell>
          <cell r="D3582" t="str">
            <v>Xe STAR 110 (Th¾ng ®Üa)</v>
          </cell>
          <cell r="E3582" t="str">
            <v>c¸i</v>
          </cell>
          <cell r="F3582" t="str">
            <v>GAP SAU</v>
          </cell>
          <cell r="G3582">
            <v>265000</v>
          </cell>
        </row>
        <row r="3583">
          <cell r="A3583" t="str">
            <v>52100-VN3-0000</v>
          </cell>
          <cell r="B3583" t="str">
            <v>GÊp sau</v>
          </cell>
          <cell r="C3583" t="str">
            <v>VA1</v>
          </cell>
          <cell r="D3583" t="str">
            <v>Xe MAGIC RR 110 (Th¾ng ®Üa, b¸nh m©m)</v>
          </cell>
          <cell r="E3583" t="str">
            <v>c¸i</v>
          </cell>
          <cell r="F3583" t="str">
            <v>GAP SAU</v>
          </cell>
          <cell r="G3583">
            <v>250000</v>
          </cell>
        </row>
        <row r="3584">
          <cell r="A3584" t="str">
            <v>52100-VS1-0002</v>
          </cell>
          <cell r="B3584" t="str">
            <v>G¾p sau</v>
          </cell>
          <cell r="C3584" t="str">
            <v>VS1</v>
          </cell>
          <cell r="D3584" t="str">
            <v xml:space="preserve">Xe EXCEL II 150 </v>
          </cell>
          <cell r="E3584" t="str">
            <v>c¸i</v>
          </cell>
          <cell r="F3584" t="str">
            <v>GAP SAU</v>
          </cell>
          <cell r="G3584">
            <v>300000</v>
          </cell>
        </row>
        <row r="3585">
          <cell r="A3585" t="str">
            <v>52100-X01-0003-BK</v>
          </cell>
          <cell r="B3585" t="str">
            <v>G¾p sau</v>
          </cell>
          <cell r="C3585" t="str">
            <v>X01</v>
          </cell>
          <cell r="D3585" t="str">
            <v>Xe ANGEL 80</v>
          </cell>
          <cell r="E3585" t="str">
            <v>c¸i</v>
          </cell>
          <cell r="F3585" t="str">
            <v>GAP SAU</v>
          </cell>
          <cell r="G3585">
            <v>352000</v>
          </cell>
        </row>
        <row r="3586">
          <cell r="A3586" t="str">
            <v>52100-X01-0003-BL</v>
          </cell>
          <cell r="B3586" t="str">
            <v>G¾p sau</v>
          </cell>
          <cell r="C3586" t="str">
            <v>X01</v>
          </cell>
          <cell r="D3586" t="str">
            <v>Xe ANGEL 80</v>
          </cell>
          <cell r="E3586" t="str">
            <v>c¸i</v>
          </cell>
          <cell r="F3586" t="str">
            <v>GAP SAU</v>
          </cell>
          <cell r="G3586">
            <v>352000</v>
          </cell>
        </row>
        <row r="3587">
          <cell r="A3587" t="str">
            <v>52100-X01-0003-LF</v>
          </cell>
          <cell r="B3587" t="str">
            <v>G¾p sau</v>
          </cell>
          <cell r="C3587" t="str">
            <v>X01</v>
          </cell>
          <cell r="D3587" t="str">
            <v>Xe ANGEL 80</v>
          </cell>
          <cell r="E3587" t="str">
            <v>c¸i</v>
          </cell>
          <cell r="F3587" t="str">
            <v>GAP SAU</v>
          </cell>
          <cell r="G3587">
            <v>352000</v>
          </cell>
        </row>
        <row r="3588">
          <cell r="A3588" t="str">
            <v>52100-X01-0003-PL</v>
          </cell>
          <cell r="B3588" t="str">
            <v>G¾p sau</v>
          </cell>
          <cell r="C3588" t="str">
            <v>X01</v>
          </cell>
          <cell r="D3588" t="str">
            <v>Xe ANGEL 80</v>
          </cell>
          <cell r="E3588" t="str">
            <v>c¸i</v>
          </cell>
          <cell r="F3588" t="str">
            <v>GAP SAU</v>
          </cell>
          <cell r="G3588">
            <v>352000</v>
          </cell>
        </row>
        <row r="3589">
          <cell r="A3589" t="str">
            <v>52100-X01-0003-RC</v>
          </cell>
          <cell r="B3589" t="str">
            <v>G¾p sau</v>
          </cell>
          <cell r="C3589" t="str">
            <v>X01</v>
          </cell>
          <cell r="D3589" t="str">
            <v>Xe ANGEL 80</v>
          </cell>
          <cell r="E3589" t="str">
            <v>c¸i</v>
          </cell>
          <cell r="F3589" t="str">
            <v>GAP SAU</v>
          </cell>
          <cell r="G3589">
            <v>352000</v>
          </cell>
        </row>
        <row r="3590">
          <cell r="A3590" t="str">
            <v>52100-X17-0000-BK</v>
          </cell>
          <cell r="B3590" t="str">
            <v>G¾p sau</v>
          </cell>
          <cell r="C3590" t="str">
            <v>X17</v>
          </cell>
          <cell r="D3590" t="str">
            <v>Xe ANGEL POWER (Yªn rêi)</v>
          </cell>
          <cell r="E3590" t="str">
            <v>c¸i</v>
          </cell>
          <cell r="F3590" t="str">
            <v>GAP SAU</v>
          </cell>
          <cell r="G3590">
            <v>352000</v>
          </cell>
        </row>
        <row r="3591">
          <cell r="A3591" t="str">
            <v>52100-X17-0000-BL</v>
          </cell>
          <cell r="B3591" t="str">
            <v>G¾p sau</v>
          </cell>
          <cell r="C3591" t="str">
            <v>X17</v>
          </cell>
          <cell r="D3591" t="str">
            <v>Xe ANGEL POWER (Yªn rêi)</v>
          </cell>
          <cell r="E3591" t="str">
            <v>c¸i</v>
          </cell>
          <cell r="F3591" t="str">
            <v>GAP SAU</v>
          </cell>
          <cell r="G3591">
            <v>352000</v>
          </cell>
        </row>
        <row r="3592">
          <cell r="A3592" t="str">
            <v>5210A-N02-0102</v>
          </cell>
          <cell r="B3592" t="str">
            <v>Bé g¾p sau</v>
          </cell>
          <cell r="C3592" t="str">
            <v>N02</v>
          </cell>
          <cell r="D3592" t="str">
            <v>Xe HUSKY 150</v>
          </cell>
          <cell r="E3592" t="str">
            <v>bé</v>
          </cell>
          <cell r="F3592" t="str">
            <v>GAP SAU</v>
          </cell>
          <cell r="G3592">
            <v>460000</v>
          </cell>
        </row>
        <row r="3593">
          <cell r="A3593" t="str">
            <v>52140-N01-0001</v>
          </cell>
          <cell r="B3593" t="str">
            <v>B¹c b¶n lÒ g¾p sau</v>
          </cell>
          <cell r="C3593" t="str">
            <v>N01</v>
          </cell>
          <cell r="D3593" t="str">
            <v>Xe BONUS 125</v>
          </cell>
          <cell r="E3593" t="str">
            <v>c¸i</v>
          </cell>
          <cell r="F3593" t="str">
            <v>BAC GAP</v>
          </cell>
          <cell r="G3593">
            <v>10000</v>
          </cell>
        </row>
        <row r="3594">
          <cell r="A3594" t="str">
            <v>52140-N01-0002</v>
          </cell>
          <cell r="B3594" t="str">
            <v>B¹c b¶n lÒ g¾p sau</v>
          </cell>
          <cell r="C3594" t="str">
            <v>N01</v>
          </cell>
          <cell r="D3594" t="str">
            <v>Xe BONUS 125</v>
          </cell>
          <cell r="E3594" t="str">
            <v>c¸i</v>
          </cell>
          <cell r="F3594" t="str">
            <v>BAC GAP</v>
          </cell>
          <cell r="G3594">
            <v>2000</v>
          </cell>
        </row>
        <row r="3595">
          <cell r="A3595" t="str">
            <v>52147-KK3-8300</v>
          </cell>
          <cell r="B3595" t="str">
            <v>B¹c cao su g¾p sau</v>
          </cell>
          <cell r="C3595" t="str">
            <v>N01</v>
          </cell>
          <cell r="D3595" t="str">
            <v>Xe BONUS 125</v>
          </cell>
          <cell r="E3595" t="str">
            <v>c¸i</v>
          </cell>
          <cell r="F3595" t="str">
            <v>BAC GAP</v>
          </cell>
          <cell r="G3595">
            <v>20000</v>
          </cell>
        </row>
        <row r="3596">
          <cell r="A3596" t="str">
            <v>52161-051-0001</v>
          </cell>
          <cell r="B3596" t="str">
            <v>N¾p cao su</v>
          </cell>
          <cell r="C3596" t="str">
            <v>X01</v>
          </cell>
          <cell r="D3596" t="str">
            <v>Xe ANGEL 80</v>
          </cell>
          <cell r="E3596" t="str">
            <v>c¸i</v>
          </cell>
          <cell r="F3596" t="str">
            <v>NAP CAO SU</v>
          </cell>
          <cell r="G3596">
            <v>1000</v>
          </cell>
        </row>
        <row r="3597">
          <cell r="A3597" t="str">
            <v>52161-X11-0000</v>
          </cell>
          <cell r="B3597" t="str">
            <v>N¾p cao su</v>
          </cell>
          <cell r="C3597" t="str">
            <v>X11</v>
          </cell>
          <cell r="D3597" t="str">
            <v>Xe ANGEL 80</v>
          </cell>
          <cell r="E3597" t="str">
            <v>c¸i</v>
          </cell>
          <cell r="F3597" t="str">
            <v>NAP CAO SU</v>
          </cell>
          <cell r="G3597">
            <v>1000</v>
          </cell>
        </row>
        <row r="3598">
          <cell r="A3598" t="str">
            <v>52170-N01-0001</v>
          </cell>
          <cell r="B3598" t="str">
            <v>Cao su lãt ®Çu g¾p</v>
          </cell>
          <cell r="C3598" t="str">
            <v>N01</v>
          </cell>
          <cell r="D3598" t="str">
            <v>Xe BONUS 125</v>
          </cell>
          <cell r="E3598" t="str">
            <v>c¸i</v>
          </cell>
          <cell r="F3598" t="str">
            <v>CAO SU LOT GAP</v>
          </cell>
          <cell r="G3598">
            <v>17000</v>
          </cell>
        </row>
        <row r="3599">
          <cell r="A3599" t="str">
            <v>52170-N02-0000</v>
          </cell>
          <cell r="B3599" t="str">
            <v>Cao su lãt ®Çu g¾p</v>
          </cell>
          <cell r="C3599" t="str">
            <v>N02</v>
          </cell>
          <cell r="D3599" t="str">
            <v>Xe HUSKY 150</v>
          </cell>
          <cell r="E3599" t="str">
            <v>c¸i</v>
          </cell>
          <cell r="F3599" t="str">
            <v>CAO SU LOT GAP</v>
          </cell>
          <cell r="G3599">
            <v>19000</v>
          </cell>
        </row>
        <row r="3600">
          <cell r="A3600" t="str">
            <v>52181-A08-3000</v>
          </cell>
          <cell r="B3600" t="str">
            <v>B¹c g¾p sau</v>
          </cell>
          <cell r="C3600" t="str">
            <v>X01</v>
          </cell>
          <cell r="D3600" t="str">
            <v>Xe ANGEL 80</v>
          </cell>
          <cell r="E3600" t="str">
            <v>c¸i</v>
          </cell>
          <cell r="F3600" t="str">
            <v>BAC GAP</v>
          </cell>
          <cell r="G3600">
            <v>15000</v>
          </cell>
        </row>
        <row r="3601">
          <cell r="A3601" t="str">
            <v>52400-G02-0101</v>
          </cell>
          <cell r="B3601" t="str">
            <v>Bé phuéc nhón sau</v>
          </cell>
          <cell r="C3601" t="str">
            <v>G02</v>
          </cell>
          <cell r="D3601" t="str">
            <v>Xe ga PASSING 110</v>
          </cell>
          <cell r="E3601" t="str">
            <v>bé</v>
          </cell>
          <cell r="F3601" t="str">
            <v>PHUOC SAU</v>
          </cell>
          <cell r="G3601">
            <v>211000</v>
          </cell>
        </row>
        <row r="3602">
          <cell r="A3602" t="str">
            <v>52400-G03-0000</v>
          </cell>
          <cell r="B3602" t="str">
            <v>Bé phuéc nhón sau</v>
          </cell>
          <cell r="C3602" t="str">
            <v>G03</v>
          </cell>
          <cell r="D3602" t="str">
            <v>Xe ga ENJOI 50</v>
          </cell>
          <cell r="E3602" t="str">
            <v>bé</v>
          </cell>
          <cell r="F3602" t="str">
            <v>PHUOC SAU</v>
          </cell>
          <cell r="G3602">
            <v>211000</v>
          </cell>
        </row>
        <row r="3603">
          <cell r="A3603" t="str">
            <v>52400-H5K-0001</v>
          </cell>
          <cell r="B3603" t="str">
            <v>Bé phuéc nhón sau</v>
          </cell>
          <cell r="C3603" t="str">
            <v>H5K</v>
          </cell>
          <cell r="D3603" t="str">
            <v>Xe EXCEL I 150</v>
          </cell>
          <cell r="E3603" t="str">
            <v>bé</v>
          </cell>
          <cell r="F3603" t="str">
            <v>PHUOC SAU</v>
          </cell>
          <cell r="G3603">
            <v>200000</v>
          </cell>
        </row>
        <row r="3604">
          <cell r="A3604" t="str">
            <v>52400-M3C-0101</v>
          </cell>
          <cell r="B3604" t="str">
            <v>Bé phuéc nhón sau</v>
          </cell>
          <cell r="C3604" t="str">
            <v>M3C</v>
          </cell>
          <cell r="D3604" t="str">
            <v>Xe MAGIC 100 (Th¾ng ®ïm)</v>
          </cell>
          <cell r="E3604" t="str">
            <v>bé</v>
          </cell>
          <cell r="F3604" t="str">
            <v>PHUOC SAU</v>
          </cell>
          <cell r="G3604">
            <v>220000</v>
          </cell>
        </row>
        <row r="3605">
          <cell r="A3605" t="str">
            <v>52400-M3G-0000</v>
          </cell>
          <cell r="B3605" t="str">
            <v>Bé phuéc nhón sau bªn ph¶i</v>
          </cell>
          <cell r="C3605" t="str">
            <v>M3G</v>
          </cell>
          <cell r="D3605" t="str">
            <v>Xe STAR 110 (Th¾ng ®Üa)</v>
          </cell>
          <cell r="E3605" t="str">
            <v>bé</v>
          </cell>
          <cell r="F3605" t="str">
            <v>PHUOC SAU</v>
          </cell>
          <cell r="G3605">
            <v>220000</v>
          </cell>
        </row>
        <row r="3606">
          <cell r="A3606" t="str">
            <v>52400-M51-0003</v>
          </cell>
          <cell r="B3606" t="str">
            <v>Bé phuéc nhón sau</v>
          </cell>
          <cell r="C3606" t="str">
            <v>M51</v>
          </cell>
          <cell r="D3606" t="str">
            <v xml:space="preserve">Xe ANGEL HI </v>
          </cell>
          <cell r="E3606" t="str">
            <v>bé</v>
          </cell>
          <cell r="F3606" t="str">
            <v>PHUOC SAU</v>
          </cell>
          <cell r="G3606">
            <v>220000</v>
          </cell>
        </row>
        <row r="3607">
          <cell r="A3607" t="str">
            <v>52400-M5B-0000</v>
          </cell>
          <cell r="B3607" t="str">
            <v>Bé phuéc nhón sau bªn ph¶i</v>
          </cell>
          <cell r="C3607" t="str">
            <v>M5B</v>
          </cell>
          <cell r="D3607" t="str">
            <v xml:space="preserve">Xe NEW ANGEL HI </v>
          </cell>
          <cell r="E3607" t="str">
            <v>bé</v>
          </cell>
          <cell r="F3607" t="str">
            <v>PHUOC SAU</v>
          </cell>
          <cell r="G3607">
            <v>220000</v>
          </cell>
        </row>
        <row r="3608">
          <cell r="A3608" t="str">
            <v>52400-M92-0003</v>
          </cell>
          <cell r="B3608" t="str">
            <v>Bé phuéc nhón sau</v>
          </cell>
          <cell r="C3608" t="str">
            <v>M9B</v>
          </cell>
          <cell r="D3608" t="str">
            <v>Xe ATTILA 125 (§êi ®Çu, tay n¾m sau ng¾n)</v>
          </cell>
          <cell r="E3608" t="str">
            <v>bé</v>
          </cell>
          <cell r="F3608" t="str">
            <v>PHUOC SAU</v>
          </cell>
          <cell r="G3608">
            <v>220000</v>
          </cell>
        </row>
        <row r="3609">
          <cell r="A3609" t="str">
            <v>52400-N01-0101</v>
          </cell>
          <cell r="B3609" t="str">
            <v>Bé phuéc nhón sau</v>
          </cell>
          <cell r="C3609" t="str">
            <v>N01</v>
          </cell>
          <cell r="D3609" t="str">
            <v>Xe BONUS 125</v>
          </cell>
          <cell r="E3609" t="str">
            <v>bé</v>
          </cell>
          <cell r="F3609" t="str">
            <v>PHUOC SAU</v>
          </cell>
          <cell r="G3609">
            <v>220000</v>
          </cell>
        </row>
        <row r="3610">
          <cell r="A3610" t="str">
            <v>52400-N02-0000</v>
          </cell>
          <cell r="B3610" t="str">
            <v>Bé phuéc nhón sau</v>
          </cell>
          <cell r="C3610" t="str">
            <v>N02</v>
          </cell>
          <cell r="D3610" t="str">
            <v>Xe HUSKY 150</v>
          </cell>
          <cell r="E3610" t="str">
            <v>bé</v>
          </cell>
          <cell r="F3610" t="str">
            <v>PHUOC SAU</v>
          </cell>
          <cell r="G3610">
            <v>230000</v>
          </cell>
        </row>
        <row r="3611">
          <cell r="A3611" t="str">
            <v>52400-SA1-0000</v>
          </cell>
          <cell r="B3611" t="str">
            <v>Bé phuéc nhón sau bªn ph¶i</v>
          </cell>
          <cell r="C3611" t="str">
            <v>SA1</v>
          </cell>
          <cell r="D3611" t="str">
            <v>Xe AMIGO II (MÉu xe WAVE)</v>
          </cell>
          <cell r="E3611" t="str">
            <v>bé</v>
          </cell>
          <cell r="F3611" t="str">
            <v>PHUOC SAU PHAI</v>
          </cell>
          <cell r="G3611">
            <v>220000</v>
          </cell>
        </row>
        <row r="3612">
          <cell r="A3612" t="str">
            <v>52400-SA2-000</v>
          </cell>
          <cell r="B3612" t="str">
            <v>Phuéc nhón tr­íc bªn ph¶i</v>
          </cell>
          <cell r="C3612" t="str">
            <v>SA2</v>
          </cell>
          <cell r="D3612" t="str">
            <v>Xe SALUT (MÉu xe WAVE)</v>
          </cell>
          <cell r="E3612" t="str">
            <v>c¸i</v>
          </cell>
          <cell r="F3612" t="str">
            <v>PHUOC TRUOC PHAI</v>
          </cell>
          <cell r="G3612">
            <v>220000</v>
          </cell>
        </row>
        <row r="3613">
          <cell r="A3613" t="str">
            <v>52400-SB1-0000</v>
          </cell>
          <cell r="B3613" t="str">
            <v>Bé phuéc nhón trø¬c bªn ph¶i</v>
          </cell>
          <cell r="C3613" t="str">
            <v>SB1</v>
          </cell>
          <cell r="D3613" t="str">
            <v>Xe SANDA BOSS 100 (DREAM)</v>
          </cell>
          <cell r="E3613" t="str">
            <v>bé</v>
          </cell>
          <cell r="F3613" t="str">
            <v>PHUOC TRUOC PHAI</v>
          </cell>
          <cell r="G3613">
            <v>220000</v>
          </cell>
        </row>
        <row r="3614">
          <cell r="A3614" t="str">
            <v>52400-SM1-0000</v>
          </cell>
          <cell r="B3614" t="str">
            <v>Bé phuéc nhón trø¬c bªn ph¶i</v>
          </cell>
          <cell r="C3614" t="str">
            <v>SM1</v>
          </cell>
          <cell r="D3614" t="str">
            <v>Xe SANDA AMIGO 110 (Maãu xe SU BEST)</v>
          </cell>
          <cell r="E3614" t="str">
            <v>bé</v>
          </cell>
          <cell r="F3614" t="str">
            <v>PHUOC TRUOC PHAI</v>
          </cell>
          <cell r="G3614">
            <v>220000</v>
          </cell>
        </row>
        <row r="3615">
          <cell r="A3615" t="str">
            <v>52400-VA1-0001</v>
          </cell>
          <cell r="B3615" t="str">
            <v>Bé phuéc nhón sau</v>
          </cell>
          <cell r="C3615" t="str">
            <v>VA1</v>
          </cell>
          <cell r="D3615" t="str">
            <v>Xe MAGIC RR 110 (Th¾ng ®Üa, b¸nh m©m)</v>
          </cell>
          <cell r="E3615" t="str">
            <v>bé</v>
          </cell>
          <cell r="F3615" t="str">
            <v>PHUOC SAU</v>
          </cell>
          <cell r="G3615">
            <v>260000</v>
          </cell>
        </row>
        <row r="3616">
          <cell r="A3616" t="str">
            <v>52400-VA3-0001</v>
          </cell>
          <cell r="B3616" t="str">
            <v>Bé phuéc nhón sau bªn ph¶i</v>
          </cell>
          <cell r="C3616" t="str">
            <v>VA3</v>
          </cell>
          <cell r="D3616" t="str">
            <v xml:space="preserve">Xe NEW ANGEL HI </v>
          </cell>
          <cell r="E3616" t="str">
            <v>bé</v>
          </cell>
          <cell r="F3616" t="str">
            <v>PHUOC SAU PHAI</v>
          </cell>
          <cell r="G3616">
            <v>220000</v>
          </cell>
        </row>
        <row r="3617">
          <cell r="A3617" t="str">
            <v>52400-VA9-0000</v>
          </cell>
          <cell r="B3617" t="str">
            <v>Bé phuéc nhón sau bªn ph¶i</v>
          </cell>
          <cell r="C3617" t="str">
            <v>VA9</v>
          </cell>
          <cell r="D3617" t="str">
            <v>Xe MAGIC 110 R (Th¾ng ®Üa, b¸nh c¨m)</v>
          </cell>
          <cell r="E3617" t="str">
            <v>bé</v>
          </cell>
          <cell r="F3617" t="str">
            <v>PHUOC SAU PHAI</v>
          </cell>
          <cell r="G3617">
            <v>220000</v>
          </cell>
        </row>
        <row r="3618">
          <cell r="A3618" t="str">
            <v>52400-VAD-0000</v>
          </cell>
          <cell r="B3618" t="str">
            <v>Bé phuéc nhón sau bªn ph¶i</v>
          </cell>
          <cell r="C3618" t="str">
            <v>VAD</v>
          </cell>
          <cell r="D3618" t="str">
            <v>Xe ANGEL II (Th¾ng ®ïm)</v>
          </cell>
          <cell r="E3618" t="str">
            <v>bé</v>
          </cell>
          <cell r="F3618" t="str">
            <v>PHUOC SAU PHAI</v>
          </cell>
          <cell r="G3618">
            <v>220000</v>
          </cell>
        </row>
        <row r="3619">
          <cell r="A3619" t="str">
            <v>52400-VAE-0001</v>
          </cell>
          <cell r="B3619" t="str">
            <v>Bé phuéc nhón sau</v>
          </cell>
          <cell r="C3619" t="str">
            <v>VAE</v>
          </cell>
          <cell r="D3619" t="str">
            <v>Xe STAR 110 NEW (Th¾ng ®Üa)</v>
          </cell>
          <cell r="E3619" t="str">
            <v>bé</v>
          </cell>
          <cell r="F3619" t="str">
            <v>PHUOC SAU</v>
          </cell>
          <cell r="G3619">
            <v>220000</v>
          </cell>
        </row>
        <row r="3620">
          <cell r="A3620" t="str">
            <v>52400-VN2-0000</v>
          </cell>
          <cell r="B3620" t="str">
            <v>Bé phuéc nhón sau</v>
          </cell>
          <cell r="C3620" t="str">
            <v>M3G</v>
          </cell>
          <cell r="D3620" t="str">
            <v>Xe STAR 110 (Th¾ng ®Üa)</v>
          </cell>
          <cell r="E3620" t="str">
            <v>bé</v>
          </cell>
          <cell r="F3620" t="str">
            <v>PHUOC SAU</v>
          </cell>
          <cell r="G3620">
            <v>220000</v>
          </cell>
        </row>
        <row r="3621">
          <cell r="A3621" t="str">
            <v>52400-VN3-0000</v>
          </cell>
          <cell r="B3621" t="str">
            <v>Bé phuéc nhón sau</v>
          </cell>
          <cell r="C3621" t="str">
            <v>VA6</v>
          </cell>
          <cell r="D3621" t="str">
            <v>Xe ANGEL X</v>
          </cell>
          <cell r="E3621" t="str">
            <v>bé</v>
          </cell>
          <cell r="F3621" t="str">
            <v>PHUOC SAU</v>
          </cell>
          <cell r="G3621">
            <v>180000</v>
          </cell>
        </row>
        <row r="3622">
          <cell r="A3622" t="str">
            <v>52400-VR3-0001</v>
          </cell>
          <cell r="B3622" t="str">
            <v>Bé phuéc nhón sau bªn ph¶i</v>
          </cell>
          <cell r="C3622" t="str">
            <v>VR3</v>
          </cell>
          <cell r="D3622" t="str">
            <v xml:space="preserve">Xe STAR MET IN </v>
          </cell>
          <cell r="E3622" t="str">
            <v>bé</v>
          </cell>
          <cell r="F3622" t="str">
            <v>PHUOC SAU</v>
          </cell>
          <cell r="G3622">
            <v>220000</v>
          </cell>
        </row>
        <row r="3623">
          <cell r="A3623" t="str">
            <v>52400-VS1-0001</v>
          </cell>
          <cell r="B3623" t="str">
            <v>Bé phuéc nhón sau</v>
          </cell>
          <cell r="C3623" t="str">
            <v>VS1</v>
          </cell>
          <cell r="D3623" t="str">
            <v xml:space="preserve">Xe EXCEL II 150 </v>
          </cell>
          <cell r="E3623" t="str">
            <v>bé</v>
          </cell>
          <cell r="F3623" t="str">
            <v>PHUOC SAU</v>
          </cell>
          <cell r="G3623">
            <v>280000</v>
          </cell>
        </row>
        <row r="3624">
          <cell r="A3624" t="str">
            <v>52400-VT1-9000</v>
          </cell>
          <cell r="B3624" t="str">
            <v>Bé phuéc nhón sau</v>
          </cell>
          <cell r="C3624" t="str">
            <v xml:space="preserve">VT1     </v>
          </cell>
          <cell r="D3624" t="str">
            <v>Xe ATTILA VICTORIA (Th¾ng ®Üa)</v>
          </cell>
          <cell r="E3624" t="str">
            <v>bé</v>
          </cell>
          <cell r="F3624" t="str">
            <v>PHUOC SAU</v>
          </cell>
          <cell r="G3624">
            <v>220000</v>
          </cell>
        </row>
        <row r="3625">
          <cell r="A3625" t="str">
            <v>52400-VT5-0000</v>
          </cell>
          <cell r="B3625" t="str">
            <v>Bé phuéc nhón sau</v>
          </cell>
          <cell r="C3625" t="str">
            <v>VT5</v>
          </cell>
          <cell r="D3625" t="str">
            <v>Xe ATTILA VICTORIA (Th¾ng ®ïm)</v>
          </cell>
          <cell r="E3625" t="str">
            <v>bé</v>
          </cell>
          <cell r="F3625" t="str">
            <v>PHUOC SAU</v>
          </cell>
          <cell r="G3625">
            <v>220000</v>
          </cell>
        </row>
        <row r="3626">
          <cell r="A3626" t="str">
            <v>52400-X01-0001</v>
          </cell>
          <cell r="B3626" t="str">
            <v>Bé phuéc nhón sau</v>
          </cell>
          <cell r="C3626" t="str">
            <v>X01</v>
          </cell>
          <cell r="D3626" t="str">
            <v>Xe ANGEL 80</v>
          </cell>
          <cell r="E3626" t="str">
            <v>bé</v>
          </cell>
          <cell r="F3626" t="str">
            <v>PHUOC SAU</v>
          </cell>
          <cell r="G3626">
            <v>220000</v>
          </cell>
        </row>
        <row r="3627">
          <cell r="A3627" t="str">
            <v>52400-X17-0000</v>
          </cell>
          <cell r="B3627" t="str">
            <v>Bé phuéc nhón sau bªn ph¶i</v>
          </cell>
          <cell r="C3627" t="str">
            <v>X17</v>
          </cell>
          <cell r="D3627" t="str">
            <v>Xe ANGEL POWER (Yªn rêi)</v>
          </cell>
          <cell r="E3627" t="str">
            <v>bé</v>
          </cell>
          <cell r="F3627" t="str">
            <v>PHUOC SAU PHAI</v>
          </cell>
          <cell r="G3627">
            <v>220000</v>
          </cell>
        </row>
        <row r="3628">
          <cell r="A3628" t="str">
            <v>52401-M36-0000</v>
          </cell>
          <cell r="B3628" t="str">
            <v>Lß xo phuéc sau</v>
          </cell>
          <cell r="C3628" t="str">
            <v>M36</v>
          </cell>
          <cell r="D3628" t="str">
            <v>Xe MAGIC 100 (Th¾ng ®ïm)</v>
          </cell>
          <cell r="E3628" t="str">
            <v>c¸i</v>
          </cell>
          <cell r="F3628" t="str">
            <v>LO XO</v>
          </cell>
          <cell r="G3628">
            <v>50000</v>
          </cell>
        </row>
        <row r="3629">
          <cell r="A3629" t="str">
            <v>52401-M51-0000</v>
          </cell>
          <cell r="B3629" t="str">
            <v>Lß xo phuéc sau</v>
          </cell>
          <cell r="C3629" t="str">
            <v>M51</v>
          </cell>
          <cell r="D3629" t="str">
            <v xml:space="preserve">Xe ANGEL HI </v>
          </cell>
          <cell r="E3629" t="str">
            <v>c¸i</v>
          </cell>
          <cell r="F3629" t="str">
            <v>LO XO</v>
          </cell>
          <cell r="G3629">
            <v>35000</v>
          </cell>
        </row>
        <row r="3630">
          <cell r="A3630" t="str">
            <v>52401-N01-0000</v>
          </cell>
          <cell r="B3630" t="str">
            <v>Lß xo phuéc sau</v>
          </cell>
          <cell r="C3630" t="str">
            <v>N01</v>
          </cell>
          <cell r="D3630" t="str">
            <v>Xe BONUS 125</v>
          </cell>
          <cell r="E3630" t="str">
            <v>c¸i</v>
          </cell>
          <cell r="F3630" t="str">
            <v>LO XO</v>
          </cell>
          <cell r="G3630">
            <v>60000</v>
          </cell>
        </row>
        <row r="3631">
          <cell r="A3631" t="str">
            <v>52401-X01-0000</v>
          </cell>
          <cell r="B3631" t="str">
            <v>Lß xo phuéc sau</v>
          </cell>
          <cell r="C3631" t="str">
            <v>X01</v>
          </cell>
          <cell r="D3631" t="str">
            <v>Xe ANGEL 80</v>
          </cell>
          <cell r="E3631" t="str">
            <v>c¸i</v>
          </cell>
          <cell r="F3631" t="str">
            <v>LO XO</v>
          </cell>
          <cell r="G3631">
            <v>35000</v>
          </cell>
        </row>
        <row r="3632">
          <cell r="A3632" t="str">
            <v>52410-M36-0000</v>
          </cell>
          <cell r="B3632" t="str">
            <v>Ti phuéc sau</v>
          </cell>
          <cell r="C3632" t="str">
            <v>M36</v>
          </cell>
          <cell r="D3632" t="str">
            <v>Xe MAGIC 100 (Th¾ng ®ïm)</v>
          </cell>
          <cell r="E3632" t="str">
            <v>c¸i</v>
          </cell>
          <cell r="F3632" t="str">
            <v>TY PHUOC</v>
          </cell>
          <cell r="G3632">
            <v>147000</v>
          </cell>
        </row>
        <row r="3633">
          <cell r="A3633" t="str">
            <v>52410-N01-0000</v>
          </cell>
          <cell r="B3633" t="str">
            <v>Ti phuéc sau</v>
          </cell>
          <cell r="C3633" t="str">
            <v>N01</v>
          </cell>
          <cell r="D3633" t="str">
            <v>Xe BONUS 125</v>
          </cell>
          <cell r="E3633" t="str">
            <v>c¸i</v>
          </cell>
          <cell r="F3633" t="str">
            <v>TY PHUOC</v>
          </cell>
          <cell r="G3633">
            <v>144000</v>
          </cell>
        </row>
        <row r="3634">
          <cell r="A3634" t="str">
            <v>52410-N02-0001</v>
          </cell>
          <cell r="B3634" t="str">
            <v>Ti phuéc sau</v>
          </cell>
          <cell r="C3634" t="str">
            <v>N02</v>
          </cell>
          <cell r="D3634" t="str">
            <v>Xe HUSKY 150</v>
          </cell>
          <cell r="E3634" t="str">
            <v>c¸i</v>
          </cell>
          <cell r="F3634" t="str">
            <v>TY PHUOC</v>
          </cell>
          <cell r="G3634">
            <v>175000</v>
          </cell>
        </row>
        <row r="3635">
          <cell r="A3635" t="str">
            <v>52410-X01-0000</v>
          </cell>
          <cell r="B3635" t="str">
            <v>Ti phuéc sau</v>
          </cell>
          <cell r="C3635" t="str">
            <v>X01</v>
          </cell>
          <cell r="D3635" t="str">
            <v>Xe ANGEL 80</v>
          </cell>
          <cell r="E3635" t="str">
            <v>c¸i</v>
          </cell>
          <cell r="F3635" t="str">
            <v>TY PHUOC</v>
          </cell>
          <cell r="G3635">
            <v>115000</v>
          </cell>
        </row>
        <row r="3636">
          <cell r="A3636" t="str">
            <v>52411-SB1-0000</v>
          </cell>
          <cell r="B3636" t="str">
            <v>N¾p che phuéc tr­íc ph¶i</v>
          </cell>
          <cell r="C3636" t="str">
            <v>SB1</v>
          </cell>
          <cell r="D3636" t="str">
            <v>Xe SANDA BOSS 100 (DREAM)</v>
          </cell>
          <cell r="E3636" t="str">
            <v>c¸i</v>
          </cell>
          <cell r="F3636" t="str">
            <v>NAP CHE PHUOC</v>
          </cell>
          <cell r="G3636">
            <v>20000</v>
          </cell>
        </row>
        <row r="3637">
          <cell r="A3637" t="str">
            <v>52420-X01-0000</v>
          </cell>
          <cell r="B3637" t="str">
            <v>Th©n nhón trªn phuéc sau</v>
          </cell>
          <cell r="C3637" t="str">
            <v>X01</v>
          </cell>
          <cell r="D3637" t="str">
            <v>Xe ANGEL 80</v>
          </cell>
          <cell r="E3637" t="str">
            <v>c¸i</v>
          </cell>
          <cell r="F3637" t="str">
            <v>THAN PHUOC SAU</v>
          </cell>
          <cell r="G3637">
            <v>31000</v>
          </cell>
        </row>
        <row r="3638">
          <cell r="A3638" t="str">
            <v>52430-X01-0000</v>
          </cell>
          <cell r="B3638" t="str">
            <v>Th©n nhón d­íi phuéc sau</v>
          </cell>
          <cell r="C3638" t="str">
            <v>X01</v>
          </cell>
          <cell r="D3638" t="str">
            <v>Xe ANGEL 80</v>
          </cell>
          <cell r="E3638" t="str">
            <v>c¸i</v>
          </cell>
          <cell r="F3638" t="str">
            <v>THAN PHUOC SAU</v>
          </cell>
          <cell r="G3638">
            <v>20000</v>
          </cell>
        </row>
        <row r="3639">
          <cell r="A3639" t="str">
            <v>52500-M3G-0000</v>
          </cell>
          <cell r="B3639" t="str">
            <v>Bé phuéc nhón sau bªn tr¸i</v>
          </cell>
          <cell r="C3639" t="str">
            <v>M3G</v>
          </cell>
          <cell r="D3639" t="str">
            <v>Xe STAR 110 (Th¾ng ®Üa)</v>
          </cell>
          <cell r="E3639" t="str">
            <v>bé</v>
          </cell>
          <cell r="F3639" t="str">
            <v>PHUOC SAU TRAI</v>
          </cell>
          <cell r="G3639">
            <v>220000</v>
          </cell>
        </row>
        <row r="3640">
          <cell r="A3640" t="str">
            <v>52500-M5B-0000</v>
          </cell>
          <cell r="B3640" t="str">
            <v>Bé phuéc nhón sau bªn tr¸i</v>
          </cell>
          <cell r="C3640" t="str">
            <v>M5B</v>
          </cell>
          <cell r="D3640" t="str">
            <v xml:space="preserve">Xe NEW ANGEL HI </v>
          </cell>
          <cell r="E3640" t="str">
            <v>bé</v>
          </cell>
          <cell r="F3640" t="str">
            <v>PHUOC SAU TRAI</v>
          </cell>
          <cell r="G3640">
            <v>220000</v>
          </cell>
        </row>
        <row r="3641">
          <cell r="A3641" t="str">
            <v>52500-SA1-0000</v>
          </cell>
          <cell r="B3641" t="str">
            <v>Bé phuéc nhón sau bªn tr¸i</v>
          </cell>
          <cell r="C3641" t="str">
            <v>SA1</v>
          </cell>
          <cell r="D3641" t="str">
            <v>Xe AMIGO II (MÉu xe WAVE)</v>
          </cell>
          <cell r="E3641" t="str">
            <v>bé</v>
          </cell>
          <cell r="F3641" t="str">
            <v>PHUOC SAU TRAI</v>
          </cell>
          <cell r="G3641">
            <v>220000</v>
          </cell>
        </row>
        <row r="3642">
          <cell r="A3642" t="str">
            <v>52500-SA2-000</v>
          </cell>
          <cell r="B3642" t="str">
            <v>Phuéc nhón tr­íc bªn tr¸i</v>
          </cell>
          <cell r="C3642" t="str">
            <v>SA2</v>
          </cell>
          <cell r="D3642" t="str">
            <v>Xe SALUT (MÉu xe WAVE)</v>
          </cell>
          <cell r="E3642" t="str">
            <v>c¸i</v>
          </cell>
          <cell r="F3642" t="str">
            <v>PHUOC SAU TRAI</v>
          </cell>
          <cell r="G3642">
            <v>220000</v>
          </cell>
        </row>
        <row r="3643">
          <cell r="A3643" t="str">
            <v>52500-SB1-0000</v>
          </cell>
          <cell r="B3643" t="str">
            <v>Bé phuéc nhón trø¬c bªn tr¸i</v>
          </cell>
          <cell r="C3643" t="str">
            <v>SB1</v>
          </cell>
          <cell r="D3643" t="str">
            <v>Xe SANDA BOSS 100 (DREAM)</v>
          </cell>
          <cell r="E3643" t="str">
            <v>bé</v>
          </cell>
          <cell r="F3643" t="str">
            <v>PHUOC SAU TRAI</v>
          </cell>
          <cell r="G3643">
            <v>220000</v>
          </cell>
        </row>
        <row r="3644">
          <cell r="A3644" t="str">
            <v>52500-SM1-0000</v>
          </cell>
          <cell r="B3644" t="str">
            <v>Bé phuéc nhón trø¬c bªn tr¸i</v>
          </cell>
          <cell r="C3644" t="str">
            <v>SM1</v>
          </cell>
          <cell r="D3644" t="str">
            <v>Xe SANDA AMIGO 110 (Maãu xe SU BEST)</v>
          </cell>
          <cell r="E3644" t="str">
            <v>bé</v>
          </cell>
          <cell r="F3644" t="str">
            <v>PHUOC SAU TRAI</v>
          </cell>
          <cell r="G3644">
            <v>220000</v>
          </cell>
        </row>
        <row r="3645">
          <cell r="A3645" t="str">
            <v>52500-VA3-0001</v>
          </cell>
          <cell r="B3645" t="str">
            <v>Bé phuéc nhón sau bªn tr¸i</v>
          </cell>
          <cell r="C3645" t="str">
            <v>VA3</v>
          </cell>
          <cell r="D3645" t="str">
            <v xml:space="preserve">Xe NEW ANGEL HI </v>
          </cell>
          <cell r="E3645" t="str">
            <v>bé</v>
          </cell>
          <cell r="F3645" t="str">
            <v>PHUOC SAU TRAI</v>
          </cell>
          <cell r="G3645">
            <v>220000</v>
          </cell>
        </row>
        <row r="3646">
          <cell r="A3646" t="str">
            <v>52500-VA9-0000</v>
          </cell>
          <cell r="B3646" t="str">
            <v>Bé phuéc nhón sau bªn tr¸i</v>
          </cell>
          <cell r="C3646" t="str">
            <v>VA9</v>
          </cell>
          <cell r="D3646" t="str">
            <v>Xe MAGIC 110 R (Th¾ng ®Üa, b¸nh c¨m)</v>
          </cell>
          <cell r="E3646" t="str">
            <v>bé</v>
          </cell>
          <cell r="F3646" t="str">
            <v>PHUOC SAU TRAI</v>
          </cell>
          <cell r="G3646">
            <v>220000</v>
          </cell>
        </row>
        <row r="3647">
          <cell r="A3647" t="str">
            <v>52500-VAD-0000</v>
          </cell>
          <cell r="B3647" t="str">
            <v>Bé phuéc nhón sau bªn tr¸i</v>
          </cell>
          <cell r="C3647" t="str">
            <v>VAD</v>
          </cell>
          <cell r="D3647" t="str">
            <v>Xe ANGEL II (Th¾ng ®ïm)</v>
          </cell>
          <cell r="E3647" t="str">
            <v>bé</v>
          </cell>
          <cell r="F3647" t="str">
            <v>PHUOC SAU TRAI</v>
          </cell>
          <cell r="G3647">
            <v>220000</v>
          </cell>
        </row>
        <row r="3648">
          <cell r="A3648" t="str">
            <v>52500-VR3-0001</v>
          </cell>
          <cell r="B3648" t="str">
            <v>Bé phuéc nhón sau bªn tr¸i</v>
          </cell>
          <cell r="C3648" t="str">
            <v>VR3</v>
          </cell>
          <cell r="D3648" t="str">
            <v xml:space="preserve">Xe STAR MET IN </v>
          </cell>
          <cell r="E3648" t="str">
            <v>bé</v>
          </cell>
          <cell r="F3648" t="str">
            <v>PHUOC SAU TRAI</v>
          </cell>
          <cell r="G3648">
            <v>220000</v>
          </cell>
        </row>
        <row r="3649">
          <cell r="A3649" t="str">
            <v>52500-X17-0000</v>
          </cell>
          <cell r="B3649" t="str">
            <v>Bé phuéc nhón sau bªn tr¸i</v>
          </cell>
          <cell r="C3649" t="str">
            <v>X17</v>
          </cell>
          <cell r="D3649" t="str">
            <v>Xe ANGEL POWER (Yªn rêi)</v>
          </cell>
          <cell r="E3649" t="str">
            <v>bé</v>
          </cell>
          <cell r="F3649" t="str">
            <v>PHUOC SAU TRAI</v>
          </cell>
          <cell r="G3649">
            <v>220000</v>
          </cell>
        </row>
        <row r="3650">
          <cell r="A3650" t="str">
            <v>52505-N02-0001</v>
          </cell>
          <cell r="B3650" t="str">
            <v>èng lãt g¾p sau</v>
          </cell>
          <cell r="C3650" t="str">
            <v>N02</v>
          </cell>
          <cell r="D3650" t="str">
            <v>Xe HUSKY 150</v>
          </cell>
          <cell r="E3650" t="str">
            <v>c¸i</v>
          </cell>
          <cell r="F3650" t="str">
            <v>BAC GAP</v>
          </cell>
          <cell r="G3650">
            <v>29000</v>
          </cell>
        </row>
        <row r="3651">
          <cell r="A3651" t="str">
            <v>52506-N02-0000</v>
          </cell>
          <cell r="B3651" t="str">
            <v>B¹c lãt g¾p sau</v>
          </cell>
          <cell r="C3651" t="str">
            <v>N02</v>
          </cell>
          <cell r="D3651" t="str">
            <v>Xe HUSKY 150</v>
          </cell>
          <cell r="E3651" t="str">
            <v>c¸i</v>
          </cell>
          <cell r="F3651" t="str">
            <v>BAC GAP</v>
          </cell>
          <cell r="G3651">
            <v>12000</v>
          </cell>
        </row>
        <row r="3652">
          <cell r="A3652" t="str">
            <v>52507-N02-0000</v>
          </cell>
          <cell r="B3652" t="str">
            <v>Chôp bôi g¾p sau</v>
          </cell>
          <cell r="C3652" t="str">
            <v>N02</v>
          </cell>
          <cell r="D3652" t="str">
            <v>Xe HUSKY 150</v>
          </cell>
          <cell r="E3652" t="str">
            <v>c¸i</v>
          </cell>
          <cell r="F3652" t="str">
            <v>CHUP BUI GAP</v>
          </cell>
          <cell r="G3652">
            <v>8000</v>
          </cell>
        </row>
        <row r="3653">
          <cell r="A3653" t="str">
            <v>52511-SB1-0000</v>
          </cell>
          <cell r="B3653" t="str">
            <v>N¾p che phuéc tr­íc tr¸i</v>
          </cell>
          <cell r="C3653" t="str">
            <v>SB1</v>
          </cell>
          <cell r="D3653" t="str">
            <v>Xe SANDA BOSS 100 (DREAM)</v>
          </cell>
          <cell r="E3653" t="str">
            <v>c¸i</v>
          </cell>
          <cell r="F3653" t="str">
            <v>NAP CHE PHUOC</v>
          </cell>
          <cell r="G3653">
            <v>20000</v>
          </cell>
        </row>
        <row r="3654">
          <cell r="A3654" t="str">
            <v>53100-G02-0100</v>
          </cell>
          <cell r="B3654" t="str">
            <v>Tay l¸i</v>
          </cell>
          <cell r="C3654" t="str">
            <v>G02</v>
          </cell>
          <cell r="D3654" t="str">
            <v>Xe ga PASSING 110</v>
          </cell>
          <cell r="E3654" t="str">
            <v>c¸i</v>
          </cell>
          <cell r="F3654" t="str">
            <v>TAY LAI</v>
          </cell>
          <cell r="G3654">
            <v>297000</v>
          </cell>
        </row>
        <row r="3655">
          <cell r="A3655" t="str">
            <v>53100-G03-0000</v>
          </cell>
          <cell r="B3655" t="str">
            <v>Tay l¸i</v>
          </cell>
          <cell r="C3655" t="str">
            <v>G03</v>
          </cell>
          <cell r="D3655" t="str">
            <v>Xe ga ENJOI 50</v>
          </cell>
          <cell r="E3655" t="str">
            <v>c¸i</v>
          </cell>
          <cell r="F3655" t="str">
            <v>TAY LAI</v>
          </cell>
          <cell r="G3655">
            <v>295000</v>
          </cell>
        </row>
        <row r="3656">
          <cell r="A3656" t="str">
            <v>53100-H5K-0000</v>
          </cell>
          <cell r="B3656" t="str">
            <v>Tay l¸i</v>
          </cell>
          <cell r="C3656" t="str">
            <v>H5K</v>
          </cell>
          <cell r="D3656" t="str">
            <v>Xe EXCEL I 150</v>
          </cell>
          <cell r="E3656" t="str">
            <v>c¸i</v>
          </cell>
          <cell r="F3656" t="str">
            <v>TAY LAI</v>
          </cell>
          <cell r="G3656">
            <v>300000</v>
          </cell>
        </row>
        <row r="3657">
          <cell r="A3657" t="str">
            <v>53100-M36-0006</v>
          </cell>
          <cell r="B3657" t="str">
            <v>Tay l¸i</v>
          </cell>
          <cell r="C3657" t="str">
            <v>M36</v>
          </cell>
          <cell r="D3657" t="str">
            <v>Xe MAGIC 100 (Th¾ng ®ïm)</v>
          </cell>
          <cell r="E3657" t="str">
            <v>c¸i</v>
          </cell>
          <cell r="F3657" t="str">
            <v>TAY LAI</v>
          </cell>
          <cell r="G3657">
            <v>160000</v>
          </cell>
        </row>
        <row r="3658">
          <cell r="A3658" t="str">
            <v>53100-M3G-0003-A</v>
          </cell>
          <cell r="B3658" t="str">
            <v>Tay l¸i</v>
          </cell>
          <cell r="C3658" t="str">
            <v>M3G</v>
          </cell>
          <cell r="D3658" t="str">
            <v>Xe STAR 110 (Th¾ng ®Üa)</v>
          </cell>
          <cell r="E3658" t="str">
            <v>c¸i</v>
          </cell>
          <cell r="F3658" t="str">
            <v>TAY LAI</v>
          </cell>
          <cell r="G3658">
            <v>160000</v>
          </cell>
        </row>
        <row r="3659">
          <cell r="A3659" t="str">
            <v>53100-M67-0000</v>
          </cell>
          <cell r="B3659" t="str">
            <v>Tay l¸i</v>
          </cell>
          <cell r="C3659" t="str">
            <v>M96</v>
          </cell>
          <cell r="D3659" t="str">
            <v>Xe MAGIC 100 (Th¾ng ®Üa)</v>
          </cell>
          <cell r="E3659" t="str">
            <v>c¸i</v>
          </cell>
          <cell r="F3659" t="str">
            <v>TAY LAI</v>
          </cell>
          <cell r="G3659">
            <v>160000</v>
          </cell>
        </row>
        <row r="3660">
          <cell r="A3660" t="str">
            <v>53100-M92-0006</v>
          </cell>
          <cell r="B3660" t="str">
            <v>Tay l¸i</v>
          </cell>
          <cell r="C3660" t="str">
            <v>M9B</v>
          </cell>
          <cell r="D3660" t="str">
            <v>Xe ATTILA 125 (§êi ®Çu, tay n¾m sau ng¾n)</v>
          </cell>
          <cell r="E3660" t="str">
            <v>c¸i</v>
          </cell>
          <cell r="F3660" t="str">
            <v>TAY LAI</v>
          </cell>
          <cell r="G3660">
            <v>200000</v>
          </cell>
        </row>
        <row r="3661">
          <cell r="A3661" t="str">
            <v>53100-M9B-0000</v>
          </cell>
          <cell r="B3661" t="str">
            <v>Tay l¸i</v>
          </cell>
          <cell r="C3661" t="str">
            <v>M9N</v>
          </cell>
          <cell r="D3661" t="str">
            <v>Xe ATTILA 125 (Th¾ng ®ïm, tay n¾m sau dµi)</v>
          </cell>
          <cell r="E3661" t="str">
            <v>c¸i</v>
          </cell>
          <cell r="F3661" t="str">
            <v>TAY LAI</v>
          </cell>
          <cell r="G3661">
            <v>200000</v>
          </cell>
        </row>
        <row r="3662">
          <cell r="A3662" t="str">
            <v>53100-M9P-0001</v>
          </cell>
          <cell r="B3662" t="str">
            <v>Tay l¸i</v>
          </cell>
          <cell r="C3662" t="str">
            <v>M9T</v>
          </cell>
          <cell r="D3662" t="str">
            <v>Xe ATTILA 125 (Th¾ng ®Üa, tay n¾m sau dµi)</v>
          </cell>
          <cell r="E3662" t="str">
            <v>c¸i</v>
          </cell>
          <cell r="F3662" t="str">
            <v>TAY LAI</v>
          </cell>
          <cell r="G3662">
            <v>200000</v>
          </cell>
        </row>
        <row r="3663">
          <cell r="A3663" t="str">
            <v>53100-M9P-9001</v>
          </cell>
          <cell r="B3663" t="str">
            <v>Tay l¸i</v>
          </cell>
          <cell r="C3663" t="str">
            <v>M9P</v>
          </cell>
          <cell r="D3663" t="str">
            <v>Xe ATTILA VICTORIA (Th¾ng ®Üa)</v>
          </cell>
          <cell r="E3663" t="str">
            <v>c¸i</v>
          </cell>
          <cell r="F3663" t="str">
            <v>TAY LAI</v>
          </cell>
          <cell r="G3663">
            <v>200000</v>
          </cell>
        </row>
        <row r="3664">
          <cell r="A3664" t="str">
            <v>53100-M9R-0001</v>
          </cell>
          <cell r="B3664" t="str">
            <v>Tay l¸i</v>
          </cell>
          <cell r="C3664" t="str">
            <v>M9R</v>
          </cell>
          <cell r="D3664" t="str">
            <v>Xe ATTILA VICTORIA (Th¾ng ®ïm)</v>
          </cell>
          <cell r="E3664" t="str">
            <v>c¸i</v>
          </cell>
          <cell r="F3664" t="str">
            <v>TAY LAI</v>
          </cell>
          <cell r="G3664">
            <v>200000</v>
          </cell>
        </row>
        <row r="3665">
          <cell r="A3665" t="str">
            <v>53100-N01-0002</v>
          </cell>
          <cell r="B3665" t="str">
            <v>Tay l¸i</v>
          </cell>
          <cell r="C3665" t="str">
            <v>N01</v>
          </cell>
          <cell r="D3665" t="str">
            <v>Xe BONUS 125</v>
          </cell>
          <cell r="E3665" t="str">
            <v>c¸i</v>
          </cell>
          <cell r="F3665" t="str">
            <v>TAY LAI</v>
          </cell>
          <cell r="G3665">
            <v>122000</v>
          </cell>
        </row>
        <row r="3666">
          <cell r="A3666" t="str">
            <v>53100-N02-0101</v>
          </cell>
          <cell r="B3666" t="str">
            <v>Tay l¸i</v>
          </cell>
          <cell r="C3666" t="str">
            <v>N02</v>
          </cell>
          <cell r="D3666" t="str">
            <v>Xe HUSKY 150</v>
          </cell>
          <cell r="E3666" t="str">
            <v>c¸i</v>
          </cell>
          <cell r="F3666" t="str">
            <v>TAY LAI</v>
          </cell>
          <cell r="G3666">
            <v>178000</v>
          </cell>
        </row>
        <row r="3667">
          <cell r="A3667" t="str">
            <v>53100-RS1-0000</v>
          </cell>
          <cell r="B3667" t="str">
            <v>Tay l¸i</v>
          </cell>
          <cell r="C3667" t="str">
            <v>RS1</v>
          </cell>
          <cell r="D3667" t="str">
            <v>Xe SANDA RS1 (Maãu xe FUTURE II)</v>
          </cell>
          <cell r="E3667" t="str">
            <v>c¸i</v>
          </cell>
          <cell r="F3667" t="str">
            <v>TAY LAI</v>
          </cell>
          <cell r="G3667">
            <v>95000</v>
          </cell>
        </row>
        <row r="3668">
          <cell r="A3668" t="str">
            <v>53100-SA1-0000</v>
          </cell>
          <cell r="B3668" t="str">
            <v>Tay l¸i</v>
          </cell>
          <cell r="C3668" t="str">
            <v>SA1</v>
          </cell>
          <cell r="D3668" t="str">
            <v>Xe AMIGO II (MÉu xe WAVE)</v>
          </cell>
          <cell r="E3668" t="str">
            <v>c¸i</v>
          </cell>
          <cell r="F3668" t="str">
            <v>TAY LAI</v>
          </cell>
          <cell r="G3668">
            <v>95000</v>
          </cell>
        </row>
        <row r="3669">
          <cell r="A3669" t="str">
            <v>53100-SA5-0003</v>
          </cell>
          <cell r="B3669" t="str">
            <v>Tay l¸i</v>
          </cell>
          <cell r="C3669" t="str">
            <v>SA5</v>
          </cell>
          <cell r="D3669" t="str">
            <v>Xe SALUT (MÉu xe WAVE)</v>
          </cell>
          <cell r="E3669" t="str">
            <v>c¸i</v>
          </cell>
          <cell r="F3669" t="str">
            <v>TAY LAI</v>
          </cell>
          <cell r="G3669">
            <v>95000</v>
          </cell>
        </row>
        <row r="3670">
          <cell r="A3670" t="str">
            <v>53100-SA6-0001</v>
          </cell>
          <cell r="B3670" t="str">
            <v>Tay l¸i</v>
          </cell>
          <cell r="C3670" t="str">
            <v>SA6</v>
          </cell>
          <cell r="D3670" t="str">
            <v>Xe SALUT (MÉu xe WAVE)</v>
          </cell>
          <cell r="E3670" t="str">
            <v>c¸i</v>
          </cell>
          <cell r="F3670" t="str">
            <v>TAY LAI</v>
          </cell>
          <cell r="G3670">
            <v>95000</v>
          </cell>
        </row>
        <row r="3671">
          <cell r="A3671" t="str">
            <v>53100-SB1-0000</v>
          </cell>
          <cell r="B3671" t="str">
            <v>Tay l¸i</v>
          </cell>
          <cell r="C3671" t="str">
            <v>SB1</v>
          </cell>
          <cell r="D3671" t="str">
            <v>Xe SANDA BOSS 100 (DREAM)</v>
          </cell>
          <cell r="E3671" t="str">
            <v>c¸i</v>
          </cell>
          <cell r="F3671" t="str">
            <v>TAY LAI</v>
          </cell>
          <cell r="G3671">
            <v>95000</v>
          </cell>
        </row>
        <row r="3672">
          <cell r="A3672" t="str">
            <v>53100-VA1-0002</v>
          </cell>
          <cell r="B3672" t="str">
            <v>Tay l¸i</v>
          </cell>
          <cell r="C3672" t="str">
            <v>VA1</v>
          </cell>
          <cell r="D3672" t="str">
            <v>Xe MAGIC RR 110 (Th¾ng ®Üa, b¸nh m©m)</v>
          </cell>
          <cell r="E3672" t="str">
            <v>c¸i</v>
          </cell>
          <cell r="F3672" t="str">
            <v>TAY LAI</v>
          </cell>
          <cell r="G3672">
            <v>160000</v>
          </cell>
        </row>
        <row r="3673">
          <cell r="A3673" t="str">
            <v>53100-VA2-0002</v>
          </cell>
          <cell r="B3673" t="str">
            <v>Tay l¸i</v>
          </cell>
          <cell r="C3673" t="str">
            <v>VA2</v>
          </cell>
          <cell r="D3673" t="str">
            <v xml:space="preserve">Xe ANGEL 100 </v>
          </cell>
          <cell r="E3673" t="str">
            <v>c¸i</v>
          </cell>
          <cell r="F3673" t="str">
            <v>TAY LAI</v>
          </cell>
          <cell r="G3673">
            <v>160000</v>
          </cell>
        </row>
        <row r="3674">
          <cell r="A3674" t="str">
            <v>53100-VA6-0006</v>
          </cell>
          <cell r="B3674" t="str">
            <v>Tay l¸i</v>
          </cell>
          <cell r="C3674" t="str">
            <v>VA6</v>
          </cell>
          <cell r="D3674" t="str">
            <v>Xe ANGEL X</v>
          </cell>
          <cell r="E3674" t="str">
            <v>c¸i</v>
          </cell>
          <cell r="F3674" t="str">
            <v>TAY LAI</v>
          </cell>
          <cell r="G3674">
            <v>160000</v>
          </cell>
        </row>
        <row r="3675">
          <cell r="A3675" t="str">
            <v>53100-VAA-000</v>
          </cell>
          <cell r="B3675" t="str">
            <v>Tay Li</v>
          </cell>
          <cell r="C3675" t="str">
            <v>VAA</v>
          </cell>
          <cell r="D3675" t="str">
            <v>Xe MAGIC 110 (Th¾ng ®ïm, b¸nh c¨m)</v>
          </cell>
          <cell r="E3675" t="str">
            <v>c¸i</v>
          </cell>
          <cell r="F3675" t="str">
            <v>TAY LAI</v>
          </cell>
          <cell r="G3675">
            <v>160000</v>
          </cell>
        </row>
        <row r="3676">
          <cell r="A3676" t="str">
            <v>53100-VN3-0102</v>
          </cell>
          <cell r="B3676" t="str">
            <v>Tay l¸i</v>
          </cell>
          <cell r="C3676" t="str">
            <v>VAG</v>
          </cell>
          <cell r="D3676" t="str">
            <v>Xe ANGEL II (Th¾ng ®Üa)</v>
          </cell>
          <cell r="E3676" t="str">
            <v>c¸i</v>
          </cell>
          <cell r="F3676" t="str">
            <v>TAY LAI</v>
          </cell>
          <cell r="G3676">
            <v>160000</v>
          </cell>
        </row>
        <row r="3677">
          <cell r="A3677" t="str">
            <v>53100-VR3-0001</v>
          </cell>
          <cell r="B3677" t="str">
            <v>Tay l¸i</v>
          </cell>
          <cell r="C3677" t="str">
            <v>VR3</v>
          </cell>
          <cell r="D3677" t="str">
            <v xml:space="preserve">Xe STAR MET IN </v>
          </cell>
          <cell r="E3677" t="str">
            <v>c¸i</v>
          </cell>
          <cell r="F3677" t="str">
            <v>TAY LAI</v>
          </cell>
          <cell r="G3677">
            <v>160000</v>
          </cell>
        </row>
        <row r="3678">
          <cell r="A3678" t="str">
            <v>53100-VS1-0007</v>
          </cell>
          <cell r="B3678" t="str">
            <v>Tay l¸i</v>
          </cell>
          <cell r="C3678" t="str">
            <v>VS1</v>
          </cell>
          <cell r="D3678" t="str">
            <v xml:space="preserve">Xe EXCEL II 150 </v>
          </cell>
          <cell r="E3678" t="str">
            <v>c¸i</v>
          </cell>
          <cell r="F3678" t="str">
            <v>TAY LAI</v>
          </cell>
          <cell r="G3678">
            <v>300000</v>
          </cell>
        </row>
        <row r="3679">
          <cell r="A3679" t="str">
            <v>53100-VT1-0002</v>
          </cell>
          <cell r="B3679" t="str">
            <v>Tay l¸i</v>
          </cell>
          <cell r="C3679" t="str">
            <v>VT1</v>
          </cell>
          <cell r="D3679" t="str">
            <v>Xe ATTILA VICTORIA (Th¾ng ®Üa)</v>
          </cell>
          <cell r="E3679" t="str">
            <v>c¸i</v>
          </cell>
          <cell r="F3679" t="str">
            <v>TAY LAI</v>
          </cell>
          <cell r="G3679">
            <v>200000</v>
          </cell>
        </row>
        <row r="3680">
          <cell r="A3680" t="str">
            <v>53100-VT2-0002</v>
          </cell>
          <cell r="B3680" t="str">
            <v>Tay l¸i</v>
          </cell>
          <cell r="C3680" t="str">
            <v>VT2</v>
          </cell>
          <cell r="D3680" t="str">
            <v>Xe ATTILA VICTORIA (Th¾ng ®ïm)</v>
          </cell>
          <cell r="E3680" t="str">
            <v>c¸i</v>
          </cell>
          <cell r="F3680" t="str">
            <v>TAY LAI</v>
          </cell>
          <cell r="G3680">
            <v>200000</v>
          </cell>
        </row>
        <row r="3681">
          <cell r="A3681" t="str">
            <v>53100-VT5-0002</v>
          </cell>
          <cell r="B3681" t="str">
            <v>Tay l¸i</v>
          </cell>
          <cell r="C3681" t="str">
            <v>VT5</v>
          </cell>
          <cell r="D3681" t="str">
            <v>Xe ATTILA VICTORIA (Th¾ng ®ïm)</v>
          </cell>
          <cell r="E3681" t="str">
            <v>c¸i</v>
          </cell>
          <cell r="F3681" t="str">
            <v>TAY LAI</v>
          </cell>
          <cell r="G3681">
            <v>200000</v>
          </cell>
        </row>
        <row r="3682">
          <cell r="A3682" t="str">
            <v>53100-VT6-0002</v>
          </cell>
          <cell r="B3682" t="str">
            <v>Tay l¸i</v>
          </cell>
          <cell r="C3682" t="str">
            <v>VT6</v>
          </cell>
          <cell r="D3682" t="str">
            <v>Xe ATTILA VICTORIA (Th¾ng ®ïm)</v>
          </cell>
          <cell r="E3682" t="str">
            <v>c¸i</v>
          </cell>
          <cell r="F3682" t="str">
            <v>TAY LAI</v>
          </cell>
          <cell r="G3682">
            <v>200000</v>
          </cell>
        </row>
        <row r="3683">
          <cell r="A3683" t="str">
            <v>53100-X04-0207</v>
          </cell>
          <cell r="B3683" t="str">
            <v>Tay l¸i</v>
          </cell>
          <cell r="C3683" t="str">
            <v>X01</v>
          </cell>
          <cell r="D3683" t="str">
            <v>Xe ANGEL 80</v>
          </cell>
          <cell r="E3683" t="str">
            <v>c¸i</v>
          </cell>
          <cell r="F3683" t="str">
            <v>TAY LAI</v>
          </cell>
          <cell r="G3683">
            <v>160000</v>
          </cell>
        </row>
        <row r="3684">
          <cell r="A3684" t="str">
            <v>53102-N02-0001</v>
          </cell>
          <cell r="B3684" t="str">
            <v>N¾p chôp æ ®ì tay l¸i</v>
          </cell>
          <cell r="C3684" t="str">
            <v>N02</v>
          </cell>
          <cell r="D3684" t="str">
            <v>Xe HUSKY 150</v>
          </cell>
          <cell r="E3684" t="str">
            <v>c¸i</v>
          </cell>
          <cell r="F3684" t="str">
            <v>NAP O DO TAY LAI</v>
          </cell>
          <cell r="G3684">
            <v>4000</v>
          </cell>
        </row>
        <row r="3685">
          <cell r="A3685" t="str">
            <v>53102-X01-0000</v>
          </cell>
          <cell r="B3685" t="str">
            <v>N¾p chôp æ ®ì tay l¸i</v>
          </cell>
          <cell r="C3685" t="str">
            <v>X01</v>
          </cell>
          <cell r="D3685" t="str">
            <v>Xe ANGEL 80</v>
          </cell>
          <cell r="E3685" t="str">
            <v>c¸i</v>
          </cell>
          <cell r="F3685" t="str">
            <v>NAP O DO TAY LAI</v>
          </cell>
          <cell r="G3685">
            <v>1000</v>
          </cell>
        </row>
        <row r="3686">
          <cell r="A3686" t="str">
            <v>53104-M3B-0000</v>
          </cell>
          <cell r="B3686" t="str">
            <v>Bé nót ®Ëy èng tay l¸i</v>
          </cell>
          <cell r="C3686" t="str">
            <v>M3G</v>
          </cell>
          <cell r="D3686" t="str">
            <v>Xe STAR 110 (Th¾ng ®Üa)</v>
          </cell>
          <cell r="E3686" t="str">
            <v>bé</v>
          </cell>
          <cell r="F3686" t="str">
            <v>BIT TAY LAI</v>
          </cell>
          <cell r="G3686">
            <v>2000</v>
          </cell>
        </row>
        <row r="3687">
          <cell r="A3687" t="str">
            <v>53104-N02-0001</v>
          </cell>
          <cell r="B3687" t="str">
            <v>Bé nót ®Ëy èng tay l¸i</v>
          </cell>
          <cell r="C3687" t="str">
            <v>N02</v>
          </cell>
          <cell r="D3687" t="str">
            <v>Xe HUSKY 150</v>
          </cell>
          <cell r="E3687" t="str">
            <v>bé</v>
          </cell>
          <cell r="F3687" t="str">
            <v>BIT TAY LAI</v>
          </cell>
          <cell r="G3687">
            <v>35000</v>
          </cell>
        </row>
        <row r="3688">
          <cell r="A3688" t="str">
            <v>53105-H3A-0003</v>
          </cell>
          <cell r="B3688" t="str">
            <v>§Çu bÝt tay n¾m</v>
          </cell>
          <cell r="C3688" t="str">
            <v>H5K</v>
          </cell>
          <cell r="D3688" t="str">
            <v>Xe EXCEL I 150</v>
          </cell>
          <cell r="E3688" t="str">
            <v>c¸i</v>
          </cell>
          <cell r="F3688" t="str">
            <v>BIT TAY LAI</v>
          </cell>
          <cell r="G3688">
            <v>16000</v>
          </cell>
        </row>
        <row r="3689">
          <cell r="A3689" t="str">
            <v>53105-H6T-0002</v>
          </cell>
          <cell r="B3689" t="str">
            <v>§Çu bÝt tay n¾m ph¶i</v>
          </cell>
          <cell r="C3689" t="str">
            <v>VS1</v>
          </cell>
          <cell r="D3689" t="str">
            <v xml:space="preserve">Xe EXCEL II 150 </v>
          </cell>
          <cell r="E3689" t="str">
            <v>c¸i</v>
          </cell>
          <cell r="F3689" t="str">
            <v>BIT TAY LAI</v>
          </cell>
          <cell r="G3689">
            <v>16000</v>
          </cell>
        </row>
        <row r="3690">
          <cell r="A3690" t="str">
            <v>53105-M3C-0000</v>
          </cell>
          <cell r="B3690" t="str">
            <v>§Çu bÝt tay n¾m ph¶i</v>
          </cell>
          <cell r="C3690" t="str">
            <v>M3C</v>
          </cell>
          <cell r="D3690" t="str">
            <v>Xe MAGIC 100 (Th¾ng ®ïm)</v>
          </cell>
          <cell r="E3690" t="str">
            <v>c¸i</v>
          </cell>
          <cell r="F3690" t="str">
            <v>BIT TAY LAI</v>
          </cell>
          <cell r="G3690">
            <v>6000</v>
          </cell>
        </row>
        <row r="3691">
          <cell r="A3691" t="str">
            <v>53105-M3G-0000</v>
          </cell>
          <cell r="B3691" t="str">
            <v>§Çu bÝt tay n¾m ph¶i</v>
          </cell>
          <cell r="C3691" t="str">
            <v>M3G</v>
          </cell>
          <cell r="D3691" t="str">
            <v>Xe STAR 110 (Th¾ng ®Üa)</v>
          </cell>
          <cell r="E3691" t="str">
            <v>c¸i</v>
          </cell>
          <cell r="F3691" t="str">
            <v>BIT TAY LAI</v>
          </cell>
          <cell r="G3691">
            <v>14000</v>
          </cell>
        </row>
        <row r="3692">
          <cell r="A3692" t="str">
            <v>53105-M9P-0000</v>
          </cell>
          <cell r="B3692" t="str">
            <v>§Çu bÝt tay n¾m ph¶i</v>
          </cell>
          <cell r="C3692" t="str">
            <v>M9P</v>
          </cell>
          <cell r="D3692" t="str">
            <v>Xe ATTILA VICTORIA (Th¾ng ®Üa)</v>
          </cell>
          <cell r="E3692" t="str">
            <v>c¸i</v>
          </cell>
          <cell r="F3692" t="str">
            <v>BIT TAY LAI</v>
          </cell>
          <cell r="G3692">
            <v>14000</v>
          </cell>
        </row>
        <row r="3693">
          <cell r="A3693" t="str">
            <v>53105-T12-0002</v>
          </cell>
          <cell r="B3693" t="str">
            <v>§Çu bÝt tay n¾m ph¶i</v>
          </cell>
          <cell r="C3693" t="str">
            <v>G02</v>
          </cell>
          <cell r="D3693" t="str">
            <v>Xe ga PASSING 110</v>
          </cell>
          <cell r="E3693" t="str">
            <v>c¸i</v>
          </cell>
          <cell r="F3693" t="str">
            <v>BIT TAY LAI</v>
          </cell>
          <cell r="G3693">
            <v>6000</v>
          </cell>
        </row>
        <row r="3694">
          <cell r="A3694" t="str">
            <v>53105-VAE-0000</v>
          </cell>
          <cell r="B3694" t="str">
            <v>§Çu bÝt tay n¾m ph¶i</v>
          </cell>
          <cell r="C3694" t="str">
            <v>VAE</v>
          </cell>
          <cell r="D3694" t="str">
            <v>Xe STAR 110 NEW (Th¾ng ®Üa)</v>
          </cell>
          <cell r="E3694" t="str">
            <v>c¸i</v>
          </cell>
          <cell r="F3694" t="str">
            <v>BIT TAY LAI</v>
          </cell>
          <cell r="G3694">
            <v>14000</v>
          </cell>
        </row>
        <row r="3695">
          <cell r="A3695" t="str">
            <v>53105-VT5-0000</v>
          </cell>
          <cell r="B3695" t="str">
            <v>§Çu bÝt tay n¾m ph¶i</v>
          </cell>
          <cell r="C3695" t="str">
            <v>VT5</v>
          </cell>
          <cell r="D3695" t="str">
            <v>Xe ATTILA VICTORIA (Th¾ng ®ïm)</v>
          </cell>
          <cell r="E3695" t="str">
            <v>c¸i</v>
          </cell>
          <cell r="F3695" t="str">
            <v>BIT TAY LAI</v>
          </cell>
          <cell r="G3695">
            <v>16000</v>
          </cell>
        </row>
        <row r="3696">
          <cell r="A3696" t="str">
            <v>53106-H6T-0000</v>
          </cell>
          <cell r="B3696" t="str">
            <v>§Çu bÝt tay n¾m tr¸i</v>
          </cell>
          <cell r="C3696" t="str">
            <v>VS1</v>
          </cell>
          <cell r="D3696" t="str">
            <v xml:space="preserve">Xe EXCEL II 150 </v>
          </cell>
          <cell r="E3696" t="str">
            <v>c¸i</v>
          </cell>
          <cell r="F3696" t="str">
            <v>BIT TAY LAI</v>
          </cell>
          <cell r="G3696">
            <v>16000</v>
          </cell>
        </row>
        <row r="3697">
          <cell r="A3697" t="str">
            <v>53106-M3C-0000</v>
          </cell>
          <cell r="B3697" t="str">
            <v>§Çu bÝt tay n¾m tr¸i</v>
          </cell>
          <cell r="C3697" t="str">
            <v>M3C</v>
          </cell>
          <cell r="D3697" t="str">
            <v>Xe MAGIC 100 (Th¾ng ®ïm)</v>
          </cell>
          <cell r="E3697" t="str">
            <v>c¸i</v>
          </cell>
          <cell r="F3697" t="str">
            <v>BIT TAY LAI</v>
          </cell>
          <cell r="G3697">
            <v>6000</v>
          </cell>
        </row>
        <row r="3698">
          <cell r="A3698" t="str">
            <v>53106-M3G-0000</v>
          </cell>
          <cell r="B3698" t="str">
            <v>§Çu bÝt tay n¾m tr¸i</v>
          </cell>
          <cell r="C3698" t="str">
            <v>M3G</v>
          </cell>
          <cell r="D3698" t="str">
            <v>Xe STAR 110 (Th¾ng ®Üa)</v>
          </cell>
          <cell r="E3698" t="str">
            <v>c¸i</v>
          </cell>
          <cell r="F3698" t="str">
            <v>BIT TAY LAI</v>
          </cell>
          <cell r="G3698">
            <v>14000</v>
          </cell>
        </row>
        <row r="3699">
          <cell r="A3699" t="str">
            <v>53106-M9P-0000</v>
          </cell>
          <cell r="B3699" t="str">
            <v>§Çu bÝt tay n¾m tr¸i</v>
          </cell>
          <cell r="C3699" t="str">
            <v>M9P</v>
          </cell>
          <cell r="D3699" t="str">
            <v>Xe ATTILA VICTORIA (Th¾ng ®Üa)</v>
          </cell>
          <cell r="E3699" t="str">
            <v>c¸i</v>
          </cell>
          <cell r="F3699" t="str">
            <v>BIT TAY LAI</v>
          </cell>
          <cell r="G3699">
            <v>14000</v>
          </cell>
        </row>
        <row r="3700">
          <cell r="A3700" t="str">
            <v>53106-VT5-0000</v>
          </cell>
          <cell r="B3700" t="str">
            <v>§Çu bÝt tay n¾m tr¸i</v>
          </cell>
          <cell r="C3700" t="str">
            <v>VT5</v>
          </cell>
          <cell r="D3700" t="str">
            <v>Xe ATTILA VICTORIA (Th¾ng ®ïm)</v>
          </cell>
          <cell r="E3700" t="str">
            <v>c¸i</v>
          </cell>
          <cell r="F3700" t="str">
            <v>BIT TAY LAI</v>
          </cell>
          <cell r="G3700">
            <v>16000</v>
          </cell>
        </row>
        <row r="3701">
          <cell r="A3701" t="str">
            <v>53107-N02-0001</v>
          </cell>
          <cell r="B3701" t="str">
            <v>B¹c cao su ®ì tay l¸i</v>
          </cell>
          <cell r="C3701" t="str">
            <v>N02</v>
          </cell>
          <cell r="D3701" t="str">
            <v>Xe HUSKY 150</v>
          </cell>
          <cell r="E3701" t="str">
            <v>c¸i</v>
          </cell>
          <cell r="F3701" t="str">
            <v>CAO SU TAY LAI</v>
          </cell>
          <cell r="G3701">
            <v>14000</v>
          </cell>
        </row>
        <row r="3702">
          <cell r="A3702" t="str">
            <v>53108-N02-0001</v>
          </cell>
          <cell r="B3702" t="str">
            <v>Bulon ®Æc biÖt</v>
          </cell>
          <cell r="C3702" t="str">
            <v>M3G</v>
          </cell>
          <cell r="D3702" t="str">
            <v>Xe STAR 110 (Th¾ng ®Üa)</v>
          </cell>
          <cell r="E3702" t="str">
            <v>c¸i</v>
          </cell>
          <cell r="F3702" t="str">
            <v>BULON</v>
          </cell>
          <cell r="G3702">
            <v>5000</v>
          </cell>
        </row>
        <row r="3703">
          <cell r="A3703" t="str">
            <v>53110-X04-0000-BL</v>
          </cell>
          <cell r="B3703" t="str">
            <v>N¾p trªn tay l¸i (Mµu xanh)</v>
          </cell>
          <cell r="C3703" t="str">
            <v>X01</v>
          </cell>
          <cell r="D3703" t="str">
            <v>Xe ANGEL 80</v>
          </cell>
          <cell r="E3703" t="str">
            <v>c¸i</v>
          </cell>
          <cell r="F3703" t="str">
            <v>NAP TAY LAI</v>
          </cell>
          <cell r="G3703">
            <v>80000</v>
          </cell>
        </row>
        <row r="3704">
          <cell r="A3704" t="str">
            <v>53110-X04-0000-LF</v>
          </cell>
          <cell r="B3704" t="str">
            <v>N¾p trªn tay l¸i (Mµu tÝm cµ)</v>
          </cell>
          <cell r="C3704" t="str">
            <v>X01</v>
          </cell>
          <cell r="D3704" t="str">
            <v>Xe ANGEL 80</v>
          </cell>
          <cell r="E3704" t="str">
            <v>c¸i</v>
          </cell>
          <cell r="F3704" t="str">
            <v>NAP TAY LAI</v>
          </cell>
          <cell r="G3704">
            <v>80000</v>
          </cell>
        </row>
        <row r="3705">
          <cell r="A3705" t="str">
            <v>53110-X15-0000-BK</v>
          </cell>
          <cell r="B3705" t="str">
            <v>N¾p trªn tay l¸i (Mµu ®en)</v>
          </cell>
          <cell r="C3705" t="str">
            <v>X15</v>
          </cell>
          <cell r="D3705" t="str">
            <v>Xe ANGEL 80</v>
          </cell>
          <cell r="E3705" t="str">
            <v>c¸i</v>
          </cell>
          <cell r="F3705" t="str">
            <v>NAP TAY LAI</v>
          </cell>
          <cell r="G3705">
            <v>80000</v>
          </cell>
        </row>
        <row r="3706">
          <cell r="A3706" t="str">
            <v>53110-X15-0000-PL</v>
          </cell>
          <cell r="B3706" t="str">
            <v>N¾p trªn tay l¸i (Mµu nho)</v>
          </cell>
          <cell r="C3706" t="str">
            <v>X15</v>
          </cell>
          <cell r="D3706" t="str">
            <v>Xe ANGEL 80</v>
          </cell>
          <cell r="E3706" t="str">
            <v>c¸i</v>
          </cell>
          <cell r="F3706" t="str">
            <v>NAP TAY LAI</v>
          </cell>
          <cell r="G3706">
            <v>80000</v>
          </cell>
        </row>
        <row r="3707">
          <cell r="A3707" t="str">
            <v>53110-X18-000-RD</v>
          </cell>
          <cell r="B3707" t="str">
            <v>N¾p trªn tay l¸i (Mµu ®á)</v>
          </cell>
          <cell r="C3707" t="str">
            <v>X18</v>
          </cell>
          <cell r="D3707" t="str">
            <v>Xe ANGEL POWER II</v>
          </cell>
          <cell r="E3707" t="str">
            <v>c¸i</v>
          </cell>
          <cell r="F3707" t="str">
            <v>NAP TAY LAI</v>
          </cell>
          <cell r="G3707">
            <v>80000</v>
          </cell>
        </row>
        <row r="3708">
          <cell r="A3708" t="str">
            <v>53111-SB1-0000</v>
          </cell>
          <cell r="B3708" t="str">
            <v>VÌ tr­íc</v>
          </cell>
          <cell r="C3708" t="str">
            <v>SB1</v>
          </cell>
          <cell r="D3708" t="str">
            <v>Xe SANDA BOSS 100 (DREAM)</v>
          </cell>
          <cell r="E3708" t="str">
            <v>c¸i</v>
          </cell>
          <cell r="F3708" t="str">
            <v>VE TRUOC</v>
          </cell>
          <cell r="G3708">
            <v>90000</v>
          </cell>
        </row>
        <row r="3709">
          <cell r="A3709" t="str">
            <v>53111-SM1-0000</v>
          </cell>
          <cell r="B3709" t="str">
            <v>VÌ tr­íc</v>
          </cell>
          <cell r="C3709" t="str">
            <v>SM1</v>
          </cell>
          <cell r="D3709" t="str">
            <v>Xe SANDA AMIGO 110 (Maãu xe SU BEST)</v>
          </cell>
          <cell r="E3709" t="str">
            <v>c¸i</v>
          </cell>
          <cell r="F3709" t="str">
            <v>VE TRUOC</v>
          </cell>
          <cell r="G3709">
            <v>90000</v>
          </cell>
        </row>
        <row r="3710">
          <cell r="A3710" t="str">
            <v>53112-SM1-0000</v>
          </cell>
          <cell r="B3710" t="str">
            <v>Chôp phuéc tr­íc bªn tr¸i</v>
          </cell>
          <cell r="C3710" t="str">
            <v>SM1</v>
          </cell>
          <cell r="D3710" t="str">
            <v>Xe SANDA AMIGO 110 (Maãu xe SU BEST)</v>
          </cell>
          <cell r="E3710" t="str">
            <v>c¸i</v>
          </cell>
          <cell r="F3710" t="str">
            <v>CHUP PHUOC</v>
          </cell>
          <cell r="G3710">
            <v>42000</v>
          </cell>
        </row>
        <row r="3711">
          <cell r="A3711" t="str">
            <v>53113-SM1-0000</v>
          </cell>
          <cell r="B3711" t="str">
            <v>Chôp phuéc tr­íc bªn ph¶i</v>
          </cell>
          <cell r="C3711" t="str">
            <v>SM1</v>
          </cell>
          <cell r="D3711" t="str">
            <v>Xe SANDA AMIGO 110 (Maãu xe SU BEST)</v>
          </cell>
          <cell r="E3711" t="str">
            <v>c¸i</v>
          </cell>
          <cell r="F3711" t="str">
            <v>CHUP PHUOC</v>
          </cell>
          <cell r="G3711">
            <v>42000</v>
          </cell>
        </row>
        <row r="3712">
          <cell r="A3712" t="str">
            <v>53115-SM1-0000</v>
          </cell>
          <cell r="B3712" t="str">
            <v>Long ®Òn</v>
          </cell>
          <cell r="C3712" t="str">
            <v>SM1</v>
          </cell>
          <cell r="D3712" t="str">
            <v>Xe SANDA AMIGO 110 (Maãu xe SU BEST)</v>
          </cell>
          <cell r="E3712" t="str">
            <v>c¸i</v>
          </cell>
          <cell r="F3712" t="str">
            <v>LONG DEN</v>
          </cell>
          <cell r="G3712">
            <v>400</v>
          </cell>
        </row>
        <row r="3713">
          <cell r="A3713" t="str">
            <v>53120-X01-0000-BK</v>
          </cell>
          <cell r="B3713" t="str">
            <v>N¾p d­íi tay l¸i (Mµu ®en)</v>
          </cell>
          <cell r="C3713" t="str">
            <v>X01</v>
          </cell>
          <cell r="D3713" t="str">
            <v>Xe ANGEL 80</v>
          </cell>
          <cell r="E3713" t="str">
            <v>c¸i</v>
          </cell>
          <cell r="F3713" t="str">
            <v>NAP TAY LAI</v>
          </cell>
          <cell r="G3713">
            <v>80000</v>
          </cell>
        </row>
        <row r="3714">
          <cell r="A3714" t="str">
            <v>53120-X01-0000-BL</v>
          </cell>
          <cell r="B3714" t="str">
            <v>N¾p d­íi tay l¸i (Mµu xanh)</v>
          </cell>
          <cell r="C3714" t="str">
            <v>X01</v>
          </cell>
          <cell r="D3714" t="str">
            <v>Xe ANGEL 80</v>
          </cell>
          <cell r="E3714" t="str">
            <v>c¸i</v>
          </cell>
          <cell r="F3714" t="str">
            <v>NAP TAY LAI</v>
          </cell>
          <cell r="G3714">
            <v>80000</v>
          </cell>
        </row>
        <row r="3715">
          <cell r="A3715" t="str">
            <v>53120-X01-0000-PL</v>
          </cell>
          <cell r="B3715" t="str">
            <v>N¾p d­íi tay l¸i (Mµu nho)</v>
          </cell>
          <cell r="C3715" t="str">
            <v>X01</v>
          </cell>
          <cell r="D3715" t="str">
            <v>Xe ANGEL 80</v>
          </cell>
          <cell r="E3715" t="str">
            <v>c¸i</v>
          </cell>
          <cell r="F3715" t="str">
            <v>NAP TAY LAI</v>
          </cell>
          <cell r="G3715">
            <v>80000</v>
          </cell>
        </row>
        <row r="3716">
          <cell r="A3716" t="str">
            <v>53120-X01-0000-RC</v>
          </cell>
          <cell r="B3716" t="str">
            <v>N¾p d­íi tay l¸i (Mµu ®á)</v>
          </cell>
          <cell r="C3716" t="str">
            <v>X01</v>
          </cell>
          <cell r="D3716" t="str">
            <v>Xe ANGEL 80</v>
          </cell>
          <cell r="E3716" t="str">
            <v>c¸i</v>
          </cell>
          <cell r="F3716" t="str">
            <v>NAP TAY LAI</v>
          </cell>
          <cell r="G3716">
            <v>80000</v>
          </cell>
        </row>
        <row r="3717">
          <cell r="A3717" t="str">
            <v>53120-X01-0000-UW</v>
          </cell>
          <cell r="B3717" t="str">
            <v>N¾p d­íi tay l¸i</v>
          </cell>
          <cell r="C3717" t="str">
            <v>X01</v>
          </cell>
          <cell r="D3717" t="str">
            <v>Xe ANGEL 80</v>
          </cell>
          <cell r="E3717" t="str">
            <v>c¸i</v>
          </cell>
          <cell r="F3717" t="str">
            <v>NAP TAY LAI</v>
          </cell>
          <cell r="G3717">
            <v>80000</v>
          </cell>
        </row>
        <row r="3718">
          <cell r="A3718" t="str">
            <v>53120-X18-000-RD</v>
          </cell>
          <cell r="B3718" t="str">
            <v>N¾p d­íi tay l¸i (Mµu ®á)</v>
          </cell>
          <cell r="C3718" t="str">
            <v>X18</v>
          </cell>
          <cell r="D3718" t="str">
            <v>Xe ANGEL POWER II</v>
          </cell>
          <cell r="E3718" t="str">
            <v>c¸i</v>
          </cell>
          <cell r="F3718" t="str">
            <v>NAP TAY LAI</v>
          </cell>
          <cell r="G3718">
            <v>80000</v>
          </cell>
        </row>
        <row r="3719">
          <cell r="A3719" t="str">
            <v>53121-N02-0005</v>
          </cell>
          <cell r="B3719" t="str">
            <v>æ ®ì d­íi tay l¸i</v>
          </cell>
          <cell r="C3719" t="str">
            <v>N02</v>
          </cell>
          <cell r="D3719" t="str">
            <v>Xe HUSKY 150</v>
          </cell>
          <cell r="E3719" t="str">
            <v>c¸i</v>
          </cell>
          <cell r="F3719" t="str">
            <v>O DO TAY LAI</v>
          </cell>
          <cell r="G3719">
            <v>73000</v>
          </cell>
        </row>
        <row r="3720">
          <cell r="A3720" t="str">
            <v>53121-SM1-0000</v>
          </cell>
          <cell r="B3720" t="str">
            <v>P¸t b¾t vÌ tr­íc</v>
          </cell>
          <cell r="C3720" t="str">
            <v>SM1</v>
          </cell>
          <cell r="D3720" t="str">
            <v>Xe SANDA AMIGO 110 (Maãu xe SU BEST)</v>
          </cell>
          <cell r="E3720" t="str">
            <v>c¸i</v>
          </cell>
          <cell r="F3720" t="str">
            <v>PAT</v>
          </cell>
          <cell r="G3720">
            <v>8000</v>
          </cell>
        </row>
        <row r="3721">
          <cell r="A3721" t="str">
            <v>53125-GN5-900A</v>
          </cell>
          <cell r="B3721" t="str">
            <v>èng siÕt tay l¸i</v>
          </cell>
          <cell r="C3721" t="str">
            <v>M36</v>
          </cell>
          <cell r="D3721" t="str">
            <v>Xe MAGIC 100 (Th¾ng ®ïm)</v>
          </cell>
          <cell r="E3721" t="str">
            <v>c¸i</v>
          </cell>
          <cell r="F3721" t="str">
            <v>ONG SIET TAY LAI</v>
          </cell>
          <cell r="G3721">
            <v>12000</v>
          </cell>
        </row>
        <row r="3722">
          <cell r="A3722" t="str">
            <v>53125-M9Q-0000</v>
          </cell>
          <cell r="B3722" t="str">
            <v>èng siÕt tay l¸i</v>
          </cell>
          <cell r="C3722" t="str">
            <v>M3C</v>
          </cell>
          <cell r="D3722" t="str">
            <v>Xe MAGIC 100 (Th¾ng ®ïm)</v>
          </cell>
          <cell r="E3722" t="str">
            <v>c¸i</v>
          </cell>
          <cell r="F3722" t="str">
            <v>ONG SIET TAY LAI</v>
          </cell>
          <cell r="G3722">
            <v>32000</v>
          </cell>
        </row>
        <row r="3723">
          <cell r="A3723" t="str">
            <v>53131-N01-0000</v>
          </cell>
          <cell r="B3723" t="str">
            <v>N¾p cè ®Þnh tay l¸i</v>
          </cell>
          <cell r="C3723" t="str">
            <v>N01</v>
          </cell>
          <cell r="D3723" t="str">
            <v>Xe BONUS 125</v>
          </cell>
          <cell r="E3723" t="str">
            <v>c¸i</v>
          </cell>
          <cell r="F3723" t="str">
            <v>NAP CO DINH TAY LAI</v>
          </cell>
          <cell r="G3723">
            <v>17000</v>
          </cell>
        </row>
        <row r="3724">
          <cell r="A3724" t="str">
            <v>53131-N02-0001</v>
          </cell>
          <cell r="B3724" t="str">
            <v xml:space="preserve">æ ®ì trªn tay l¸i </v>
          </cell>
          <cell r="C3724" t="str">
            <v>N02</v>
          </cell>
          <cell r="D3724" t="str">
            <v>Xe HUSKY 150</v>
          </cell>
          <cell r="E3724" t="str">
            <v>c¸i</v>
          </cell>
          <cell r="F3724" t="str">
            <v>O DO TAY LAI</v>
          </cell>
          <cell r="G3724">
            <v>32000</v>
          </cell>
        </row>
        <row r="3725">
          <cell r="A3725" t="str">
            <v>53140-G02-0101</v>
          </cell>
          <cell r="B3725" t="str">
            <v>Tay ga</v>
          </cell>
          <cell r="C3725" t="str">
            <v>G02</v>
          </cell>
          <cell r="D3725" t="str">
            <v>Xe ga PASSING 110</v>
          </cell>
          <cell r="E3725" t="str">
            <v>c¸i</v>
          </cell>
          <cell r="F3725" t="str">
            <v>TAY GA</v>
          </cell>
          <cell r="G3725">
            <v>18000</v>
          </cell>
        </row>
        <row r="3726">
          <cell r="A3726" t="str">
            <v>53140-G03-0002</v>
          </cell>
          <cell r="B3726" t="str">
            <v>Tay ga</v>
          </cell>
          <cell r="C3726" t="str">
            <v>G03</v>
          </cell>
          <cell r="D3726" t="str">
            <v>Xe ga ENJOI 50</v>
          </cell>
          <cell r="E3726" t="str">
            <v>c¸i</v>
          </cell>
          <cell r="F3726" t="str">
            <v>TAY GA</v>
          </cell>
          <cell r="G3726">
            <v>18000</v>
          </cell>
        </row>
        <row r="3727">
          <cell r="A3727" t="str">
            <v>53140-GBG-B20</v>
          </cell>
          <cell r="B3727" t="str">
            <v>Tay ga</v>
          </cell>
          <cell r="C3727" t="str">
            <v>C100</v>
          </cell>
          <cell r="D3727" t="str">
            <v>Xe SANDA BOSS 100 (DREAM)</v>
          </cell>
          <cell r="E3727" t="str">
            <v>c¸i</v>
          </cell>
          <cell r="F3727" t="str">
            <v>TAY GA</v>
          </cell>
          <cell r="G3727">
            <v>14000</v>
          </cell>
        </row>
        <row r="3728">
          <cell r="A3728" t="str">
            <v>53140-GW2-000B</v>
          </cell>
          <cell r="B3728" t="str">
            <v>Tay ga</v>
          </cell>
          <cell r="C3728" t="str">
            <v>M36</v>
          </cell>
          <cell r="D3728" t="str">
            <v>Xe MAGIC 100 (Th¾ng ®ïm)</v>
          </cell>
          <cell r="E3728" t="str">
            <v>c¸i</v>
          </cell>
          <cell r="F3728" t="str">
            <v>TAY GA</v>
          </cell>
          <cell r="G3728">
            <v>9000</v>
          </cell>
        </row>
        <row r="3729">
          <cell r="A3729" t="str">
            <v>53140-H3A-0005</v>
          </cell>
          <cell r="B3729" t="str">
            <v>Tay ga</v>
          </cell>
          <cell r="C3729" t="str">
            <v>H5K</v>
          </cell>
          <cell r="D3729" t="str">
            <v>Xe EXCEL I 150</v>
          </cell>
          <cell r="E3729" t="str">
            <v>c¸i</v>
          </cell>
          <cell r="F3729" t="str">
            <v>TAY GA</v>
          </cell>
          <cell r="G3729">
            <v>20000</v>
          </cell>
        </row>
        <row r="3730">
          <cell r="A3730" t="str">
            <v>53140-M3C-0000</v>
          </cell>
          <cell r="B3730" t="str">
            <v>Tay ga</v>
          </cell>
          <cell r="C3730" t="str">
            <v>M3C</v>
          </cell>
          <cell r="D3730" t="str">
            <v>Xe MAGIC 100 (Th¾ng ®ïm)</v>
          </cell>
          <cell r="E3730" t="str">
            <v>c¸i</v>
          </cell>
          <cell r="F3730" t="str">
            <v>TAY GA</v>
          </cell>
          <cell r="G3730">
            <v>9000</v>
          </cell>
        </row>
        <row r="3731">
          <cell r="A3731" t="str">
            <v>53140-N01-0001</v>
          </cell>
          <cell r="B3731" t="str">
            <v>Tay ga</v>
          </cell>
          <cell r="C3731" t="str">
            <v>N01</v>
          </cell>
          <cell r="D3731" t="str">
            <v>Xe BONUS 125</v>
          </cell>
          <cell r="E3731" t="str">
            <v>c¸i</v>
          </cell>
          <cell r="F3731" t="str">
            <v>TAY GA</v>
          </cell>
          <cell r="G3731">
            <v>20000</v>
          </cell>
        </row>
        <row r="3732">
          <cell r="A3732" t="str">
            <v>53140-N02-0003</v>
          </cell>
          <cell r="B3732" t="str">
            <v>Tay ga</v>
          </cell>
          <cell r="C3732" t="str">
            <v>N02</v>
          </cell>
          <cell r="D3732" t="str">
            <v>Xe HUSKY 150</v>
          </cell>
          <cell r="E3732" t="str">
            <v>c¸i</v>
          </cell>
          <cell r="F3732" t="str">
            <v>TAY GA</v>
          </cell>
          <cell r="G3732">
            <v>20000</v>
          </cell>
        </row>
        <row r="3733">
          <cell r="A3733" t="str">
            <v>53140-SA5-0000</v>
          </cell>
          <cell r="B3733" t="str">
            <v>Tay ga</v>
          </cell>
          <cell r="C3733" t="str">
            <v>SA5</v>
          </cell>
          <cell r="D3733" t="str">
            <v>Xe SALUT (MÉu xe WAVE)</v>
          </cell>
          <cell r="E3733" t="str">
            <v>c¸i</v>
          </cell>
          <cell r="F3733" t="str">
            <v>TAY GA</v>
          </cell>
          <cell r="G3733">
            <v>9000</v>
          </cell>
        </row>
        <row r="3734">
          <cell r="A3734" t="str">
            <v>53140-VAD-0000</v>
          </cell>
          <cell r="B3734" t="str">
            <v>Tay ga</v>
          </cell>
          <cell r="C3734" t="str">
            <v>VAD</v>
          </cell>
          <cell r="D3734" t="str">
            <v>Xe ANGEL II (Th¾ng ®ïm)</v>
          </cell>
          <cell r="E3734" t="str">
            <v>c¸i</v>
          </cell>
          <cell r="F3734" t="str">
            <v>TAY GA</v>
          </cell>
          <cell r="G3734">
            <v>8000</v>
          </cell>
        </row>
        <row r="3735">
          <cell r="A3735" t="str">
            <v>53140-VS1-0002</v>
          </cell>
          <cell r="B3735" t="str">
            <v>Tay ga</v>
          </cell>
          <cell r="C3735" t="str">
            <v>VS1</v>
          </cell>
          <cell r="D3735" t="str">
            <v xml:space="preserve">Xe EXCEL II 150 </v>
          </cell>
          <cell r="E3735" t="str">
            <v>c¸i</v>
          </cell>
          <cell r="F3735" t="str">
            <v>TAY GA</v>
          </cell>
          <cell r="G3735">
            <v>20000</v>
          </cell>
        </row>
        <row r="3736">
          <cell r="A3736" t="str">
            <v>53140-VT1-0001</v>
          </cell>
          <cell r="B3736" t="str">
            <v>Tay ga</v>
          </cell>
          <cell r="C3736" t="str">
            <v>VT1</v>
          </cell>
          <cell r="D3736" t="str">
            <v>Xe ATTILA VICTORIA (Th¾ng ®Üa)</v>
          </cell>
          <cell r="E3736" t="str">
            <v>c¸i</v>
          </cell>
          <cell r="F3736" t="str">
            <v>TAY GA</v>
          </cell>
          <cell r="G3736">
            <v>9000</v>
          </cell>
        </row>
        <row r="3737">
          <cell r="A3737" t="str">
            <v>53140-VT5-0001</v>
          </cell>
          <cell r="B3737" t="str">
            <v>Tay ga</v>
          </cell>
          <cell r="C3737" t="str">
            <v>VT5</v>
          </cell>
          <cell r="D3737" t="str">
            <v>Xe ATTILA VICTORIA (Th¾ng ®ïm)</v>
          </cell>
          <cell r="E3737" t="str">
            <v>c¸i</v>
          </cell>
          <cell r="F3737" t="str">
            <v>TAY GA</v>
          </cell>
          <cell r="G3737">
            <v>20000</v>
          </cell>
        </row>
        <row r="3738">
          <cell r="A3738" t="str">
            <v>53140-X01-0001</v>
          </cell>
          <cell r="B3738" t="str">
            <v>Tay ga</v>
          </cell>
          <cell r="C3738" t="str">
            <v>X01</v>
          </cell>
          <cell r="D3738" t="str">
            <v>Xe ANGEL 80</v>
          </cell>
          <cell r="E3738" t="str">
            <v>c¸i</v>
          </cell>
          <cell r="F3738" t="str">
            <v>TAY GA</v>
          </cell>
          <cell r="G3738">
            <v>9000</v>
          </cell>
        </row>
        <row r="3739">
          <cell r="A3739" t="str">
            <v>53166-G02-0100</v>
          </cell>
          <cell r="B3739" t="str">
            <v>Tay n¾m tr¸i</v>
          </cell>
          <cell r="C3739" t="str">
            <v>G02</v>
          </cell>
          <cell r="D3739" t="str">
            <v>Xe ga PASSING 110</v>
          </cell>
          <cell r="E3739" t="str">
            <v>c¸i</v>
          </cell>
          <cell r="F3739" t="str">
            <v>TAY NAM</v>
          </cell>
          <cell r="G3739">
            <v>13000</v>
          </cell>
        </row>
        <row r="3740">
          <cell r="A3740" t="str">
            <v>53166-GN5-900</v>
          </cell>
          <cell r="B3740" t="str">
            <v>Tay n¾m tr¸i</v>
          </cell>
          <cell r="C3740" t="str">
            <v>C100</v>
          </cell>
          <cell r="D3740" t="str">
            <v>Xe SANDA BOSS 100 (DREAM)</v>
          </cell>
          <cell r="E3740" t="str">
            <v>c¸i</v>
          </cell>
          <cell r="F3740" t="str">
            <v>TAY NAM</v>
          </cell>
          <cell r="G3740">
            <v>8000</v>
          </cell>
        </row>
        <row r="3741">
          <cell r="A3741" t="str">
            <v>53166-GW2-0000</v>
          </cell>
          <cell r="B3741" t="str">
            <v>Tay n¾m tr¸i</v>
          </cell>
          <cell r="C3741" t="str">
            <v>M36</v>
          </cell>
          <cell r="D3741" t="str">
            <v>Xe MAGIC 100 (Th¾ng ®ïm)</v>
          </cell>
          <cell r="E3741" t="str">
            <v>c¸i</v>
          </cell>
          <cell r="F3741" t="str">
            <v>TAY NAM</v>
          </cell>
          <cell r="G3741">
            <v>8000</v>
          </cell>
        </row>
        <row r="3742">
          <cell r="A3742" t="str">
            <v>53166-H3A-0001</v>
          </cell>
          <cell r="B3742" t="str">
            <v>Tay n¾m tr¸i</v>
          </cell>
          <cell r="C3742" t="str">
            <v>H5K</v>
          </cell>
          <cell r="D3742" t="str">
            <v>Xe EXCEL I 150</v>
          </cell>
          <cell r="E3742" t="str">
            <v>c¸i</v>
          </cell>
          <cell r="F3742" t="str">
            <v>TAY NAM</v>
          </cell>
          <cell r="G3742">
            <v>15000</v>
          </cell>
        </row>
        <row r="3743">
          <cell r="A3743" t="str">
            <v>53166-HLL-0001</v>
          </cell>
          <cell r="B3743" t="str">
            <v>Tay n¾m tr¸i</v>
          </cell>
          <cell r="C3743" t="str">
            <v>VS1</v>
          </cell>
          <cell r="D3743" t="str">
            <v xml:space="preserve">Xe EXCEL II 150 </v>
          </cell>
          <cell r="E3743" t="str">
            <v>c¸i</v>
          </cell>
          <cell r="F3743" t="str">
            <v>TAY NAM</v>
          </cell>
          <cell r="G3743">
            <v>15000</v>
          </cell>
        </row>
        <row r="3744">
          <cell r="A3744" t="str">
            <v>53166-M3C-0000</v>
          </cell>
          <cell r="B3744" t="str">
            <v>Tay n¾m tr¸i</v>
          </cell>
          <cell r="C3744" t="str">
            <v>M3C</v>
          </cell>
          <cell r="D3744" t="str">
            <v>Xe MAGIC 100 (Th¾ng ®ïm)</v>
          </cell>
          <cell r="E3744" t="str">
            <v>c¸i</v>
          </cell>
          <cell r="F3744" t="str">
            <v>TAY NAM</v>
          </cell>
          <cell r="G3744">
            <v>8000</v>
          </cell>
        </row>
        <row r="3745">
          <cell r="A3745" t="str">
            <v>53166-N01-0000</v>
          </cell>
          <cell r="B3745" t="str">
            <v>Tay n¾m tr¸i</v>
          </cell>
          <cell r="C3745" t="str">
            <v>N01</v>
          </cell>
          <cell r="D3745" t="str">
            <v>Xe BONUS 125</v>
          </cell>
          <cell r="E3745" t="str">
            <v>c¸i</v>
          </cell>
          <cell r="F3745" t="str">
            <v>TAY NAM</v>
          </cell>
          <cell r="G3745">
            <v>13000</v>
          </cell>
        </row>
        <row r="3746">
          <cell r="A3746" t="str">
            <v>53166-N02-0000</v>
          </cell>
          <cell r="B3746" t="str">
            <v>Tay n¾m tr¸i</v>
          </cell>
          <cell r="C3746" t="str">
            <v>N02</v>
          </cell>
          <cell r="D3746" t="str">
            <v>Xe HUSKY 150</v>
          </cell>
          <cell r="E3746" t="str">
            <v>c¸i</v>
          </cell>
          <cell r="F3746" t="str">
            <v>TAY NAM</v>
          </cell>
          <cell r="G3746">
            <v>14000</v>
          </cell>
        </row>
        <row r="3747">
          <cell r="A3747" t="str">
            <v>53166-VAD-0000</v>
          </cell>
          <cell r="B3747" t="str">
            <v>Tay n¾m tr¸i</v>
          </cell>
          <cell r="C3747" t="str">
            <v>VAD</v>
          </cell>
          <cell r="D3747" t="str">
            <v>Xe ANGEL II (Th¾ng ®ïm)</v>
          </cell>
          <cell r="E3747" t="str">
            <v>c¸i</v>
          </cell>
          <cell r="F3747" t="str">
            <v>TAY NAM</v>
          </cell>
          <cell r="G3747">
            <v>7000</v>
          </cell>
        </row>
        <row r="3748">
          <cell r="A3748" t="str">
            <v>53166-VT5-0001</v>
          </cell>
          <cell r="B3748" t="str">
            <v>Tay n¾m tr¸i</v>
          </cell>
          <cell r="C3748" t="str">
            <v>VT5</v>
          </cell>
          <cell r="D3748" t="str">
            <v>Xe ATTILA VICTORIA (Th¾ng ®ïm)</v>
          </cell>
          <cell r="E3748" t="str">
            <v>c¸i</v>
          </cell>
          <cell r="F3748" t="str">
            <v>TAY NAM</v>
          </cell>
          <cell r="G3748">
            <v>15000</v>
          </cell>
        </row>
        <row r="3749">
          <cell r="A3749" t="str">
            <v>53166-X01-0000</v>
          </cell>
          <cell r="B3749" t="str">
            <v>Tay n¾m tr¸i</v>
          </cell>
          <cell r="C3749" t="str">
            <v>X01</v>
          </cell>
          <cell r="D3749" t="str">
            <v>Xe ANGEL 80</v>
          </cell>
          <cell r="E3749" t="str">
            <v>c¸i</v>
          </cell>
          <cell r="F3749" t="str">
            <v>TAY NAM</v>
          </cell>
          <cell r="G3749">
            <v>9000</v>
          </cell>
        </row>
        <row r="3750">
          <cell r="A3750" t="str">
            <v>53167-G03-0000</v>
          </cell>
          <cell r="B3750" t="str">
            <v>P¸t ®ì æ ga</v>
          </cell>
          <cell r="C3750" t="str">
            <v>G03</v>
          </cell>
          <cell r="D3750" t="str">
            <v>Xe ga ENJOI 50</v>
          </cell>
          <cell r="E3750" t="str">
            <v>c¸i</v>
          </cell>
          <cell r="F3750" t="str">
            <v>PAT</v>
          </cell>
          <cell r="G3750">
            <v>12000</v>
          </cell>
        </row>
        <row r="3751">
          <cell r="A3751" t="str">
            <v>53167-GN2-0200</v>
          </cell>
          <cell r="B3751" t="str">
            <v>P¸t ®ì æ ga</v>
          </cell>
          <cell r="C3751" t="str">
            <v>G02</v>
          </cell>
          <cell r="D3751" t="str">
            <v>Xe ga PASSING 110</v>
          </cell>
          <cell r="E3751" t="str">
            <v>c¸i</v>
          </cell>
          <cell r="F3751" t="str">
            <v>PAT</v>
          </cell>
          <cell r="G3751">
            <v>14000</v>
          </cell>
        </row>
        <row r="3752">
          <cell r="A3752" t="str">
            <v>53167-H09-0001</v>
          </cell>
          <cell r="B3752" t="str">
            <v>P¸t ®ì æ ga</v>
          </cell>
          <cell r="C3752" t="str">
            <v>VR3</v>
          </cell>
          <cell r="D3752" t="str">
            <v xml:space="preserve">Xe STAR MET IN </v>
          </cell>
          <cell r="E3752" t="str">
            <v>c¸i</v>
          </cell>
          <cell r="F3752" t="str">
            <v>PAT</v>
          </cell>
          <cell r="G3752">
            <v>10000</v>
          </cell>
        </row>
        <row r="3753">
          <cell r="A3753" t="str">
            <v>53167-SA1-0000</v>
          </cell>
          <cell r="B3753" t="str">
            <v>P¸t ®ì æ ga</v>
          </cell>
          <cell r="C3753" t="str">
            <v>SA1</v>
          </cell>
          <cell r="D3753" t="str">
            <v>Xe AMIGO II (MÉu xe WAVE)</v>
          </cell>
          <cell r="E3753" t="str">
            <v>c¸i</v>
          </cell>
          <cell r="F3753" t="str">
            <v>PAT</v>
          </cell>
          <cell r="G3753">
            <v>10000</v>
          </cell>
        </row>
        <row r="3754">
          <cell r="A3754" t="str">
            <v>53168-G03-0101</v>
          </cell>
          <cell r="B3754" t="str">
            <v>§Õ æ ga</v>
          </cell>
          <cell r="C3754" t="str">
            <v>G03</v>
          </cell>
          <cell r="D3754" t="str">
            <v>Xe ga ENJOI 50</v>
          </cell>
          <cell r="E3754" t="str">
            <v>c¸i</v>
          </cell>
          <cell r="F3754" t="str">
            <v>DE O GA</v>
          </cell>
          <cell r="G3754">
            <v>20000</v>
          </cell>
        </row>
        <row r="3755">
          <cell r="A3755" t="str">
            <v>53168-GN2-0200</v>
          </cell>
          <cell r="B3755" t="str">
            <v>§Õ æ ga</v>
          </cell>
          <cell r="C3755" t="str">
            <v>G02</v>
          </cell>
          <cell r="D3755" t="str">
            <v>Xe ga PASSING 110</v>
          </cell>
          <cell r="E3755" t="str">
            <v>c¸i</v>
          </cell>
          <cell r="F3755" t="str">
            <v>DE O GA</v>
          </cell>
          <cell r="G3755">
            <v>13000</v>
          </cell>
        </row>
        <row r="3756">
          <cell r="A3756" t="str">
            <v>53168-H09-0001</v>
          </cell>
          <cell r="B3756" t="str">
            <v>§Õ æ ga</v>
          </cell>
          <cell r="C3756" t="str">
            <v>VR3</v>
          </cell>
          <cell r="D3756" t="str">
            <v xml:space="preserve">Xe STAR MET IN </v>
          </cell>
          <cell r="E3756" t="str">
            <v>c¸i</v>
          </cell>
          <cell r="F3756" t="str">
            <v>DE O GA</v>
          </cell>
          <cell r="G3756">
            <v>10000</v>
          </cell>
        </row>
        <row r="3757">
          <cell r="A3757" t="str">
            <v>53168-SA1-0000</v>
          </cell>
          <cell r="B3757" t="str">
            <v>§Õ æ ga</v>
          </cell>
          <cell r="C3757" t="str">
            <v>SA1</v>
          </cell>
          <cell r="D3757" t="str">
            <v>Xe AMIGO II (MÉu xe WAVE)</v>
          </cell>
          <cell r="E3757" t="str">
            <v>c¸i</v>
          </cell>
          <cell r="F3757" t="str">
            <v>DE O GA</v>
          </cell>
          <cell r="G3757">
            <v>10000</v>
          </cell>
        </row>
        <row r="3758">
          <cell r="A3758" t="str">
            <v>53170-G02-0003</v>
          </cell>
          <cell r="B3758" t="str">
            <v>Bé cïm tay th¾ng</v>
          </cell>
          <cell r="C3758" t="str">
            <v>G02</v>
          </cell>
          <cell r="D3758" t="str">
            <v>Xe ga PASSING 110</v>
          </cell>
          <cell r="E3758" t="str">
            <v>bé</v>
          </cell>
          <cell r="F3758" t="str">
            <v>TAY THANG</v>
          </cell>
          <cell r="G3758">
            <v>120000</v>
          </cell>
        </row>
        <row r="3759">
          <cell r="A3759" t="str">
            <v>53170-N01-0000</v>
          </cell>
          <cell r="B3759" t="str">
            <v xml:space="preserve">CÇn th¾ng tay </v>
          </cell>
          <cell r="C3759" t="str">
            <v>N01</v>
          </cell>
          <cell r="D3759" t="str">
            <v>Xe BONUS 125</v>
          </cell>
          <cell r="E3759" t="str">
            <v>c¸i</v>
          </cell>
          <cell r="F3759" t="str">
            <v>CAN THANG</v>
          </cell>
          <cell r="G3759">
            <v>26000</v>
          </cell>
        </row>
        <row r="3760">
          <cell r="A3760" t="str">
            <v>53171-N01-0002</v>
          </cell>
          <cell r="B3760" t="str">
            <v>æ ®ì tay th¾ng bªn ph¶i</v>
          </cell>
          <cell r="C3760" t="str">
            <v>N01</v>
          </cell>
          <cell r="D3760" t="str">
            <v>Xe BONUS 125</v>
          </cell>
          <cell r="E3760" t="str">
            <v>c¸i</v>
          </cell>
          <cell r="F3760" t="str">
            <v>O DO TAY THANG</v>
          </cell>
          <cell r="G3760">
            <v>48000</v>
          </cell>
        </row>
        <row r="3761">
          <cell r="A3761" t="str">
            <v>53172-G02-0002</v>
          </cell>
          <cell r="B3761" t="str">
            <v>æ ®ì tay th¾ng bªn tr¸i</v>
          </cell>
          <cell r="C3761" t="str">
            <v>G02</v>
          </cell>
          <cell r="D3761" t="str">
            <v>Xe ga PASSING 110</v>
          </cell>
          <cell r="E3761" t="str">
            <v>c¸i</v>
          </cell>
          <cell r="F3761" t="str">
            <v>O DO TAY THANG</v>
          </cell>
          <cell r="G3761">
            <v>40000</v>
          </cell>
        </row>
        <row r="3762">
          <cell r="A3762" t="str">
            <v>53172-G03-0000</v>
          </cell>
          <cell r="B3762" t="str">
            <v>æ ®ì tay th¾ng bªn tr¸i</v>
          </cell>
          <cell r="C3762" t="str">
            <v>G03</v>
          </cell>
          <cell r="D3762" t="str">
            <v>Xe ga ENJOI 50</v>
          </cell>
          <cell r="E3762" t="str">
            <v>c¸i</v>
          </cell>
          <cell r="F3762" t="str">
            <v>O DO TAY THANG</v>
          </cell>
          <cell r="G3762">
            <v>27000</v>
          </cell>
        </row>
        <row r="3763">
          <cell r="A3763" t="str">
            <v>53172-H3A-0001</v>
          </cell>
          <cell r="B3763" t="str">
            <v>P¸t gi÷ tay th¾ng tr¸i</v>
          </cell>
          <cell r="C3763" t="str">
            <v>H5K</v>
          </cell>
          <cell r="D3763" t="str">
            <v>Xe EXCEL I 150</v>
          </cell>
          <cell r="E3763" t="str">
            <v>c¸i</v>
          </cell>
          <cell r="F3763" t="str">
            <v>PAT</v>
          </cell>
          <cell r="G3763">
            <v>48000</v>
          </cell>
        </row>
        <row r="3764">
          <cell r="A3764" t="str">
            <v>53172-N01-0002</v>
          </cell>
          <cell r="B3764" t="str">
            <v>æ ®ì tay th¾ng bªn tr¸i</v>
          </cell>
          <cell r="C3764" t="str">
            <v>N01</v>
          </cell>
          <cell r="D3764" t="str">
            <v>Xe BONUS 125</v>
          </cell>
          <cell r="E3764" t="str">
            <v>c¸i</v>
          </cell>
          <cell r="F3764" t="str">
            <v>O DO TAY THANG</v>
          </cell>
          <cell r="G3764">
            <v>48000</v>
          </cell>
        </row>
        <row r="3765">
          <cell r="A3765" t="str">
            <v>53172-N02-0003</v>
          </cell>
          <cell r="B3765" t="str">
            <v>Cao su bäc tay th¾ng ph¶i</v>
          </cell>
          <cell r="C3765" t="str">
            <v>N02</v>
          </cell>
          <cell r="D3765" t="str">
            <v>Xe HUSKY 150</v>
          </cell>
          <cell r="E3765" t="str">
            <v>c¸i</v>
          </cell>
          <cell r="F3765" t="str">
            <v>CAO SU THANG</v>
          </cell>
          <cell r="G3765">
            <v>6000</v>
          </cell>
        </row>
        <row r="3766">
          <cell r="A3766" t="str">
            <v>53173-GS7-003A</v>
          </cell>
          <cell r="B3766" t="str">
            <v>P¸t gi÷ æ ®ì tay l¸i</v>
          </cell>
          <cell r="C3766" t="str">
            <v>G02</v>
          </cell>
          <cell r="D3766" t="str">
            <v>Xe ga PASSING 110</v>
          </cell>
          <cell r="E3766" t="str">
            <v>c¸i</v>
          </cell>
          <cell r="F3766" t="str">
            <v>PAT</v>
          </cell>
          <cell r="G3766">
            <v>6000</v>
          </cell>
        </row>
        <row r="3767">
          <cell r="A3767" t="str">
            <v>53174-M36-0000</v>
          </cell>
          <cell r="B3767" t="str">
            <v>Tay th¾ng ph¶i</v>
          </cell>
          <cell r="C3767" t="str">
            <v>M36</v>
          </cell>
          <cell r="D3767" t="str">
            <v>Xe MAGIC 100 (Th¾ng ®ïm)</v>
          </cell>
          <cell r="E3767" t="str">
            <v>c¸i</v>
          </cell>
          <cell r="F3767" t="str">
            <v>TAY THANG</v>
          </cell>
          <cell r="G3767">
            <v>26000</v>
          </cell>
        </row>
        <row r="3768">
          <cell r="A3768" t="str">
            <v>53174-N01-0000</v>
          </cell>
          <cell r="B3768" t="str">
            <v>Bao bäc cÇn th¾ng tay bªn ph¶i</v>
          </cell>
          <cell r="C3768" t="str">
            <v>N01</v>
          </cell>
          <cell r="D3768" t="str">
            <v>Xe BONUS 125</v>
          </cell>
          <cell r="E3768" t="str">
            <v>c¸i</v>
          </cell>
          <cell r="F3768" t="str">
            <v>BAO CAN THANG</v>
          </cell>
          <cell r="G3768">
            <v>11000</v>
          </cell>
        </row>
        <row r="3769">
          <cell r="A3769" t="str">
            <v>53175-G02-0000</v>
          </cell>
          <cell r="B3769" t="str">
            <v>Tay th¾ng ph¶i</v>
          </cell>
          <cell r="C3769" t="str">
            <v>G02</v>
          </cell>
          <cell r="D3769" t="str">
            <v>Xe ga PASSING 110</v>
          </cell>
          <cell r="E3769" t="str">
            <v>c¸i</v>
          </cell>
          <cell r="F3769" t="str">
            <v>TAY THANG</v>
          </cell>
          <cell r="G3769">
            <v>26000</v>
          </cell>
        </row>
        <row r="3770">
          <cell r="A3770" t="str">
            <v>53175-GE2-7410</v>
          </cell>
          <cell r="B3770" t="str">
            <v>Tay th¾ng ph¶i</v>
          </cell>
          <cell r="C3770" t="str">
            <v>G03</v>
          </cell>
          <cell r="D3770" t="str">
            <v>Xe ga ENJOI 50</v>
          </cell>
          <cell r="E3770" t="str">
            <v>c¸i</v>
          </cell>
          <cell r="F3770" t="str">
            <v>TAY THANG</v>
          </cell>
          <cell r="G3770">
            <v>26000</v>
          </cell>
        </row>
        <row r="3771">
          <cell r="A3771" t="str">
            <v>53175-GN5-890</v>
          </cell>
          <cell r="B3771" t="str">
            <v>Tay th¾ng ph¶i</v>
          </cell>
          <cell r="C3771" t="str">
            <v>C100</v>
          </cell>
          <cell r="D3771" t="str">
            <v>Xe SANDA BOSS 100 (DREAM)</v>
          </cell>
          <cell r="E3771" t="str">
            <v>c¸i</v>
          </cell>
          <cell r="F3771" t="str">
            <v>TAY THANG</v>
          </cell>
          <cell r="G3771">
            <v>32000</v>
          </cell>
        </row>
        <row r="3772">
          <cell r="A3772" t="str">
            <v>53175-GWO-7500</v>
          </cell>
          <cell r="B3772" t="str">
            <v>Tay th¾ng ph¶i</v>
          </cell>
          <cell r="C3772" t="str">
            <v>M96</v>
          </cell>
          <cell r="D3772" t="str">
            <v>Xe MAGIC 100 (Th¾ng ®Üa)</v>
          </cell>
          <cell r="E3772" t="str">
            <v>c¸i</v>
          </cell>
          <cell r="F3772" t="str">
            <v>TAY THANG</v>
          </cell>
          <cell r="G3772">
            <v>32000</v>
          </cell>
        </row>
        <row r="3773">
          <cell r="A3773" t="str">
            <v>53175-H01-0002</v>
          </cell>
          <cell r="B3773" t="str">
            <v>Tay th¾ng ph¶i</v>
          </cell>
          <cell r="C3773" t="str">
            <v>M3G</v>
          </cell>
          <cell r="D3773" t="str">
            <v>Xe STAR 110 (Th¾ng ®Üa)</v>
          </cell>
          <cell r="E3773" t="str">
            <v>c¸i</v>
          </cell>
          <cell r="F3773" t="str">
            <v>TAY THANG</v>
          </cell>
          <cell r="G3773">
            <v>32000</v>
          </cell>
        </row>
        <row r="3774">
          <cell r="A3774" t="str">
            <v>53175-H5K-0001</v>
          </cell>
          <cell r="B3774" t="str">
            <v>Tay th¾ng ph¶i</v>
          </cell>
          <cell r="C3774" t="str">
            <v>H5K</v>
          </cell>
          <cell r="D3774" t="str">
            <v>Xe EXCEL I 150</v>
          </cell>
          <cell r="E3774" t="str">
            <v>c¸i</v>
          </cell>
          <cell r="F3774" t="str">
            <v>TAY THANG</v>
          </cell>
          <cell r="G3774">
            <v>45000</v>
          </cell>
        </row>
        <row r="3775">
          <cell r="A3775" t="str">
            <v>53175-M3H-0000</v>
          </cell>
          <cell r="B3775" t="str">
            <v>Tay th¾ng ph¶i</v>
          </cell>
          <cell r="C3775" t="str">
            <v>M3H</v>
          </cell>
          <cell r="D3775" t="str">
            <v>Xe STAR 110 (Th¾ng ®ïm)</v>
          </cell>
          <cell r="E3775" t="str">
            <v>c¸i</v>
          </cell>
          <cell r="F3775" t="str">
            <v>TAY THANG</v>
          </cell>
          <cell r="G3775">
            <v>32000</v>
          </cell>
        </row>
        <row r="3776">
          <cell r="A3776" t="str">
            <v>53175-M92-0100</v>
          </cell>
          <cell r="B3776" t="str">
            <v>Tay th¾ng ph¶i</v>
          </cell>
          <cell r="C3776" t="str">
            <v>M9B</v>
          </cell>
          <cell r="D3776" t="str">
            <v>Xe ATTILA 125 (§êi ®Çu, tay n¾m sau ng¾n)</v>
          </cell>
          <cell r="E3776" t="str">
            <v>c¸i</v>
          </cell>
          <cell r="F3776" t="str">
            <v>TAY THANG</v>
          </cell>
          <cell r="G3776">
            <v>42000</v>
          </cell>
        </row>
        <row r="3777">
          <cell r="A3777" t="str">
            <v>53175-M9R-0000</v>
          </cell>
          <cell r="B3777" t="str">
            <v>Tay th¾ng ph¶i</v>
          </cell>
          <cell r="C3777" t="str">
            <v>M9R</v>
          </cell>
          <cell r="D3777" t="str">
            <v>Xe ATTILA VICTORIA (Th¾ng ®ïm)</v>
          </cell>
          <cell r="E3777" t="str">
            <v>c¸i</v>
          </cell>
          <cell r="F3777" t="str">
            <v>TAY THANG</v>
          </cell>
          <cell r="G3777">
            <v>42000</v>
          </cell>
        </row>
        <row r="3778">
          <cell r="A3778" t="str">
            <v>53175-M9T-0001</v>
          </cell>
          <cell r="B3778" t="str">
            <v>Tay th¾ng ph¶i</v>
          </cell>
          <cell r="C3778" t="str">
            <v>M9T</v>
          </cell>
          <cell r="D3778" t="str">
            <v>Xe ATTILA 125 (Th¾ng ®Üa, tay n¾m sau dµi)</v>
          </cell>
          <cell r="E3778" t="str">
            <v>c¸i</v>
          </cell>
          <cell r="F3778" t="str">
            <v>TAY THANG</v>
          </cell>
          <cell r="G3778">
            <v>42000</v>
          </cell>
        </row>
        <row r="3779">
          <cell r="A3779" t="str">
            <v>53175-N02-0003</v>
          </cell>
          <cell r="B3779" t="str">
            <v>Tay th¾ng ph¶i</v>
          </cell>
          <cell r="C3779" t="str">
            <v>N02</v>
          </cell>
          <cell r="D3779" t="str">
            <v>Xe HUSKY 150</v>
          </cell>
          <cell r="E3779" t="str">
            <v>c¸i</v>
          </cell>
          <cell r="F3779" t="str">
            <v>TAY THANG</v>
          </cell>
          <cell r="G3779">
            <v>26000</v>
          </cell>
        </row>
        <row r="3780">
          <cell r="A3780" t="str">
            <v>53175-SA1-0000</v>
          </cell>
          <cell r="B3780" t="str">
            <v>Tay th¾ng ph¶i</v>
          </cell>
          <cell r="C3780" t="str">
            <v>SA1</v>
          </cell>
          <cell r="D3780" t="str">
            <v>Xe AMIGO II (MÉu xe WAVE)</v>
          </cell>
          <cell r="E3780" t="str">
            <v>c¸i</v>
          </cell>
          <cell r="F3780" t="str">
            <v>TAY THANG</v>
          </cell>
          <cell r="G3780">
            <v>32000</v>
          </cell>
        </row>
        <row r="3781">
          <cell r="A3781" t="str">
            <v>53175-T35-000</v>
          </cell>
          <cell r="B3781" t="str">
            <v>Tay Th¾ng Ph¶i</v>
          </cell>
          <cell r="C3781" t="str">
            <v>VAA</v>
          </cell>
          <cell r="D3781" t="str">
            <v>Xe MAGIC 110 (Th¾ng ®ïm, b¸nh c¨m)</v>
          </cell>
          <cell r="E3781" t="str">
            <v>c¸i</v>
          </cell>
          <cell r="F3781" t="str">
            <v>TAY THANG</v>
          </cell>
          <cell r="G3781">
            <v>32000</v>
          </cell>
        </row>
        <row r="3782">
          <cell r="A3782" t="str">
            <v>53175-T35-0003</v>
          </cell>
          <cell r="B3782" t="str">
            <v>Tay th¾ng ph¶i</v>
          </cell>
          <cell r="C3782" t="str">
            <v>VR3</v>
          </cell>
          <cell r="D3782" t="str">
            <v xml:space="preserve">Xe STAR MET IN </v>
          </cell>
          <cell r="E3782" t="str">
            <v>c¸i</v>
          </cell>
          <cell r="F3782" t="str">
            <v>TAY THANG</v>
          </cell>
          <cell r="G3782">
            <v>32000</v>
          </cell>
        </row>
        <row r="3783">
          <cell r="A3783" t="str">
            <v>53175-VN3-000</v>
          </cell>
          <cell r="B3783" t="str">
            <v>Tay Th¾ng Ph¶i</v>
          </cell>
          <cell r="C3783" t="str">
            <v>VA1</v>
          </cell>
          <cell r="D3783" t="str">
            <v>Xe MAGIC RR 110 (Th¾ng ®Üa, b¸nh m©m)</v>
          </cell>
          <cell r="E3783" t="str">
            <v>c¸i</v>
          </cell>
          <cell r="F3783" t="str">
            <v>TAY THANG</v>
          </cell>
          <cell r="G3783">
            <v>32000</v>
          </cell>
        </row>
        <row r="3784">
          <cell r="A3784" t="str">
            <v>53175-X01-0000</v>
          </cell>
          <cell r="B3784" t="str">
            <v>Tay th¾ng ph¶i</v>
          </cell>
          <cell r="C3784" t="str">
            <v>X01</v>
          </cell>
          <cell r="D3784" t="str">
            <v>Xe ANGEL 80</v>
          </cell>
          <cell r="E3784" t="str">
            <v>c¸i</v>
          </cell>
          <cell r="F3784" t="str">
            <v>TAY THANG</v>
          </cell>
          <cell r="G3784">
            <v>26000</v>
          </cell>
        </row>
        <row r="3785">
          <cell r="A3785" t="str">
            <v>53176-M9P-000</v>
          </cell>
          <cell r="B3785" t="str">
            <v>Tay th¾ng ph¶i</v>
          </cell>
          <cell r="C3785" t="str">
            <v>M9P</v>
          </cell>
          <cell r="D3785" t="str">
            <v>Xe ATTILA VICTORIA (Th¾ng ®Üa)</v>
          </cell>
          <cell r="E3785" t="str">
            <v>c¸i</v>
          </cell>
          <cell r="F3785" t="str">
            <v>TAY THANG</v>
          </cell>
          <cell r="G3785">
            <v>42000</v>
          </cell>
        </row>
        <row r="3786">
          <cell r="A3786" t="str">
            <v>53176-VS1-0000</v>
          </cell>
          <cell r="B3786" t="str">
            <v>Tay th¾ng ph¶i</v>
          </cell>
          <cell r="C3786" t="str">
            <v>VS1</v>
          </cell>
          <cell r="D3786" t="str">
            <v xml:space="preserve">Xe EXCEL II 150 </v>
          </cell>
          <cell r="E3786" t="str">
            <v>c¸i</v>
          </cell>
          <cell r="F3786" t="str">
            <v>TAY THANG</v>
          </cell>
          <cell r="G3786">
            <v>45000</v>
          </cell>
        </row>
        <row r="3787">
          <cell r="A3787" t="str">
            <v>53178-G02-0000</v>
          </cell>
          <cell r="B3787" t="str">
            <v>Tay th¾ng tr¸i</v>
          </cell>
          <cell r="C3787" t="str">
            <v>G02</v>
          </cell>
          <cell r="D3787" t="str">
            <v>Xe ga PASSING 110</v>
          </cell>
          <cell r="E3787" t="str">
            <v>c¸i</v>
          </cell>
          <cell r="F3787" t="str">
            <v>TAY THANG</v>
          </cell>
          <cell r="G3787">
            <v>26000</v>
          </cell>
        </row>
        <row r="3788">
          <cell r="A3788" t="str">
            <v>53178-G03-0000</v>
          </cell>
          <cell r="B3788" t="str">
            <v>Tay th¾ng tr¸i</v>
          </cell>
          <cell r="C3788" t="str">
            <v>G03</v>
          </cell>
          <cell r="D3788" t="str">
            <v>Xe ga ENJOI 50</v>
          </cell>
          <cell r="E3788" t="str">
            <v>c¸i</v>
          </cell>
          <cell r="F3788" t="str">
            <v>TAY THANG</v>
          </cell>
          <cell r="G3788">
            <v>26000</v>
          </cell>
        </row>
        <row r="3789">
          <cell r="A3789" t="str">
            <v>53178-H5K-0001</v>
          </cell>
          <cell r="B3789" t="str">
            <v>Tay th¾ng tr¸i</v>
          </cell>
          <cell r="C3789" t="str">
            <v>H5K</v>
          </cell>
          <cell r="D3789" t="str">
            <v>Xe EXCEL I 150</v>
          </cell>
          <cell r="E3789" t="str">
            <v>c¸i</v>
          </cell>
          <cell r="F3789" t="str">
            <v>TAY THANG</v>
          </cell>
          <cell r="G3789">
            <v>45000</v>
          </cell>
        </row>
        <row r="3790">
          <cell r="A3790" t="str">
            <v>53178-M92-0100</v>
          </cell>
          <cell r="B3790" t="str">
            <v>Tay th¾ng tr¸i</v>
          </cell>
          <cell r="C3790" t="str">
            <v>M9B</v>
          </cell>
          <cell r="D3790" t="str">
            <v>Xe ATTILA 125 (§êi ®Çu, tay n¾m sau ng¾n)</v>
          </cell>
          <cell r="E3790" t="str">
            <v>c¸i</v>
          </cell>
          <cell r="F3790" t="str">
            <v>TAY THANG</v>
          </cell>
          <cell r="G3790">
            <v>42000</v>
          </cell>
        </row>
        <row r="3791">
          <cell r="A3791" t="str">
            <v>53178-M9R-0000</v>
          </cell>
          <cell r="B3791" t="str">
            <v>Tay th¾ng tr¸i</v>
          </cell>
          <cell r="C3791" t="str">
            <v>M9R</v>
          </cell>
          <cell r="D3791" t="str">
            <v>Xe ATTILA VICTORIA (Th¾ng ®ïm)</v>
          </cell>
          <cell r="E3791" t="str">
            <v>c¸i</v>
          </cell>
          <cell r="F3791" t="str">
            <v>TAY THANG</v>
          </cell>
          <cell r="G3791">
            <v>42000</v>
          </cell>
        </row>
        <row r="3792">
          <cell r="A3792" t="str">
            <v>53178-M9T-0001</v>
          </cell>
          <cell r="B3792" t="str">
            <v>Tay th¾ng tr¸i</v>
          </cell>
          <cell r="C3792" t="str">
            <v>M9T</v>
          </cell>
          <cell r="D3792" t="str">
            <v>Xe ATTILA 125 (Th¾ng ®Üa, tay n¾m sau dµi)</v>
          </cell>
          <cell r="E3792" t="str">
            <v>c¸i</v>
          </cell>
          <cell r="F3792" t="str">
            <v>TAY THANG</v>
          </cell>
          <cell r="G3792">
            <v>42000</v>
          </cell>
        </row>
        <row r="3793">
          <cell r="A3793" t="str">
            <v>53179-N01-0000</v>
          </cell>
          <cell r="B3793" t="str">
            <v>Bao bäc cÇn th¾ng tay bªn tr¸i</v>
          </cell>
          <cell r="C3793" t="str">
            <v>N01</v>
          </cell>
          <cell r="D3793" t="str">
            <v>Xe BONUS 125</v>
          </cell>
          <cell r="E3793" t="str">
            <v>c¸i</v>
          </cell>
          <cell r="F3793" t="str">
            <v>BAO CAN THANG</v>
          </cell>
          <cell r="G3793">
            <v>11000</v>
          </cell>
        </row>
        <row r="3794">
          <cell r="A3794" t="str">
            <v>5317A-G02-0000</v>
          </cell>
          <cell r="B3794" t="str">
            <v>Bé tay th¾ng ph¶i</v>
          </cell>
          <cell r="C3794" t="str">
            <v>G02</v>
          </cell>
          <cell r="D3794" t="str">
            <v>Xe ga PASSING 110</v>
          </cell>
          <cell r="E3794" t="str">
            <v>bé</v>
          </cell>
          <cell r="F3794" t="str">
            <v>TAY THANG</v>
          </cell>
          <cell r="G3794">
            <v>120000</v>
          </cell>
        </row>
        <row r="3795">
          <cell r="A3795" t="str">
            <v>5317A-G03-0000</v>
          </cell>
          <cell r="B3795" t="str">
            <v>Bé tay th¾ng ph¶i</v>
          </cell>
          <cell r="C3795" t="str">
            <v>G03</v>
          </cell>
          <cell r="D3795" t="str">
            <v>Xe ga ENJOI 50</v>
          </cell>
          <cell r="E3795" t="str">
            <v>bé</v>
          </cell>
          <cell r="F3795" t="str">
            <v>TAY THANG</v>
          </cell>
          <cell r="G3795">
            <v>89000</v>
          </cell>
        </row>
        <row r="3796">
          <cell r="A3796" t="str">
            <v>5317A-N01-0004</v>
          </cell>
          <cell r="B3796" t="str">
            <v>Bé tay th¾ng ph¶i</v>
          </cell>
          <cell r="C3796" t="str">
            <v>N01</v>
          </cell>
          <cell r="D3796" t="str">
            <v>Xe BONUS 125</v>
          </cell>
          <cell r="E3796" t="str">
            <v>bé</v>
          </cell>
          <cell r="F3796" t="str">
            <v>TAY THANG</v>
          </cell>
          <cell r="G3796">
            <v>167000</v>
          </cell>
        </row>
        <row r="3797">
          <cell r="A3797" t="str">
            <v>53181-187-0000</v>
          </cell>
          <cell r="B3797" t="str">
            <v>Mãc chËn tay th¾ng</v>
          </cell>
          <cell r="C3797" t="str">
            <v>G02</v>
          </cell>
          <cell r="D3797" t="str">
            <v>Xe ga PASSING 110</v>
          </cell>
          <cell r="E3797" t="str">
            <v>c¸i</v>
          </cell>
          <cell r="F3797" t="str">
            <v>MOC CHAN THANG</v>
          </cell>
          <cell r="G3797">
            <v>21000</v>
          </cell>
        </row>
        <row r="3798">
          <cell r="A3798" t="str">
            <v>53182-155-0100</v>
          </cell>
          <cell r="B3798" t="str">
            <v>Lß xo hoµn lùc ë cïm tay th¾ng</v>
          </cell>
          <cell r="C3798" t="str">
            <v>G02</v>
          </cell>
          <cell r="D3798" t="str">
            <v>Xe ga PASSING 110</v>
          </cell>
          <cell r="E3798" t="str">
            <v>c¸i</v>
          </cell>
          <cell r="F3798" t="str">
            <v>LO XO</v>
          </cell>
          <cell r="G3798">
            <v>4000</v>
          </cell>
        </row>
        <row r="3799">
          <cell r="A3799" t="str">
            <v>53183-A10-0000</v>
          </cell>
          <cell r="B3799" t="str">
            <v>Chèt xoay tay th¾ng</v>
          </cell>
          <cell r="C3799" t="str">
            <v>X01</v>
          </cell>
          <cell r="D3799" t="str">
            <v>Xe ANGEL 80</v>
          </cell>
          <cell r="E3799" t="str">
            <v>c¸i</v>
          </cell>
          <cell r="F3799" t="str">
            <v>CHOT THANG</v>
          </cell>
          <cell r="G3799">
            <v>7000</v>
          </cell>
        </row>
        <row r="3800">
          <cell r="A3800" t="str">
            <v>53190-N01-0000</v>
          </cell>
          <cell r="B3800" t="str">
            <v>CÇn th¾ng bªn tr¸i</v>
          </cell>
          <cell r="C3800" t="str">
            <v>N01</v>
          </cell>
          <cell r="D3800" t="str">
            <v>Xe BONUS 125</v>
          </cell>
          <cell r="E3800" t="str">
            <v>c¸i</v>
          </cell>
          <cell r="F3800" t="str">
            <v>CAN THANG</v>
          </cell>
          <cell r="G3800">
            <v>26000</v>
          </cell>
        </row>
        <row r="3801">
          <cell r="A3801" t="str">
            <v>53190-N02-0000</v>
          </cell>
          <cell r="B3801" t="str">
            <v>CÇn th¾ng bªn tr¸i</v>
          </cell>
          <cell r="C3801" t="str">
            <v>N02</v>
          </cell>
          <cell r="D3801" t="str">
            <v>Xe HUSKY 150</v>
          </cell>
          <cell r="E3801" t="str">
            <v>c¸i</v>
          </cell>
          <cell r="F3801" t="str">
            <v>CAN THANG</v>
          </cell>
          <cell r="G3801">
            <v>26000</v>
          </cell>
        </row>
        <row r="3802">
          <cell r="A3802" t="str">
            <v>5319A-N01-0004</v>
          </cell>
          <cell r="B3802" t="str">
            <v>Toµn bé chi tiÕt cÇn th¾ng tay bªn tr¸i</v>
          </cell>
          <cell r="C3802" t="str">
            <v>N01</v>
          </cell>
          <cell r="D3802" t="str">
            <v>Xe BONUS 125</v>
          </cell>
          <cell r="E3802" t="str">
            <v>c¸i</v>
          </cell>
          <cell r="F3802" t="str">
            <v>CHI TIET CAN THANG</v>
          </cell>
          <cell r="G3802">
            <v>106000</v>
          </cell>
        </row>
        <row r="3803">
          <cell r="A3803" t="str">
            <v>5319A-N02-0006</v>
          </cell>
          <cell r="B3803" t="str">
            <v>Toµn bé chi tiÕt cÇn th¾ng tay bªn tr¸i</v>
          </cell>
          <cell r="C3803" t="str">
            <v>N02</v>
          </cell>
          <cell r="D3803" t="str">
            <v>Xe HUSKY 150</v>
          </cell>
          <cell r="E3803" t="str">
            <v>c¸i</v>
          </cell>
          <cell r="F3803" t="str">
            <v>CHI TIET CAN THANG</v>
          </cell>
          <cell r="G3803">
            <v>110000</v>
          </cell>
        </row>
        <row r="3804">
          <cell r="A3804" t="str">
            <v>5319Z-N01-0000</v>
          </cell>
          <cell r="B3804" t="str">
            <v>Bé ®ì cÇn ly hîp</v>
          </cell>
          <cell r="C3804" t="str">
            <v>N01</v>
          </cell>
          <cell r="D3804" t="str">
            <v>Xe BONUS 125</v>
          </cell>
          <cell r="E3804" t="str">
            <v>bé</v>
          </cell>
          <cell r="F3804" t="str">
            <v>O DO LY HOP</v>
          </cell>
          <cell r="G3804">
            <v>53000</v>
          </cell>
        </row>
        <row r="3805">
          <cell r="A3805" t="str">
            <v>5319Z-N02-0000</v>
          </cell>
          <cell r="B3805" t="str">
            <v>Bé ®ì cÇn ly hîp</v>
          </cell>
          <cell r="C3805" t="str">
            <v>N02</v>
          </cell>
          <cell r="D3805" t="str">
            <v>Xe HUSKY 150</v>
          </cell>
          <cell r="E3805" t="str">
            <v>bé</v>
          </cell>
          <cell r="F3805" t="str">
            <v>O DO LY HOP</v>
          </cell>
          <cell r="G3805">
            <v>53000</v>
          </cell>
        </row>
        <row r="3806">
          <cell r="A3806" t="str">
            <v>53200-G02-0003</v>
          </cell>
          <cell r="B3806" t="str">
            <v>Cèt l¸i</v>
          </cell>
          <cell r="C3806" t="str">
            <v>G02</v>
          </cell>
          <cell r="D3806" t="str">
            <v>Xe ga PASSING 110</v>
          </cell>
          <cell r="E3806" t="str">
            <v>c¸i</v>
          </cell>
          <cell r="F3806" t="str">
            <v>COT LAI</v>
          </cell>
          <cell r="G3806">
            <v>370000</v>
          </cell>
        </row>
        <row r="3807">
          <cell r="A3807" t="str">
            <v>53200-G03-0000</v>
          </cell>
          <cell r="B3807" t="str">
            <v>Cèt l¸i</v>
          </cell>
          <cell r="C3807" t="str">
            <v>G03</v>
          </cell>
          <cell r="D3807" t="str">
            <v>Xe ga ENJOI 50</v>
          </cell>
          <cell r="E3807" t="str">
            <v>c¸i</v>
          </cell>
          <cell r="F3807" t="str">
            <v>COT LAI</v>
          </cell>
          <cell r="G3807">
            <v>370000</v>
          </cell>
        </row>
        <row r="3808">
          <cell r="A3808" t="str">
            <v>53200-H22-8000</v>
          </cell>
          <cell r="B3808" t="str">
            <v>Cèt l¸i</v>
          </cell>
          <cell r="C3808" t="str">
            <v>M9B</v>
          </cell>
          <cell r="D3808" t="str">
            <v>Xe ATTILA 125 (§êi ®Çu, tay n¾m sau ng¾n)</v>
          </cell>
          <cell r="E3808" t="str">
            <v>c¸i</v>
          </cell>
          <cell r="F3808" t="str">
            <v>COT LAI</v>
          </cell>
          <cell r="G3808">
            <v>450000</v>
          </cell>
        </row>
        <row r="3809">
          <cell r="A3809" t="str">
            <v>53200-H5K-0001</v>
          </cell>
          <cell r="B3809" t="str">
            <v>Cèt l¸i</v>
          </cell>
          <cell r="C3809" t="str">
            <v>H5K</v>
          </cell>
          <cell r="D3809" t="str">
            <v>Xe EXCEL I 150</v>
          </cell>
          <cell r="E3809" t="str">
            <v>c¸i</v>
          </cell>
          <cell r="F3809" t="str">
            <v>COT LAI</v>
          </cell>
          <cell r="G3809">
            <v>540000</v>
          </cell>
        </row>
        <row r="3810">
          <cell r="A3810" t="str">
            <v>53200-M36-0005</v>
          </cell>
          <cell r="B3810" t="str">
            <v>Cèt l¸i</v>
          </cell>
          <cell r="C3810" t="str">
            <v>M36</v>
          </cell>
          <cell r="D3810" t="str">
            <v>Xe MAGIC 100 (Th¾ng ®ïm)</v>
          </cell>
          <cell r="E3810" t="str">
            <v>c¸i</v>
          </cell>
          <cell r="F3810" t="str">
            <v>COT LAI</v>
          </cell>
          <cell r="G3810">
            <v>350000</v>
          </cell>
        </row>
        <row r="3811">
          <cell r="A3811" t="str">
            <v>53200-M3G-0001</v>
          </cell>
          <cell r="B3811" t="str">
            <v>Cèt l¸i</v>
          </cell>
          <cell r="C3811" t="str">
            <v>M3G</v>
          </cell>
          <cell r="D3811" t="str">
            <v>Xe STAR 110 (Th¾ng ®Üa)</v>
          </cell>
          <cell r="E3811" t="str">
            <v>c¸i</v>
          </cell>
          <cell r="F3811" t="str">
            <v>COT LAI</v>
          </cell>
          <cell r="G3811">
            <v>350000</v>
          </cell>
        </row>
        <row r="3812">
          <cell r="A3812" t="str">
            <v>53200-M9P-0000</v>
          </cell>
          <cell r="B3812" t="str">
            <v>Cèt l¸i</v>
          </cell>
          <cell r="C3812" t="str">
            <v>M9T</v>
          </cell>
          <cell r="D3812" t="str">
            <v>Xe ATTILA 125 (Th¾ng ®Üa, tay n¾m sau dµi)</v>
          </cell>
          <cell r="E3812" t="str">
            <v>c¸i</v>
          </cell>
          <cell r="F3812" t="str">
            <v>COT LAI</v>
          </cell>
          <cell r="G3812">
            <v>450000</v>
          </cell>
        </row>
        <row r="3813">
          <cell r="A3813" t="str">
            <v>53200-M9P-9003</v>
          </cell>
          <cell r="B3813" t="str">
            <v>Cèt l¸i</v>
          </cell>
          <cell r="C3813" t="str">
            <v>M9P</v>
          </cell>
          <cell r="D3813" t="str">
            <v>Xe ATTILA VICTORIA (Th¾ng ®Üa)</v>
          </cell>
          <cell r="E3813" t="str">
            <v>c¸i</v>
          </cell>
          <cell r="F3813" t="str">
            <v>COT LAI</v>
          </cell>
          <cell r="G3813">
            <v>450000</v>
          </cell>
        </row>
        <row r="3814">
          <cell r="A3814" t="str">
            <v>53200-N01-0000</v>
          </cell>
          <cell r="B3814" t="str">
            <v>Cèt l¸i</v>
          </cell>
          <cell r="C3814" t="str">
            <v>N01</v>
          </cell>
          <cell r="D3814" t="str">
            <v>Xe BONUS 125</v>
          </cell>
          <cell r="E3814" t="str">
            <v>c¸i</v>
          </cell>
          <cell r="F3814" t="str">
            <v>COT LAI</v>
          </cell>
          <cell r="G3814">
            <v>204000</v>
          </cell>
        </row>
        <row r="3815">
          <cell r="A3815" t="str">
            <v>53200-N02-0000</v>
          </cell>
          <cell r="B3815" t="str">
            <v>Cèt l¸i</v>
          </cell>
          <cell r="C3815" t="str">
            <v>N02</v>
          </cell>
          <cell r="D3815" t="str">
            <v>Xe HUSKY 150</v>
          </cell>
          <cell r="E3815" t="str">
            <v>c¸i</v>
          </cell>
          <cell r="F3815" t="str">
            <v>COT LAI</v>
          </cell>
          <cell r="G3815">
            <v>289000</v>
          </cell>
        </row>
        <row r="3816">
          <cell r="A3816" t="str">
            <v>53200-RS1-0001</v>
          </cell>
          <cell r="B3816" t="str">
            <v>Cèt l¸i</v>
          </cell>
          <cell r="C3816" t="str">
            <v>RS1</v>
          </cell>
          <cell r="D3816" t="str">
            <v>Xe SANDA RS1 (Maãu xe FUTURE II)</v>
          </cell>
          <cell r="E3816" t="str">
            <v>c¸i</v>
          </cell>
          <cell r="F3816" t="str">
            <v>COT LAI</v>
          </cell>
          <cell r="G3816">
            <v>350000</v>
          </cell>
        </row>
        <row r="3817">
          <cell r="A3817" t="str">
            <v>53200-SA5-0000</v>
          </cell>
          <cell r="B3817" t="str">
            <v>Cèt l¸i</v>
          </cell>
          <cell r="C3817" t="str">
            <v>SA5</v>
          </cell>
          <cell r="D3817" t="str">
            <v>Xe SALUT (MÉu xe WAVE)</v>
          </cell>
          <cell r="E3817" t="str">
            <v>c¸i</v>
          </cell>
          <cell r="F3817" t="str">
            <v>COT LAI</v>
          </cell>
          <cell r="G3817">
            <v>150000</v>
          </cell>
        </row>
        <row r="3818">
          <cell r="A3818" t="str">
            <v>53200-SA6-0000</v>
          </cell>
          <cell r="B3818" t="str">
            <v>Cèt l¸i</v>
          </cell>
          <cell r="C3818" t="str">
            <v>SA6</v>
          </cell>
          <cell r="D3818" t="str">
            <v>Xe SALUT (MÉu xe WAVE)</v>
          </cell>
          <cell r="E3818" t="str">
            <v>c¸i</v>
          </cell>
          <cell r="F3818" t="str">
            <v>COT LAI</v>
          </cell>
          <cell r="G3818">
            <v>150000</v>
          </cell>
        </row>
        <row r="3819">
          <cell r="A3819" t="str">
            <v>53200-VA1-0000</v>
          </cell>
          <cell r="B3819" t="str">
            <v>Cèt l¸i</v>
          </cell>
          <cell r="C3819" t="str">
            <v>VA1</v>
          </cell>
          <cell r="D3819" t="str">
            <v>Xe MAGIC RR 110 (Th¾ng ®Üa, b¸nh m©m)</v>
          </cell>
          <cell r="E3819" t="str">
            <v>c¸i</v>
          </cell>
          <cell r="F3819" t="str">
            <v>COT LAI</v>
          </cell>
          <cell r="G3819">
            <v>350000</v>
          </cell>
        </row>
        <row r="3820">
          <cell r="A3820" t="str">
            <v>53200-VA2-0002</v>
          </cell>
          <cell r="B3820" t="str">
            <v>Cèt l¸i</v>
          </cell>
          <cell r="C3820" t="str">
            <v>VA2</v>
          </cell>
          <cell r="D3820" t="str">
            <v xml:space="preserve">Xe ANGEL 100 </v>
          </cell>
          <cell r="E3820" t="str">
            <v>c¸i</v>
          </cell>
          <cell r="F3820" t="str">
            <v>COT LAI</v>
          </cell>
          <cell r="G3820">
            <v>350000</v>
          </cell>
        </row>
        <row r="3821">
          <cell r="A3821" t="str">
            <v>53200-VA3-0000</v>
          </cell>
          <cell r="B3821" t="str">
            <v>Cèt l¸i</v>
          </cell>
          <cell r="C3821" t="str">
            <v>VA3</v>
          </cell>
          <cell r="D3821" t="str">
            <v xml:space="preserve">Xe NEW ANGEL HI </v>
          </cell>
          <cell r="E3821" t="str">
            <v>c¸i</v>
          </cell>
          <cell r="F3821" t="str">
            <v>COT LAI</v>
          </cell>
          <cell r="G3821">
            <v>350000</v>
          </cell>
        </row>
        <row r="3822">
          <cell r="A3822" t="str">
            <v>53200-VA6-0000</v>
          </cell>
          <cell r="B3822" t="str">
            <v>Cèt l¸i</v>
          </cell>
          <cell r="C3822" t="str">
            <v>VA6</v>
          </cell>
          <cell r="D3822" t="str">
            <v>Xe ANGEL X</v>
          </cell>
          <cell r="E3822" t="str">
            <v>c¸i</v>
          </cell>
          <cell r="F3822" t="str">
            <v>COT LAI</v>
          </cell>
          <cell r="G3822">
            <v>350000</v>
          </cell>
        </row>
        <row r="3823">
          <cell r="A3823" t="str">
            <v>53200-VS1-0005</v>
          </cell>
          <cell r="B3823" t="str">
            <v>Cèt l¸i</v>
          </cell>
          <cell r="C3823" t="str">
            <v>VS1</v>
          </cell>
          <cell r="D3823" t="str">
            <v xml:space="preserve">Xe EXCEL II 150 </v>
          </cell>
          <cell r="E3823" t="str">
            <v>c¸i</v>
          </cell>
          <cell r="F3823" t="str">
            <v>COT LAI</v>
          </cell>
          <cell r="G3823">
            <v>540000</v>
          </cell>
        </row>
        <row r="3824">
          <cell r="A3824" t="str">
            <v>53200-VT5-0000</v>
          </cell>
          <cell r="B3824" t="str">
            <v>Cèt l¸i</v>
          </cell>
          <cell r="C3824" t="str">
            <v>VT5</v>
          </cell>
          <cell r="D3824" t="str">
            <v>Xe ATTILA VICTORIA (Th¾ng ®ïm)</v>
          </cell>
          <cell r="E3824" t="str">
            <v>c¸i</v>
          </cell>
          <cell r="F3824" t="str">
            <v>COT LAI</v>
          </cell>
          <cell r="G3824">
            <v>450000</v>
          </cell>
        </row>
        <row r="3825">
          <cell r="A3825" t="str">
            <v>53200-VX3-0000</v>
          </cell>
          <cell r="B3825" t="str">
            <v>Cèt l¸i</v>
          </cell>
          <cell r="C3825" t="str">
            <v>VAG</v>
          </cell>
          <cell r="D3825" t="str">
            <v>Xe ANGEL II (Th¾ng ®Üa)</v>
          </cell>
          <cell r="E3825" t="str">
            <v>c¸i</v>
          </cell>
          <cell r="F3825" t="str">
            <v>COT LAI</v>
          </cell>
          <cell r="G3825">
            <v>350000</v>
          </cell>
        </row>
        <row r="3826">
          <cell r="A3826" t="str">
            <v>53200-X15-0000</v>
          </cell>
          <cell r="B3826" t="str">
            <v>Cèt l¸i</v>
          </cell>
          <cell r="C3826" t="str">
            <v>X15</v>
          </cell>
          <cell r="D3826" t="str">
            <v>Xe ANGEL 80</v>
          </cell>
          <cell r="E3826" t="str">
            <v>c¸i</v>
          </cell>
          <cell r="F3826" t="str">
            <v>COT LAI</v>
          </cell>
          <cell r="G3826">
            <v>300000</v>
          </cell>
        </row>
        <row r="3827">
          <cell r="A3827" t="str">
            <v>53201-H4A-8000</v>
          </cell>
          <cell r="B3827" t="str">
            <v>§Ò can n¾p tay l¸i tr­íc</v>
          </cell>
          <cell r="C3827" t="str">
            <v>M9N</v>
          </cell>
          <cell r="D3827" t="str">
            <v>Xe ATTILA 125 (Th¾ng ®ïm, tay n¾m sau dµi)</v>
          </cell>
          <cell r="E3827" t="str">
            <v>c¸i</v>
          </cell>
          <cell r="F3827" t="str">
            <v>DECAN</v>
          </cell>
          <cell r="G3827">
            <v>65000</v>
          </cell>
        </row>
        <row r="3828">
          <cell r="A3828" t="str">
            <v>53201-H4A-A002</v>
          </cell>
          <cell r="B3828" t="str">
            <v>§Ò can n¾p tay l¸i tr­íc</v>
          </cell>
          <cell r="C3828" t="str">
            <v>M9B</v>
          </cell>
          <cell r="D3828" t="str">
            <v>Xe ATTILA 125 (§êi ®Çu, tay n¾m sau ng¾n)</v>
          </cell>
          <cell r="E3828" t="str">
            <v>c¸i</v>
          </cell>
          <cell r="F3828" t="str">
            <v>DECAN</v>
          </cell>
          <cell r="G3828">
            <v>50000</v>
          </cell>
        </row>
        <row r="3829">
          <cell r="A3829" t="str">
            <v>53201-M3G-0000</v>
          </cell>
          <cell r="B3829" t="str">
            <v>B¹c lãt n¾p tr­íc tay l¸i</v>
          </cell>
          <cell r="C3829" t="str">
            <v>M3G</v>
          </cell>
          <cell r="D3829" t="str">
            <v>Xe STAR 110 (Th¾ng ®Üa)</v>
          </cell>
          <cell r="E3829" t="str">
            <v>c¸i</v>
          </cell>
          <cell r="F3829" t="str">
            <v>BAC NAP TAY LAI</v>
          </cell>
          <cell r="G3829">
            <v>2000</v>
          </cell>
        </row>
        <row r="3830">
          <cell r="A3830" t="str">
            <v>53201-M9P-0001</v>
          </cell>
          <cell r="B3830" t="str">
            <v>§Ò can n¾p tay l¸i tr­íc</v>
          </cell>
          <cell r="C3830" t="str">
            <v>M9P</v>
          </cell>
          <cell r="D3830" t="str">
            <v>Xe ATTILA VICTORIA (Th¾ng ®Üa)</v>
          </cell>
          <cell r="E3830" t="str">
            <v>c¸i</v>
          </cell>
          <cell r="F3830" t="str">
            <v>DECAN</v>
          </cell>
          <cell r="G3830">
            <v>65000</v>
          </cell>
        </row>
        <row r="3831">
          <cell r="A3831" t="str">
            <v>53203-VS1-0000-KB</v>
          </cell>
          <cell r="B3831" t="str">
            <v>N¾p ®ång hå tèc ®é (Mµu ®en)</v>
          </cell>
          <cell r="C3831" t="str">
            <v>VS1</v>
          </cell>
          <cell r="D3831" t="str">
            <v xml:space="preserve">Xe EXCEL II 150 </v>
          </cell>
          <cell r="E3831" t="str">
            <v>c¸i</v>
          </cell>
          <cell r="F3831" t="str">
            <v>NAP DONG HO TOC DO</v>
          </cell>
          <cell r="G3831">
            <v>50000</v>
          </cell>
        </row>
        <row r="3832">
          <cell r="A3832" t="str">
            <v>53204-M9P-0001-BR</v>
          </cell>
          <cell r="B3832" t="str">
            <v>TÊm che n¾p tay l¸i tr­íc (Mµu xanh)</v>
          </cell>
          <cell r="C3832" t="str">
            <v>M9P</v>
          </cell>
          <cell r="D3832" t="str">
            <v>Xe ATTILA VICTORIA (Th¾ng ®Üa)</v>
          </cell>
          <cell r="E3832" t="str">
            <v>c¸i</v>
          </cell>
          <cell r="F3832" t="str">
            <v>CHE NAP TAY LAI</v>
          </cell>
          <cell r="G3832">
            <v>70000</v>
          </cell>
        </row>
        <row r="3833">
          <cell r="A3833" t="str">
            <v>53204-M9P-0001-KB</v>
          </cell>
          <cell r="B3833" t="str">
            <v>TÊm che n¾p tay l¸i tr­íc (Mµu ®en)</v>
          </cell>
          <cell r="C3833" t="str">
            <v>M9P</v>
          </cell>
          <cell r="D3833" t="str">
            <v>Xe ATTILA VICTORIA (Th¾ng ®Üa)</v>
          </cell>
          <cell r="E3833" t="str">
            <v>c¸i</v>
          </cell>
          <cell r="F3833" t="str">
            <v>CHE NAP TAY LAI</v>
          </cell>
          <cell r="G3833">
            <v>70000</v>
          </cell>
        </row>
        <row r="3834">
          <cell r="A3834" t="str">
            <v>53204-M9P-0001-WD</v>
          </cell>
          <cell r="B3834" t="str">
            <v>TÊm che n¾p tay l¸i tr­íc (Mµu tr¾ng)</v>
          </cell>
          <cell r="C3834" t="str">
            <v>M9P</v>
          </cell>
          <cell r="D3834" t="str">
            <v>Xe ATTILA VICTORIA (Th¾ng ®Üa)</v>
          </cell>
          <cell r="E3834" t="str">
            <v>c¸i</v>
          </cell>
          <cell r="F3834" t="str">
            <v>CHE NAP TAY LAI</v>
          </cell>
          <cell r="G3834">
            <v>70000</v>
          </cell>
        </row>
        <row r="3835">
          <cell r="A3835" t="str">
            <v>53205-G02-0100-BK</v>
          </cell>
          <cell r="B3835" t="str">
            <v>N¾p tay l¸i tr­íc (Mµu ®en)</v>
          </cell>
          <cell r="C3835" t="str">
            <v>G02</v>
          </cell>
          <cell r="D3835" t="str">
            <v>Xe ga PASSING 110</v>
          </cell>
          <cell r="E3835" t="str">
            <v>c¸i</v>
          </cell>
          <cell r="F3835" t="str">
            <v>NAP TAY LAI</v>
          </cell>
          <cell r="G3835">
            <v>203000</v>
          </cell>
        </row>
        <row r="3836">
          <cell r="A3836" t="str">
            <v>53205-G02-0100-RY</v>
          </cell>
          <cell r="B3836" t="str">
            <v>N¾p tay l¸i tr­íc (Mµu ®á)</v>
          </cell>
          <cell r="C3836" t="str">
            <v>G02</v>
          </cell>
          <cell r="D3836" t="str">
            <v>Xe ga PASSING 110</v>
          </cell>
          <cell r="E3836" t="str">
            <v>c¸i</v>
          </cell>
          <cell r="F3836" t="str">
            <v>NAP TAY LAI</v>
          </cell>
          <cell r="G3836">
            <v>203000</v>
          </cell>
        </row>
        <row r="3837">
          <cell r="A3837" t="str">
            <v>53205-G02-0100-UF</v>
          </cell>
          <cell r="B3837" t="str">
            <v>N¾p tay l¸i tr­íc (Mµu xanh tÝm)</v>
          </cell>
          <cell r="C3837" t="str">
            <v>G02</v>
          </cell>
          <cell r="D3837" t="str">
            <v>Xe ga PASSING 110</v>
          </cell>
          <cell r="E3837" t="str">
            <v>c¸i</v>
          </cell>
          <cell r="F3837" t="str">
            <v>NAP TAY LAI</v>
          </cell>
          <cell r="G3837">
            <v>203000</v>
          </cell>
        </row>
        <row r="3838">
          <cell r="A3838" t="str">
            <v>53205-G02-0100-UH</v>
          </cell>
          <cell r="B3838" t="str">
            <v>N¾p tay l¸i tr­íc (Mµu xanh d­¬ng)</v>
          </cell>
          <cell r="C3838" t="str">
            <v>G02</v>
          </cell>
          <cell r="D3838" t="str">
            <v>Xe ga PASSING 110</v>
          </cell>
          <cell r="E3838" t="str">
            <v>c¸i</v>
          </cell>
          <cell r="F3838" t="str">
            <v>NAP TAY LAI</v>
          </cell>
          <cell r="G3838">
            <v>203000</v>
          </cell>
        </row>
        <row r="3839">
          <cell r="A3839" t="str">
            <v>53205-G03-0000-RD</v>
          </cell>
          <cell r="B3839" t="str">
            <v>N¾p tay l¸i tr­íc (Mµu ®á)</v>
          </cell>
          <cell r="C3839" t="str">
            <v>G03</v>
          </cell>
          <cell r="D3839" t="str">
            <v>Xe ga ENJOI 50</v>
          </cell>
          <cell r="E3839" t="str">
            <v>c¸i</v>
          </cell>
          <cell r="F3839" t="str">
            <v>NAP TAY LAI</v>
          </cell>
          <cell r="G3839">
            <v>125000</v>
          </cell>
        </row>
        <row r="3840">
          <cell r="A3840" t="str">
            <v>53205-G03-0004</v>
          </cell>
          <cell r="B3840" t="str">
            <v>N¾p tay l¸i tr­íc</v>
          </cell>
          <cell r="C3840" t="str">
            <v>G03</v>
          </cell>
          <cell r="D3840" t="str">
            <v>Xe ga ENJOI 50</v>
          </cell>
          <cell r="E3840" t="str">
            <v>c¸i</v>
          </cell>
          <cell r="F3840" t="str">
            <v>NAP TAY LAI</v>
          </cell>
          <cell r="G3840">
            <v>125000</v>
          </cell>
        </row>
        <row r="3841">
          <cell r="A3841" t="str">
            <v>53205-G03-0004-MU</v>
          </cell>
          <cell r="B3841" t="str">
            <v>N¾p tay l¸i tr­íc (Mµu xanh d­¬ng)</v>
          </cell>
          <cell r="C3841" t="str">
            <v>G03</v>
          </cell>
          <cell r="D3841" t="str">
            <v>Xe ga ENJOI 50</v>
          </cell>
          <cell r="E3841" t="str">
            <v>c¸i</v>
          </cell>
          <cell r="F3841" t="str">
            <v>NAP TAY LAI</v>
          </cell>
          <cell r="G3841">
            <v>125000</v>
          </cell>
        </row>
        <row r="3842">
          <cell r="A3842" t="str">
            <v>53205-G03-0004-NP</v>
          </cell>
          <cell r="B3842" t="str">
            <v>N¾p tay l¸i tr­íc (Mµu xanh rªu)</v>
          </cell>
          <cell r="C3842" t="str">
            <v>G03</v>
          </cell>
          <cell r="D3842" t="str">
            <v>Xe ga ENJOI 50</v>
          </cell>
          <cell r="E3842" t="str">
            <v>c¸i</v>
          </cell>
          <cell r="F3842" t="str">
            <v>NAP TAY LAI</v>
          </cell>
          <cell r="G3842">
            <v>125000</v>
          </cell>
        </row>
        <row r="3843">
          <cell r="A3843" t="str">
            <v>53205-H5K-0000-BK</v>
          </cell>
          <cell r="B3843" t="str">
            <v>N¾p tay l¸i tr­íc (Mµu ®en)</v>
          </cell>
          <cell r="C3843" t="str">
            <v>H5K</v>
          </cell>
          <cell r="D3843" t="str">
            <v>Xe EXCEL I 150</v>
          </cell>
          <cell r="E3843" t="str">
            <v>c¸i</v>
          </cell>
          <cell r="F3843" t="str">
            <v>NAP TAY LAI</v>
          </cell>
          <cell r="G3843">
            <v>200000</v>
          </cell>
        </row>
        <row r="3844">
          <cell r="A3844" t="str">
            <v>53205-H5K-0000-R</v>
          </cell>
          <cell r="B3844" t="str">
            <v>N¾p tay l¸i tr­íc (Mµu ®á)</v>
          </cell>
          <cell r="C3844" t="str">
            <v>H5K</v>
          </cell>
          <cell r="D3844" t="str">
            <v>Xe EXCEL I 150</v>
          </cell>
          <cell r="E3844" t="str">
            <v>c¸i</v>
          </cell>
          <cell r="F3844" t="str">
            <v>NAP TAY LAI</v>
          </cell>
          <cell r="G3844">
            <v>200000</v>
          </cell>
        </row>
        <row r="3845">
          <cell r="A3845" t="str">
            <v>53205-H5K-0000-S</v>
          </cell>
          <cell r="B3845" t="str">
            <v>N¾p tay l¸i tr­íc (Mµu b¹c)</v>
          </cell>
          <cell r="C3845" t="str">
            <v>H5K</v>
          </cell>
          <cell r="D3845" t="str">
            <v>Xe EXCEL I 150</v>
          </cell>
          <cell r="E3845" t="str">
            <v>c¸i</v>
          </cell>
          <cell r="F3845" t="str">
            <v>NAP TAY LAI</v>
          </cell>
          <cell r="G3845">
            <v>200000</v>
          </cell>
        </row>
        <row r="3846">
          <cell r="A3846" t="str">
            <v>53205-H5K-0000-WH</v>
          </cell>
          <cell r="B3846" t="str">
            <v>N¾p tay l¸i tr­íc (Mµu tr¾ng)</v>
          </cell>
          <cell r="C3846" t="str">
            <v>H5K</v>
          </cell>
          <cell r="D3846" t="str">
            <v>Xe EXCEL I 150</v>
          </cell>
          <cell r="E3846" t="str">
            <v>c¸i</v>
          </cell>
          <cell r="F3846" t="str">
            <v>NAP TAY LAI</v>
          </cell>
          <cell r="G3846">
            <v>200000</v>
          </cell>
        </row>
        <row r="3847">
          <cell r="A3847" t="str">
            <v>53205-M36-0000-BK</v>
          </cell>
          <cell r="B3847" t="str">
            <v>N¾p tay l¸i tr­íc (Mµu ®en)</v>
          </cell>
          <cell r="C3847" t="str">
            <v>M36</v>
          </cell>
          <cell r="D3847" t="str">
            <v>Xe MAGIC 100 (Th¾ng ®ïm)</v>
          </cell>
          <cell r="E3847" t="str">
            <v>c¸i</v>
          </cell>
          <cell r="F3847" t="str">
            <v>NAP TAY LAI</v>
          </cell>
          <cell r="G3847">
            <v>80000</v>
          </cell>
        </row>
        <row r="3848">
          <cell r="A3848" t="str">
            <v>53205-M36-0000-GN</v>
          </cell>
          <cell r="B3848" t="str">
            <v>N¾p tay l¸i tr­íc (Mµu xanh nhít)</v>
          </cell>
          <cell r="C3848" t="str">
            <v>M36</v>
          </cell>
          <cell r="D3848" t="str">
            <v>Xe MAGIC 100 (Th¾ng ®ïm)</v>
          </cell>
          <cell r="E3848" t="str">
            <v>c¸i</v>
          </cell>
          <cell r="F3848" t="str">
            <v>NAP TAY LAI</v>
          </cell>
          <cell r="G3848">
            <v>80000</v>
          </cell>
        </row>
        <row r="3849">
          <cell r="A3849" t="str">
            <v>53205-M36-0000-PL</v>
          </cell>
          <cell r="B3849" t="str">
            <v>N¾p tay l¸i tr­íc (Mµu nho)</v>
          </cell>
          <cell r="C3849" t="str">
            <v>M36</v>
          </cell>
          <cell r="D3849" t="str">
            <v>Xe MAGIC 100 (Th¾ng ®ïm)</v>
          </cell>
          <cell r="E3849" t="str">
            <v>c¸i</v>
          </cell>
          <cell r="F3849" t="str">
            <v>NAP TAY LAI</v>
          </cell>
          <cell r="G3849">
            <v>80000</v>
          </cell>
        </row>
        <row r="3850">
          <cell r="A3850" t="str">
            <v>53205-M36-0007-GR</v>
          </cell>
          <cell r="B3850" t="str">
            <v>N¾p tay l¸i tr­íc (Mµu xanh rªu nhò)</v>
          </cell>
          <cell r="C3850" t="str">
            <v>M3K</v>
          </cell>
          <cell r="D3850" t="str">
            <v>Xe MAGIC S (Th¾ng ®ïm)</v>
          </cell>
          <cell r="E3850" t="str">
            <v>c¸i</v>
          </cell>
          <cell r="F3850" t="str">
            <v>NAP TAY LAI</v>
          </cell>
          <cell r="G3850">
            <v>80000</v>
          </cell>
        </row>
        <row r="3851">
          <cell r="A3851" t="str">
            <v>53205-M36-0007-KB</v>
          </cell>
          <cell r="B3851" t="str">
            <v>N¾p tay l¸i tr­íc (Mµu xanh ®en)</v>
          </cell>
          <cell r="C3851" t="str">
            <v>M3K</v>
          </cell>
          <cell r="D3851" t="str">
            <v>Xe MAGIC S (Th¾ng ®ïm)</v>
          </cell>
          <cell r="E3851" t="str">
            <v>c¸i</v>
          </cell>
          <cell r="F3851" t="str">
            <v>NAP TAY LAI</v>
          </cell>
          <cell r="G3851">
            <v>80000</v>
          </cell>
        </row>
        <row r="3852">
          <cell r="A3852" t="str">
            <v>53205-M3C1-0007-RD</v>
          </cell>
          <cell r="B3852" t="str">
            <v>N¾p tay l¸i tr­íc (Mµu ®á)</v>
          </cell>
          <cell r="C3852" t="str">
            <v>M3C1</v>
          </cell>
          <cell r="D3852" t="str">
            <v>Xe MAGIC S (Th¾ng ®ïm)</v>
          </cell>
          <cell r="E3852" t="str">
            <v>c¸i</v>
          </cell>
          <cell r="F3852" t="str">
            <v>NAP TAY LAI</v>
          </cell>
          <cell r="G3852">
            <v>80000</v>
          </cell>
        </row>
        <row r="3853">
          <cell r="A3853" t="str">
            <v>53205-M3G-0004-BK</v>
          </cell>
          <cell r="B3853" t="str">
            <v>N¾p tay l¸i tr­íc (Mµu ®en)</v>
          </cell>
          <cell r="C3853" t="str">
            <v>M3G</v>
          </cell>
          <cell r="D3853" t="str">
            <v>Xe STAR 110 (Th¾ng ®Üa)</v>
          </cell>
          <cell r="E3853" t="str">
            <v>c¸i</v>
          </cell>
          <cell r="F3853" t="str">
            <v>NAP TAY LAI</v>
          </cell>
          <cell r="G3853">
            <v>80000</v>
          </cell>
        </row>
        <row r="3854">
          <cell r="A3854" t="str">
            <v>53205-M3G-0004-BU</v>
          </cell>
          <cell r="B3854" t="str">
            <v>N¾p tay l¸i tr­íc (Mµu xanh ngäc)</v>
          </cell>
          <cell r="C3854" t="str">
            <v>M3H</v>
          </cell>
          <cell r="D3854" t="str">
            <v>Xe STAR 110 (Th¾ng ®ïm)</v>
          </cell>
          <cell r="E3854" t="str">
            <v>c¸i</v>
          </cell>
          <cell r="F3854" t="str">
            <v>NAP TAY LAI</v>
          </cell>
          <cell r="G3854">
            <v>80000</v>
          </cell>
        </row>
        <row r="3855">
          <cell r="A3855" t="str">
            <v>53205-M3G-0004-GN</v>
          </cell>
          <cell r="B3855" t="str">
            <v>N¾p tay l¸i tr­íc (Mµu xanh nhít)</v>
          </cell>
          <cell r="C3855" t="str">
            <v>M3H</v>
          </cell>
          <cell r="D3855" t="str">
            <v>Xe STAR 110 (Th¾ng ®ïm)</v>
          </cell>
          <cell r="E3855" t="str">
            <v>c¸i</v>
          </cell>
          <cell r="F3855" t="str">
            <v>NAP TAY LAI</v>
          </cell>
          <cell r="G3855">
            <v>80000</v>
          </cell>
        </row>
        <row r="3856">
          <cell r="A3856" t="str">
            <v>53205-M3G-0004-GN-N</v>
          </cell>
          <cell r="B3856" t="str">
            <v>N¾p tay l¸i tr­íc (Mµu xanh nhít)</v>
          </cell>
          <cell r="C3856" t="str">
            <v>M3G</v>
          </cell>
          <cell r="D3856" t="str">
            <v>Xe STAR 110 (Th¾ng ®Üa)</v>
          </cell>
          <cell r="E3856" t="str">
            <v>c¸i</v>
          </cell>
          <cell r="F3856" t="str">
            <v>NAP TAY LAI</v>
          </cell>
          <cell r="G3856">
            <v>80000</v>
          </cell>
        </row>
        <row r="3857">
          <cell r="A3857" t="str">
            <v>53205-M3G-0004-S</v>
          </cell>
          <cell r="B3857" t="str">
            <v>N¾p tay l¸i tr­íc (Mµu b¹c)</v>
          </cell>
          <cell r="C3857" t="str">
            <v>M3G</v>
          </cell>
          <cell r="D3857" t="str">
            <v>Xe STAR 110 (Th¾ng ®Üa)</v>
          </cell>
          <cell r="E3857" t="str">
            <v>c¸i</v>
          </cell>
          <cell r="F3857" t="str">
            <v>NAP TAY LAI</v>
          </cell>
          <cell r="G3857">
            <v>80000</v>
          </cell>
        </row>
        <row r="3858">
          <cell r="A3858" t="str">
            <v>53205-M3G-0200-BK-N</v>
          </cell>
          <cell r="B3858" t="str">
            <v>N¾p tay l¸i tr­íc (Mµu ®en)</v>
          </cell>
          <cell r="C3858" t="str">
            <v>M3G</v>
          </cell>
          <cell r="D3858" t="str">
            <v>Xe STAR 110 (Th¾ng ®Üa)</v>
          </cell>
          <cell r="E3858" t="str">
            <v>c¸i</v>
          </cell>
          <cell r="F3858" t="str">
            <v>NAP TAY LAI</v>
          </cell>
          <cell r="G3858">
            <v>80000</v>
          </cell>
        </row>
        <row r="3859">
          <cell r="A3859" t="str">
            <v>53205-M3G-0200-BU</v>
          </cell>
          <cell r="B3859" t="str">
            <v>N¾p tay l¸i tr­íc (Mµu xanh ngäc)</v>
          </cell>
          <cell r="C3859" t="str">
            <v>M3G</v>
          </cell>
          <cell r="D3859" t="str">
            <v>Xe STAR 110 (Th¾ng ®Üa)</v>
          </cell>
          <cell r="E3859" t="str">
            <v>c¸i</v>
          </cell>
          <cell r="F3859" t="str">
            <v>NAP TAY LAI</v>
          </cell>
          <cell r="G3859">
            <v>80000</v>
          </cell>
        </row>
        <row r="3860">
          <cell r="A3860" t="str">
            <v>53205-M3G-0200-BU-N</v>
          </cell>
          <cell r="B3860" t="str">
            <v>N¾p tay l¸i tr­íc (Mµu xanh ngäc)</v>
          </cell>
          <cell r="C3860" t="str">
            <v>M3G</v>
          </cell>
          <cell r="D3860" t="str">
            <v>Xe STAR 110 (Th¾ng ®Üa)</v>
          </cell>
          <cell r="E3860" t="str">
            <v>c¸i</v>
          </cell>
          <cell r="F3860" t="str">
            <v>NAP TAY LAI</v>
          </cell>
          <cell r="G3860">
            <v>80000</v>
          </cell>
        </row>
        <row r="3861">
          <cell r="A3861" t="str">
            <v>53205-M3G-0200-RD</v>
          </cell>
          <cell r="B3861" t="str">
            <v>N¾p tay l¸i tr­íc (Mµu ®á)</v>
          </cell>
          <cell r="C3861" t="str">
            <v>M3G</v>
          </cell>
          <cell r="D3861" t="str">
            <v>Xe STAR 110 (Th¾ng ®Üa)</v>
          </cell>
          <cell r="E3861" t="str">
            <v>c¸i</v>
          </cell>
          <cell r="F3861" t="str">
            <v>NAP TAY LAI</v>
          </cell>
          <cell r="G3861">
            <v>80000</v>
          </cell>
        </row>
        <row r="3862">
          <cell r="A3862" t="str">
            <v>53205-M3G-0200-RD-N</v>
          </cell>
          <cell r="B3862" t="str">
            <v>N¾p tay l¸i tr­íc (Mµu ®á)</v>
          </cell>
          <cell r="C3862" t="str">
            <v>M3G</v>
          </cell>
          <cell r="D3862" t="str">
            <v>Xe STAR 110 (Th¾ng ®Üa)</v>
          </cell>
          <cell r="E3862" t="str">
            <v>c¸i</v>
          </cell>
          <cell r="F3862" t="str">
            <v>NAP TAY LAI</v>
          </cell>
          <cell r="G3862">
            <v>80000</v>
          </cell>
        </row>
        <row r="3863">
          <cell r="A3863" t="str">
            <v>53205-M3H-0000-GN-N</v>
          </cell>
          <cell r="B3863" t="str">
            <v>N¾p tay l¸i tr­íc (Mµu xanh nhít)</v>
          </cell>
          <cell r="C3863" t="str">
            <v>M3H</v>
          </cell>
          <cell r="D3863" t="str">
            <v>Xe STAR 110 (Th¾ng ®ïm)</v>
          </cell>
          <cell r="E3863" t="str">
            <v>c¸i</v>
          </cell>
          <cell r="F3863" t="str">
            <v>NAP TAY LAI</v>
          </cell>
          <cell r="G3863">
            <v>80000</v>
          </cell>
        </row>
        <row r="3864">
          <cell r="A3864" t="str">
            <v>53205-M3H-0100-BK-N</v>
          </cell>
          <cell r="B3864" t="str">
            <v>N¾p tay l¸i tr­íc (Mµu ®en)</v>
          </cell>
          <cell r="C3864" t="str">
            <v>M3H</v>
          </cell>
          <cell r="D3864" t="str">
            <v>Xe STAR 110 (Th¾ng ®ïm)</v>
          </cell>
          <cell r="E3864" t="str">
            <v>c¸i</v>
          </cell>
          <cell r="F3864" t="str">
            <v>NAP TAY LAI</v>
          </cell>
          <cell r="G3864">
            <v>80000</v>
          </cell>
        </row>
        <row r="3865">
          <cell r="A3865" t="str">
            <v>53205-M51-0007-BK</v>
          </cell>
          <cell r="B3865" t="str">
            <v>N¾p tay l¸i tr­íc (Mµu ®en)</v>
          </cell>
          <cell r="C3865" t="str">
            <v>M51</v>
          </cell>
          <cell r="D3865" t="str">
            <v xml:space="preserve">Xe ANGEL HI </v>
          </cell>
          <cell r="E3865" t="str">
            <v>c¸i</v>
          </cell>
          <cell r="F3865" t="str">
            <v>NAP TAY LAI</v>
          </cell>
          <cell r="G3865">
            <v>80000</v>
          </cell>
        </row>
        <row r="3866">
          <cell r="A3866" t="str">
            <v>53205-M51-0007-BL</v>
          </cell>
          <cell r="B3866" t="str">
            <v>N¾p tay l¸i tr­íc (Mµu xanh)</v>
          </cell>
          <cell r="C3866" t="str">
            <v>X23</v>
          </cell>
          <cell r="D3866" t="str">
            <v>Xe SYM POWER HI (Yeân rôøi)</v>
          </cell>
          <cell r="E3866" t="str">
            <v>c¸i</v>
          </cell>
          <cell r="F3866" t="str">
            <v>NAP TAY LAI</v>
          </cell>
          <cell r="G3866">
            <v>80000</v>
          </cell>
        </row>
        <row r="3867">
          <cell r="A3867" t="str">
            <v>53205-M51-0007-BN</v>
          </cell>
          <cell r="B3867" t="str">
            <v>N¾p tay l¸i tr­íc (Mµu x¸ xÞ)</v>
          </cell>
          <cell r="C3867" t="str">
            <v>M51</v>
          </cell>
          <cell r="D3867" t="str">
            <v xml:space="preserve">Xe ANGEL HI </v>
          </cell>
          <cell r="E3867" t="str">
            <v>c¸i</v>
          </cell>
          <cell r="F3867" t="str">
            <v>NAP TAY LAI</v>
          </cell>
          <cell r="G3867">
            <v>80000</v>
          </cell>
        </row>
        <row r="3868">
          <cell r="A3868" t="str">
            <v>53205-M51-0007-BU</v>
          </cell>
          <cell r="B3868" t="str">
            <v>N¾p tay l¸i tr­íc (Mµu xanh d­¬ng)</v>
          </cell>
          <cell r="C3868" t="str">
            <v>X21</v>
          </cell>
          <cell r="D3868" t="str">
            <v xml:space="preserve">Xe SYM POWER </v>
          </cell>
          <cell r="E3868" t="str">
            <v>c¸i</v>
          </cell>
          <cell r="F3868" t="str">
            <v>NAP TAY LAI</v>
          </cell>
          <cell r="G3868">
            <v>80000</v>
          </cell>
        </row>
        <row r="3869">
          <cell r="A3869" t="str">
            <v>53205-M51-0007-R2024</v>
          </cell>
          <cell r="B3869" t="str">
            <v>N¾p tay l¸i tr­íc (Mµu n©u ®á)</v>
          </cell>
          <cell r="C3869" t="str">
            <v>X21</v>
          </cell>
          <cell r="D3869" t="str">
            <v xml:space="preserve">Xe SYM POWER </v>
          </cell>
          <cell r="E3869" t="str">
            <v>c¸i</v>
          </cell>
          <cell r="F3869" t="str">
            <v>NAP TAY LAI</v>
          </cell>
          <cell r="G3869">
            <v>80000</v>
          </cell>
        </row>
        <row r="3870">
          <cell r="A3870" t="str">
            <v>53205-M5B-0000-PL</v>
          </cell>
          <cell r="B3870" t="str">
            <v>N¾p tay l¸i tr­íc (Mµu nho)</v>
          </cell>
          <cell r="C3870" t="str">
            <v>M5B</v>
          </cell>
          <cell r="D3870" t="str">
            <v xml:space="preserve">Xe NEW ANGEL HI </v>
          </cell>
          <cell r="E3870" t="str">
            <v>c¸i</v>
          </cell>
          <cell r="F3870" t="str">
            <v>NAP TAY LAI</v>
          </cell>
          <cell r="G3870">
            <v>80000</v>
          </cell>
        </row>
        <row r="3871">
          <cell r="A3871" t="str">
            <v>53205-M5B-0000-PL-N</v>
          </cell>
          <cell r="B3871" t="str">
            <v>N¾p tay l¸i tr­íc (Mµu nho t­¬i)</v>
          </cell>
          <cell r="C3871" t="str">
            <v>VA3</v>
          </cell>
          <cell r="D3871" t="str">
            <v xml:space="preserve">Xe NEW ANGEL HI </v>
          </cell>
          <cell r="E3871" t="str">
            <v>c¸i</v>
          </cell>
          <cell r="F3871" t="str">
            <v>NAP TAY LAI</v>
          </cell>
          <cell r="G3871">
            <v>80000</v>
          </cell>
        </row>
        <row r="3872">
          <cell r="A3872" t="str">
            <v>53205-M67-0000</v>
          </cell>
          <cell r="B3872" t="str">
            <v>N¾p tay l¸i tr­íc</v>
          </cell>
          <cell r="C3872" t="str">
            <v>M96</v>
          </cell>
          <cell r="D3872" t="str">
            <v>Xe MAGIC 100 (Th¾ng ®Üa)</v>
          </cell>
          <cell r="E3872" t="str">
            <v>c¸i</v>
          </cell>
          <cell r="F3872" t="str">
            <v>NAP TAY LAI</v>
          </cell>
          <cell r="G3872">
            <v>80000</v>
          </cell>
        </row>
        <row r="3873">
          <cell r="A3873" t="str">
            <v>53205-M67-0003-GR</v>
          </cell>
          <cell r="B3873" t="str">
            <v>N¾p tay l¸i tr­íc (Mµu xanh rªu nhò)</v>
          </cell>
          <cell r="C3873" t="str">
            <v>M3F</v>
          </cell>
          <cell r="D3873" t="str">
            <v>Xe MAGIC S (Th¾ng ®Üa)</v>
          </cell>
          <cell r="E3873" t="str">
            <v>c¸i</v>
          </cell>
          <cell r="F3873" t="str">
            <v>NAP TAY LAI</v>
          </cell>
          <cell r="G3873">
            <v>80000</v>
          </cell>
        </row>
        <row r="3874">
          <cell r="A3874" t="str">
            <v>53205-M67-0003-KB</v>
          </cell>
          <cell r="B3874" t="str">
            <v>N¾p tay l¸i tr­íc (Mµu xanh ®en)</v>
          </cell>
          <cell r="C3874" t="str">
            <v>M3F</v>
          </cell>
          <cell r="D3874" t="str">
            <v>Xe MAGIC S (Th¾ng ®Üa)</v>
          </cell>
          <cell r="E3874" t="str">
            <v>c¸i</v>
          </cell>
          <cell r="F3874" t="str">
            <v>NAP TAY LAI</v>
          </cell>
          <cell r="G3874">
            <v>80000</v>
          </cell>
        </row>
        <row r="3875">
          <cell r="A3875" t="str">
            <v>53205-M67-0003-RD</v>
          </cell>
          <cell r="B3875" t="str">
            <v>N¾p tay l¸i tr­íc (Mµu ®á)</v>
          </cell>
          <cell r="C3875" t="str">
            <v>M3F</v>
          </cell>
          <cell r="D3875" t="str">
            <v>Xe MAGIC S (Th¾ng ®Üa)</v>
          </cell>
          <cell r="E3875" t="str">
            <v>c¸i</v>
          </cell>
          <cell r="F3875" t="str">
            <v>NAP TAY LAI</v>
          </cell>
          <cell r="G3875">
            <v>80000</v>
          </cell>
        </row>
        <row r="3876">
          <cell r="A3876" t="str">
            <v>53205-M91-0002-CO</v>
          </cell>
          <cell r="B3876" t="str">
            <v>N¾p tay l¸i tr­íc</v>
          </cell>
          <cell r="C3876" t="str">
            <v>M9B</v>
          </cell>
          <cell r="D3876" t="str">
            <v>Xe ATTILA 125 (§êi ®Çu, tay n¾m sau ng¾n)</v>
          </cell>
          <cell r="E3876" t="str">
            <v>c¸i</v>
          </cell>
          <cell r="F3876" t="str">
            <v>NAP TAY LAI</v>
          </cell>
          <cell r="G3876">
            <v>282000</v>
          </cell>
        </row>
        <row r="3877">
          <cell r="A3877" t="str">
            <v>53205-M91-0002-HF</v>
          </cell>
          <cell r="B3877" t="str">
            <v>N¾p tay l¸i tr­íc (Mµu tr¾ng) (®êi ®Çu)</v>
          </cell>
          <cell r="C3877" t="str">
            <v>M9B</v>
          </cell>
          <cell r="D3877" t="str">
            <v>Xe ATTILA 125 (§êi ®Çu, tay n¾m sau ng¾n)</v>
          </cell>
          <cell r="E3877" t="str">
            <v>c¸i</v>
          </cell>
          <cell r="F3877" t="str">
            <v>NAP TAY LAI</v>
          </cell>
          <cell r="G3877">
            <v>200000</v>
          </cell>
        </row>
        <row r="3878">
          <cell r="A3878" t="str">
            <v>53205-M91-0002-NQ</v>
          </cell>
          <cell r="B3878" t="str">
            <v>N¾p tay l¸i tr­íc</v>
          </cell>
          <cell r="C3878" t="str">
            <v>M9B</v>
          </cell>
          <cell r="D3878" t="str">
            <v>Xe ATTILA 125 (§êi ®Çu, tay n¾m sau ng¾n)</v>
          </cell>
          <cell r="E3878" t="str">
            <v>c¸i</v>
          </cell>
          <cell r="F3878" t="str">
            <v>NAP TAY LAI</v>
          </cell>
          <cell r="G3878">
            <v>282000</v>
          </cell>
        </row>
        <row r="3879">
          <cell r="A3879" t="str">
            <v>53205-M91-0002-VR</v>
          </cell>
          <cell r="B3879" t="str">
            <v>N¾p tay l¸i tr­íc (Mµu nho) (®êi ®Çu)</v>
          </cell>
          <cell r="C3879" t="str">
            <v>M9B</v>
          </cell>
          <cell r="D3879" t="str">
            <v>Xe ATTILA 125 (§êi ®Çu, tay n¾m sau ng¾n)</v>
          </cell>
          <cell r="E3879" t="str">
            <v>c¸i</v>
          </cell>
          <cell r="F3879" t="str">
            <v>NAP TAY LAI</v>
          </cell>
          <cell r="G3879">
            <v>200000</v>
          </cell>
        </row>
        <row r="3880">
          <cell r="A3880" t="str">
            <v>53205-M91-8000-GN</v>
          </cell>
          <cell r="B3880" t="str">
            <v>N¾p tay l¸i tr­íc (Mµu xanh)</v>
          </cell>
          <cell r="C3880" t="str">
            <v>M9T</v>
          </cell>
          <cell r="D3880" t="str">
            <v>Xe ATTILA 125 (Th¾ng ®Üa, tay n¾m sau dµi)</v>
          </cell>
          <cell r="E3880" t="str">
            <v>c¸i</v>
          </cell>
          <cell r="F3880" t="str">
            <v>NAP TAY LAI</v>
          </cell>
          <cell r="G3880">
            <v>200000</v>
          </cell>
        </row>
        <row r="3881">
          <cell r="A3881" t="str">
            <v>53205-M91-8000-PL</v>
          </cell>
          <cell r="B3881" t="str">
            <v>N¾p tay l¸i tr­íc (Mµu n©u)</v>
          </cell>
          <cell r="C3881" t="str">
            <v>M9N</v>
          </cell>
          <cell r="D3881" t="str">
            <v>Xe ATTILA 125 (Th¾ng ®ïm, tay n¾m sau dµi)</v>
          </cell>
          <cell r="E3881" t="str">
            <v>c¸i</v>
          </cell>
          <cell r="F3881" t="str">
            <v>NAP TAY LAI</v>
          </cell>
          <cell r="G3881">
            <v>200000</v>
          </cell>
        </row>
        <row r="3882">
          <cell r="A3882" t="str">
            <v>53205-M91-8000-R</v>
          </cell>
          <cell r="B3882" t="str">
            <v>N¾p tay l¸i tr­íc (Mµu ®á)</v>
          </cell>
          <cell r="C3882" t="str">
            <v>M9T</v>
          </cell>
          <cell r="D3882" t="str">
            <v>Xe ATTILA 125 (Th¾ng ®Üa, tay n¾m sau dµi)</v>
          </cell>
          <cell r="E3882" t="str">
            <v>c¸i</v>
          </cell>
          <cell r="F3882" t="str">
            <v>NAP TAY LAI</v>
          </cell>
          <cell r="G3882">
            <v>200000</v>
          </cell>
        </row>
        <row r="3883">
          <cell r="A3883" t="str">
            <v>53205-M91-8000-RY</v>
          </cell>
          <cell r="B3883" t="str">
            <v>N¾p tay l¸i tr­íc (Mµu cam)</v>
          </cell>
          <cell r="C3883" t="str">
            <v>M9T</v>
          </cell>
          <cell r="D3883" t="str">
            <v>Xe ATTILA 125 (Th¾ng ®Üa, tay n¾m sau dµi)</v>
          </cell>
          <cell r="E3883" t="str">
            <v>c¸i</v>
          </cell>
          <cell r="F3883" t="str">
            <v>NAP TAY LAI</v>
          </cell>
          <cell r="G3883">
            <v>200000</v>
          </cell>
        </row>
        <row r="3884">
          <cell r="A3884" t="str">
            <v>53205-M91-8000-S</v>
          </cell>
          <cell r="B3884" t="str">
            <v>N¾p tay l¸i tr­íc (Mµu tr¾ng)</v>
          </cell>
          <cell r="C3884" t="str">
            <v>M9N</v>
          </cell>
          <cell r="D3884" t="str">
            <v>Xe ATTILA 125 (Th¾ng ®ïm, tay n¾m sau dµi)</v>
          </cell>
          <cell r="E3884" t="str">
            <v>c¸i</v>
          </cell>
          <cell r="F3884" t="str">
            <v>NAP TAY LAI</v>
          </cell>
          <cell r="G3884">
            <v>200000</v>
          </cell>
        </row>
        <row r="3885">
          <cell r="A3885" t="str">
            <v>53205-M9P-0000-BR</v>
          </cell>
          <cell r="B3885" t="str">
            <v>N¾p tay l¸i tr­íc (Mµu xanh)</v>
          </cell>
          <cell r="C3885" t="str">
            <v>M9P</v>
          </cell>
          <cell r="D3885" t="str">
            <v>Xe ATTILA VICTORIA (Th¾ng ®Üa)</v>
          </cell>
          <cell r="E3885" t="str">
            <v>c¸i</v>
          </cell>
          <cell r="F3885" t="str">
            <v>NAP TAY LAI</v>
          </cell>
          <cell r="G3885">
            <v>150000</v>
          </cell>
        </row>
        <row r="3886">
          <cell r="A3886" t="str">
            <v>53205-M9P-0000-BS</v>
          </cell>
          <cell r="B3886" t="str">
            <v>N¾p tay l¸i tr­íc (Mµu xanh)</v>
          </cell>
          <cell r="C3886" t="str">
            <v>M9R</v>
          </cell>
          <cell r="D3886" t="str">
            <v>Xe ATTILA VICTORIA (Th¾ng ®ïm)</v>
          </cell>
          <cell r="E3886" t="str">
            <v>c¸i</v>
          </cell>
          <cell r="F3886" t="str">
            <v>NAP TAY LAI</v>
          </cell>
          <cell r="G3886">
            <v>150000</v>
          </cell>
        </row>
        <row r="3887">
          <cell r="A3887" t="str">
            <v>53205-M9P-0000-KB</v>
          </cell>
          <cell r="B3887" t="str">
            <v>N¾p tay l¸i tr­íc (Mµu ®en)</v>
          </cell>
          <cell r="C3887" t="str">
            <v>M9P</v>
          </cell>
          <cell r="D3887" t="str">
            <v>Xe ATTILA VICTORIA (Th¾ng ®Üa)</v>
          </cell>
          <cell r="E3887" t="str">
            <v>c¸i</v>
          </cell>
          <cell r="F3887" t="str">
            <v>NAP TAY LAI</v>
          </cell>
          <cell r="G3887">
            <v>150000</v>
          </cell>
        </row>
        <row r="3888">
          <cell r="A3888" t="str">
            <v>53205-M9P-0000-PK</v>
          </cell>
          <cell r="B3888" t="str">
            <v>N¾p tay l¸i tr­íc (Mµu hång)</v>
          </cell>
          <cell r="C3888" t="str">
            <v>M9R</v>
          </cell>
          <cell r="D3888" t="str">
            <v>Xe ATTILA VICTORIA (Th¾ng ®ïm)</v>
          </cell>
          <cell r="E3888" t="str">
            <v>c¸i</v>
          </cell>
          <cell r="F3888" t="str">
            <v>NAP TAY LAI</v>
          </cell>
          <cell r="G3888">
            <v>150000</v>
          </cell>
        </row>
        <row r="3889">
          <cell r="A3889" t="str">
            <v>53205-M9P-0000-SV</v>
          </cell>
          <cell r="B3889" t="str">
            <v>N¾p tay l¸i tr­íc (Mµu b¹c)</v>
          </cell>
          <cell r="C3889" t="str">
            <v>M9R</v>
          </cell>
          <cell r="D3889" t="str">
            <v>Xe ATTILA VICTORIA (Th¾ng ®ïm)</v>
          </cell>
          <cell r="E3889" t="str">
            <v>c¸i</v>
          </cell>
          <cell r="F3889" t="str">
            <v>NAP TAY LAI</v>
          </cell>
          <cell r="G3889">
            <v>150000</v>
          </cell>
        </row>
        <row r="3890">
          <cell r="A3890" t="str">
            <v>53205-M9P-0000-WD</v>
          </cell>
          <cell r="B3890" t="str">
            <v>N¾p tay l¸i tr­íc (Mµu tr¾ng)</v>
          </cell>
          <cell r="C3890" t="str">
            <v>M9P</v>
          </cell>
          <cell r="D3890" t="str">
            <v>Xe ATTILA VICTORIA (Th¾ng ®Üa)</v>
          </cell>
          <cell r="E3890" t="str">
            <v>c¸i</v>
          </cell>
          <cell r="F3890" t="str">
            <v>NAP TAY LAI</v>
          </cell>
          <cell r="G3890">
            <v>150000</v>
          </cell>
        </row>
        <row r="3891">
          <cell r="A3891" t="str">
            <v>53205-SA1-0000-GN</v>
          </cell>
          <cell r="B3891" t="str">
            <v>N¾p tay l¸i tr­íc (Mµu xanh nhít)</v>
          </cell>
          <cell r="C3891" t="str">
            <v>SA1</v>
          </cell>
          <cell r="D3891" t="str">
            <v>Xe AMIGO II (MÉu xe WAVE)</v>
          </cell>
          <cell r="E3891" t="str">
            <v>c¸i</v>
          </cell>
          <cell r="F3891" t="str">
            <v>NAP TAY LAI</v>
          </cell>
          <cell r="G3891">
            <v>80000</v>
          </cell>
        </row>
        <row r="3892">
          <cell r="A3892" t="str">
            <v>53205-SA1-0000-RB</v>
          </cell>
          <cell r="B3892" t="str">
            <v>N¾p tay l¸i tr­íc (Mµu ®á)</v>
          </cell>
          <cell r="C3892" t="str">
            <v>SA1</v>
          </cell>
          <cell r="D3892" t="str">
            <v>Xe AMIGO II (MÉu xe WAVE)</v>
          </cell>
          <cell r="E3892" t="str">
            <v>c¸i</v>
          </cell>
          <cell r="F3892" t="str">
            <v>NAP TAY LAI</v>
          </cell>
          <cell r="G3892">
            <v>80000</v>
          </cell>
        </row>
        <row r="3893">
          <cell r="A3893" t="str">
            <v>53205-SA2-0000-BU</v>
          </cell>
          <cell r="B3893" t="str">
            <v>N¾p tay l¸i tr­íc (Mµu xanh)</v>
          </cell>
          <cell r="C3893" t="str">
            <v>SA2</v>
          </cell>
          <cell r="D3893" t="str">
            <v>Xe SALUT (MÉu xe WAVE)</v>
          </cell>
          <cell r="E3893" t="str">
            <v>c¸i</v>
          </cell>
          <cell r="F3893" t="str">
            <v>NAP TAY LAI</v>
          </cell>
          <cell r="G3893">
            <v>80000</v>
          </cell>
        </row>
        <row r="3894">
          <cell r="A3894" t="str">
            <v>53205-SA2-0000-GN</v>
          </cell>
          <cell r="B3894" t="str">
            <v>N¾p tay l¸i tr­íc (Mµu xanh nhít)</v>
          </cell>
          <cell r="C3894" t="str">
            <v>SA2</v>
          </cell>
          <cell r="D3894" t="str">
            <v>Xe SALUT (MÉu xe WAVE)</v>
          </cell>
          <cell r="E3894" t="str">
            <v>c¸i</v>
          </cell>
          <cell r="F3894" t="str">
            <v>NAP TAY LAI</v>
          </cell>
          <cell r="G3894">
            <v>80000</v>
          </cell>
        </row>
        <row r="3895">
          <cell r="A3895" t="str">
            <v>53205-SA2-0000-RB</v>
          </cell>
          <cell r="B3895" t="str">
            <v>N¾p tay l¸i tr­íc (Mµu ®á)</v>
          </cell>
          <cell r="C3895" t="str">
            <v>SA2</v>
          </cell>
          <cell r="D3895" t="str">
            <v>Xe SALUT (MÉu xe WAVE)</v>
          </cell>
          <cell r="E3895" t="str">
            <v>c¸i</v>
          </cell>
          <cell r="F3895" t="str">
            <v>NAP TAY LAI</v>
          </cell>
          <cell r="G3895">
            <v>80000</v>
          </cell>
        </row>
        <row r="3896">
          <cell r="A3896" t="str">
            <v>53205-SA2-0000-YL</v>
          </cell>
          <cell r="B3896" t="str">
            <v>N¾p tay l¸i tr­íc (Mµu vµng)</v>
          </cell>
          <cell r="C3896" t="str">
            <v>SA2</v>
          </cell>
          <cell r="D3896" t="str">
            <v>Xe SALUT (MÉu xe WAVE)</v>
          </cell>
          <cell r="E3896" t="str">
            <v>c¸i</v>
          </cell>
          <cell r="F3896" t="str">
            <v>NAP TAY LAI</v>
          </cell>
          <cell r="G3896">
            <v>80000</v>
          </cell>
        </row>
        <row r="3897">
          <cell r="A3897" t="str">
            <v>53205-SA4-0000-GJ</v>
          </cell>
          <cell r="B3897" t="str">
            <v>N¾p tay l¸i tr­íc ( Mµu xanh )</v>
          </cell>
          <cell r="C3897" t="str">
            <v>SA4</v>
          </cell>
          <cell r="D3897" t="str">
            <v>Xe SALUT (MÉu xe WAVE)</v>
          </cell>
          <cell r="E3897" t="str">
            <v>c¸i</v>
          </cell>
          <cell r="F3897" t="str">
            <v>NAP TAY LAI</v>
          </cell>
          <cell r="G3897">
            <v>80000</v>
          </cell>
        </row>
        <row r="3898">
          <cell r="A3898" t="str">
            <v>53205-SA4-0000-RQ</v>
          </cell>
          <cell r="B3898" t="str">
            <v>N¾p tay l¸i tr­íc ( Mµu ®á )</v>
          </cell>
          <cell r="C3898" t="str">
            <v>SA4</v>
          </cell>
          <cell r="D3898" t="str">
            <v>Xe SALUT (MÉu xe WAVE)</v>
          </cell>
          <cell r="E3898" t="str">
            <v>c¸i</v>
          </cell>
          <cell r="F3898" t="str">
            <v>NAP TAY LAI</v>
          </cell>
          <cell r="G3898">
            <v>80000</v>
          </cell>
        </row>
        <row r="3899">
          <cell r="A3899" t="str">
            <v>53205-SA5-0000-GF</v>
          </cell>
          <cell r="B3899" t="str">
            <v>N¾p tay l¸i tr­íc ( Mµu xanh )</v>
          </cell>
          <cell r="C3899" t="str">
            <v>SA6</v>
          </cell>
          <cell r="D3899" t="str">
            <v>Xe SALUT (MÉu xe WAVE)</v>
          </cell>
          <cell r="E3899" t="str">
            <v>c¸i</v>
          </cell>
          <cell r="F3899" t="str">
            <v>NAP TAY LAI</v>
          </cell>
          <cell r="G3899">
            <v>80000</v>
          </cell>
        </row>
        <row r="3900">
          <cell r="A3900" t="str">
            <v>53205-SA5-0000-IF</v>
          </cell>
          <cell r="B3900" t="str">
            <v>N¾p tay l¸i tr­íc ( Mµu ghi )</v>
          </cell>
          <cell r="C3900" t="str">
            <v>SA6</v>
          </cell>
          <cell r="D3900" t="str">
            <v>Xe SALUT (MÉu xe WAVE)</v>
          </cell>
          <cell r="E3900" t="str">
            <v>c¸i</v>
          </cell>
          <cell r="F3900" t="str">
            <v>NAP TAY LAI</v>
          </cell>
          <cell r="G3900">
            <v>80000</v>
          </cell>
        </row>
        <row r="3901">
          <cell r="A3901" t="str">
            <v>53205-SA5-0000-RE</v>
          </cell>
          <cell r="B3901" t="str">
            <v>N¾p tay l¸i tr­íc ( Mµu ®á )</v>
          </cell>
          <cell r="C3901" t="str">
            <v>SA6</v>
          </cell>
          <cell r="D3901" t="str">
            <v>Xe SALUT (MÉu xe WAVE)</v>
          </cell>
          <cell r="E3901" t="str">
            <v>c¸i</v>
          </cell>
          <cell r="F3901" t="str">
            <v>NAP TAY LAI</v>
          </cell>
          <cell r="G3901">
            <v>80000</v>
          </cell>
        </row>
        <row r="3902">
          <cell r="A3902" t="str">
            <v>53205-VA1-0000-BW</v>
          </cell>
          <cell r="B3902" t="str">
            <v>N¾p tay l¸i tr­íc (Mµu xanh)</v>
          </cell>
          <cell r="C3902" t="str">
            <v>VA9</v>
          </cell>
          <cell r="D3902" t="str">
            <v>Xe MAGIC 110 R (Th¾ng ®Üa, b¸nh c¨m)</v>
          </cell>
          <cell r="E3902" t="str">
            <v>c¸i</v>
          </cell>
          <cell r="F3902" t="str">
            <v>NAP TAY LAI</v>
          </cell>
          <cell r="G3902">
            <v>80000</v>
          </cell>
        </row>
        <row r="3903">
          <cell r="A3903" t="str">
            <v>53205-VA1-0000-GB</v>
          </cell>
          <cell r="B3903" t="str">
            <v>N¾p tay l¸i tr­íc (Mµu xanh)</v>
          </cell>
          <cell r="C3903" t="str">
            <v>VAA</v>
          </cell>
          <cell r="D3903" t="str">
            <v>Xe MAGIC 110 (Th¾ng ®ïm, b¸nh c¨m)</v>
          </cell>
          <cell r="E3903" t="str">
            <v>c¸i</v>
          </cell>
          <cell r="F3903" t="str">
            <v>NAP TAY LAI</v>
          </cell>
          <cell r="G3903">
            <v>80000</v>
          </cell>
        </row>
        <row r="3904">
          <cell r="A3904" t="str">
            <v>53205-VA1-0000-GN</v>
          </cell>
          <cell r="B3904" t="str">
            <v>N¾p tay l¸i tr­íc (Mµu xanh nhít)</v>
          </cell>
          <cell r="C3904" t="str">
            <v>VAA</v>
          </cell>
          <cell r="D3904" t="str">
            <v>Xe MAGIC 110 (Th¾ng ®ïm, b¸nh c¨m)</v>
          </cell>
          <cell r="E3904" t="str">
            <v>c¸i</v>
          </cell>
          <cell r="F3904" t="str">
            <v>NAP TAY LAI</v>
          </cell>
          <cell r="G3904">
            <v>80000</v>
          </cell>
        </row>
        <row r="3905">
          <cell r="A3905" t="str">
            <v>53205-VA1-0000-IA</v>
          </cell>
          <cell r="B3905" t="str">
            <v>N¾p tay l¸i tr­íc (Mµu x¸m)</v>
          </cell>
          <cell r="C3905" t="str">
            <v>VA9</v>
          </cell>
          <cell r="D3905" t="str">
            <v>Xe MAGIC 110 R (Th¾ng ®Üa, b¸nh c¨m)</v>
          </cell>
          <cell r="E3905" t="str">
            <v>c¸i</v>
          </cell>
          <cell r="F3905" t="str">
            <v>NAP TAY LAI</v>
          </cell>
          <cell r="G3905">
            <v>80000</v>
          </cell>
        </row>
        <row r="3906">
          <cell r="A3906" t="str">
            <v>53205-VA1-0000-KB</v>
          </cell>
          <cell r="B3906" t="str">
            <v>N¾p tay l¸i tr­íc (Mµu ®en)</v>
          </cell>
          <cell r="C3906" t="str">
            <v>VA1</v>
          </cell>
          <cell r="D3906" t="str">
            <v>Xe MAGIC RR 110 (Th¾ng ®Üa, b¸nh m©m)</v>
          </cell>
          <cell r="E3906" t="str">
            <v>c¸i</v>
          </cell>
          <cell r="F3906" t="str">
            <v>NAP TAY LAI</v>
          </cell>
          <cell r="G3906">
            <v>80000</v>
          </cell>
        </row>
        <row r="3907">
          <cell r="A3907" t="str">
            <v>53205-VA1-0002-GJ</v>
          </cell>
          <cell r="B3907" t="str">
            <v>N¾p tay l¸i tr­íc (Mµu xanh)</v>
          </cell>
          <cell r="C3907" t="str">
            <v>VAE</v>
          </cell>
          <cell r="D3907" t="str">
            <v>Xe STAR 110 NEW (Th¾ng ®Üa)</v>
          </cell>
          <cell r="E3907" t="str">
            <v>c¸i</v>
          </cell>
          <cell r="F3907" t="str">
            <v>NAP TAY LAI</v>
          </cell>
          <cell r="G3907">
            <v>80000</v>
          </cell>
        </row>
        <row r="3908">
          <cell r="A3908" t="str">
            <v>53205-VA1-0002-RE</v>
          </cell>
          <cell r="B3908" t="str">
            <v>N¾p tay l¸i tr­íc (Mµu ®á)</v>
          </cell>
          <cell r="C3908" t="str">
            <v>VAE</v>
          </cell>
          <cell r="D3908" t="str">
            <v>Xe STAR 110 NEW (Th¾ng ®Üa)</v>
          </cell>
          <cell r="E3908" t="str">
            <v>c¸i</v>
          </cell>
          <cell r="F3908" t="str">
            <v>NAP TAY LAI</v>
          </cell>
          <cell r="G3908">
            <v>80000</v>
          </cell>
        </row>
        <row r="3909">
          <cell r="A3909" t="str">
            <v>53205-VA1-0002-SV</v>
          </cell>
          <cell r="B3909" t="str">
            <v>N¾p tay l¸i tr­íc (Mµu b¹c)</v>
          </cell>
          <cell r="C3909" t="str">
            <v>VAE</v>
          </cell>
          <cell r="D3909" t="str">
            <v>Xe STAR 110 NEW (Th¾ng ®Üa)</v>
          </cell>
          <cell r="E3909" t="str">
            <v>c¸i</v>
          </cell>
          <cell r="F3909" t="str">
            <v>NAP TAY LAI</v>
          </cell>
          <cell r="G3909">
            <v>80000</v>
          </cell>
        </row>
        <row r="3910">
          <cell r="A3910" t="str">
            <v>53205-VA2-0000-BK</v>
          </cell>
          <cell r="B3910" t="str">
            <v>N¾p tay l¸i tr­íc (Mµu ®en)</v>
          </cell>
          <cell r="C3910" t="str">
            <v>VA2</v>
          </cell>
          <cell r="D3910" t="str">
            <v xml:space="preserve">Xe ANGEL 100 </v>
          </cell>
          <cell r="E3910" t="str">
            <v>c¸i</v>
          </cell>
          <cell r="F3910" t="str">
            <v>NAP TAY LAI</v>
          </cell>
          <cell r="G3910">
            <v>80000</v>
          </cell>
        </row>
        <row r="3911">
          <cell r="A3911" t="str">
            <v>53205-VA2-0000-BL</v>
          </cell>
          <cell r="B3911" t="str">
            <v>N¾p tay l¸i tr­íc (Mµu xanh tÝm míi)</v>
          </cell>
          <cell r="C3911" t="str">
            <v>VA2</v>
          </cell>
          <cell r="D3911" t="str">
            <v xml:space="preserve">Xe ANGEL 100 </v>
          </cell>
          <cell r="E3911" t="str">
            <v>c¸i</v>
          </cell>
          <cell r="F3911" t="str">
            <v>NAP TAY LAI</v>
          </cell>
          <cell r="G3911">
            <v>80000</v>
          </cell>
        </row>
        <row r="3912">
          <cell r="A3912" t="str">
            <v>53205-VA2-0000-BU</v>
          </cell>
          <cell r="B3912" t="str">
            <v>N¾p tay l¸i tr­íc (Mµu xanh tÝm)</v>
          </cell>
          <cell r="C3912" t="str">
            <v>VA2</v>
          </cell>
          <cell r="D3912" t="str">
            <v xml:space="preserve">Xe ANGEL 100 </v>
          </cell>
          <cell r="E3912" t="str">
            <v>c¸i</v>
          </cell>
          <cell r="F3912" t="str">
            <v>NAP TAY LAI</v>
          </cell>
          <cell r="G3912">
            <v>80000</v>
          </cell>
        </row>
        <row r="3913">
          <cell r="A3913" t="str">
            <v>53205-VA2-0000-GN</v>
          </cell>
          <cell r="B3913" t="str">
            <v>N¾p tay l¸i tr­íc (Mµu xanh nhít)</v>
          </cell>
          <cell r="C3913" t="str">
            <v>VA2</v>
          </cell>
          <cell r="D3913" t="str">
            <v xml:space="preserve">Xe ANGEL 100 </v>
          </cell>
          <cell r="E3913" t="str">
            <v>c¸i</v>
          </cell>
          <cell r="F3913" t="str">
            <v>NAP TAY LAI</v>
          </cell>
          <cell r="G3913">
            <v>80000</v>
          </cell>
        </row>
        <row r="3914">
          <cell r="A3914" t="str">
            <v>53205-VA2-0000-GY</v>
          </cell>
          <cell r="B3914" t="str">
            <v>N¾p tay l¸i tr­íc (Mµu x¸m)</v>
          </cell>
          <cell r="C3914" t="str">
            <v>VA2</v>
          </cell>
          <cell r="D3914" t="str">
            <v xml:space="preserve">Xe ANGEL 100 </v>
          </cell>
          <cell r="E3914" t="str">
            <v>c¸i</v>
          </cell>
          <cell r="F3914" t="str">
            <v>NAP TAY LAI</v>
          </cell>
          <cell r="G3914">
            <v>80000</v>
          </cell>
        </row>
        <row r="3915">
          <cell r="A3915" t="str">
            <v>53205-VA2-0000-R</v>
          </cell>
          <cell r="B3915" t="str">
            <v>N¾p tay l¸i tr­íc (Mµu ®á)</v>
          </cell>
          <cell r="C3915" t="str">
            <v>VA2</v>
          </cell>
          <cell r="D3915" t="str">
            <v xml:space="preserve">Xe ANGEL 100 </v>
          </cell>
          <cell r="E3915" t="str">
            <v>c¸i</v>
          </cell>
          <cell r="F3915" t="str">
            <v>NAP TAY LAI</v>
          </cell>
          <cell r="G3915">
            <v>80000</v>
          </cell>
        </row>
        <row r="3916">
          <cell r="A3916" t="str">
            <v>53205-VA6-0000-GN</v>
          </cell>
          <cell r="B3916" t="str">
            <v>N¾p tay l¸i tr­íc (Mµu xanh nhít)</v>
          </cell>
          <cell r="C3916" t="str">
            <v>VA6</v>
          </cell>
          <cell r="D3916" t="str">
            <v>Xe ANGEL X</v>
          </cell>
          <cell r="E3916" t="str">
            <v>c¸i</v>
          </cell>
          <cell r="F3916" t="str">
            <v>NAP TAY LAI</v>
          </cell>
          <cell r="G3916">
            <v>80000</v>
          </cell>
        </row>
        <row r="3917">
          <cell r="A3917" t="str">
            <v>53205-VA6-0000-R</v>
          </cell>
          <cell r="B3917" t="str">
            <v>N¾p tay l¸i tr­íc (Mµu ®á)</v>
          </cell>
          <cell r="C3917" t="str">
            <v>VA8</v>
          </cell>
          <cell r="D3917" t="str">
            <v>Xe ANGEL X</v>
          </cell>
          <cell r="E3917" t="str">
            <v>c¸i</v>
          </cell>
          <cell r="F3917" t="str">
            <v>NAP TAY LAI</v>
          </cell>
          <cell r="G3917">
            <v>80000</v>
          </cell>
        </row>
        <row r="3918">
          <cell r="A3918" t="str">
            <v>53205-VA6-0000-YL</v>
          </cell>
          <cell r="B3918" t="str">
            <v>N¾p tay l¸i tr­íc (Mµu vµng)</v>
          </cell>
          <cell r="C3918" t="str">
            <v>VA6</v>
          </cell>
          <cell r="D3918" t="str">
            <v>Xe ANGEL X</v>
          </cell>
          <cell r="E3918" t="str">
            <v>c¸i</v>
          </cell>
          <cell r="F3918" t="str">
            <v>NAP TAY LAI</v>
          </cell>
          <cell r="G3918">
            <v>80000</v>
          </cell>
        </row>
        <row r="3919">
          <cell r="A3919" t="str">
            <v>53205-VN3-0000-KB</v>
          </cell>
          <cell r="B3919" t="str">
            <v>N¾p tay l¸i tr­íc (Mµu ®en)</v>
          </cell>
          <cell r="C3919" t="str">
            <v>VAG</v>
          </cell>
          <cell r="D3919" t="str">
            <v>Xe ANGEL II (Th¾ng ®Üa)</v>
          </cell>
          <cell r="E3919" t="str">
            <v>c¸i</v>
          </cell>
          <cell r="F3919" t="str">
            <v>NAP TAY LAI</v>
          </cell>
          <cell r="G3919">
            <v>80000</v>
          </cell>
        </row>
        <row r="3920">
          <cell r="A3920" t="str">
            <v>53205-VR3-0100-GR</v>
          </cell>
          <cell r="B3920" t="str">
            <v>N¾p tay l¸i tr­íc (Mµu xanh rªu nhò)</v>
          </cell>
          <cell r="C3920" t="str">
            <v>VR3</v>
          </cell>
          <cell r="D3920" t="str">
            <v xml:space="preserve">Xe STAR MET IN </v>
          </cell>
          <cell r="E3920" t="str">
            <v>c¸i</v>
          </cell>
          <cell r="F3920" t="str">
            <v>NAP TAY LAI</v>
          </cell>
          <cell r="G3920">
            <v>80000</v>
          </cell>
        </row>
        <row r="3921">
          <cell r="A3921" t="str">
            <v>53205-VS1-0000-KB</v>
          </cell>
          <cell r="B3921" t="str">
            <v>N¾p tay l¸i tr­íc (Mµu ®en)</v>
          </cell>
          <cell r="C3921" t="str">
            <v>VS1</v>
          </cell>
          <cell r="D3921" t="str">
            <v xml:space="preserve">Xe EXCEL II 150 </v>
          </cell>
          <cell r="E3921" t="str">
            <v>c¸i</v>
          </cell>
          <cell r="F3921" t="str">
            <v>NAP TAY LAI</v>
          </cell>
          <cell r="G3921">
            <v>220000</v>
          </cell>
        </row>
        <row r="3922">
          <cell r="A3922" t="str">
            <v>53205-VS1-0000-RE</v>
          </cell>
          <cell r="B3922" t="str">
            <v>N¾p tay l¸i tr­íc (Mµu ®á)</v>
          </cell>
          <cell r="C3922" t="str">
            <v>VS1</v>
          </cell>
          <cell r="D3922" t="str">
            <v xml:space="preserve">Xe EXCEL II 150 </v>
          </cell>
          <cell r="E3922" t="str">
            <v>c¸i</v>
          </cell>
          <cell r="F3922" t="str">
            <v>NAP TAY LAI</v>
          </cell>
          <cell r="G3922">
            <v>220000</v>
          </cell>
        </row>
        <row r="3923">
          <cell r="A3923" t="str">
            <v>53205-VS1-0000-SV</v>
          </cell>
          <cell r="B3923" t="str">
            <v>N¾p tay l¸i tr­íc (Mµu b¹c)</v>
          </cell>
          <cell r="C3923" t="str">
            <v>VS1</v>
          </cell>
          <cell r="D3923" t="str">
            <v xml:space="preserve">Xe EXCEL II 150 </v>
          </cell>
          <cell r="E3923" t="str">
            <v>c¸i</v>
          </cell>
          <cell r="F3923" t="str">
            <v>NAP TAY LAI</v>
          </cell>
          <cell r="G3923">
            <v>220000</v>
          </cell>
        </row>
        <row r="3924">
          <cell r="A3924" t="str">
            <v>53205-VS1-0000-WB</v>
          </cell>
          <cell r="B3924" t="str">
            <v>N¾p tay l¸i tr­íc (Mµu tr¾ng)</v>
          </cell>
          <cell r="C3924" t="str">
            <v>VS1</v>
          </cell>
          <cell r="D3924" t="str">
            <v xml:space="preserve">Xe EXCEL II 150 </v>
          </cell>
          <cell r="E3924" t="str">
            <v>c¸i</v>
          </cell>
          <cell r="F3924" t="str">
            <v>NAP TAY LAI</v>
          </cell>
          <cell r="G3924">
            <v>220000</v>
          </cell>
        </row>
        <row r="3925">
          <cell r="A3925" t="str">
            <v>53205-VT1-0000-KB</v>
          </cell>
          <cell r="B3925" t="str">
            <v>N¾p tay l¸i tr­íc (Mµu ®en)</v>
          </cell>
          <cell r="C3925" t="str">
            <v>VT1</v>
          </cell>
          <cell r="D3925" t="str">
            <v>Xe ATTILA VICTORIA (Th¾ng ®Üa)</v>
          </cell>
          <cell r="E3925" t="str">
            <v>c¸i</v>
          </cell>
          <cell r="F3925" t="str">
            <v>NAP TAY LAI</v>
          </cell>
          <cell r="G3925">
            <v>200000</v>
          </cell>
        </row>
        <row r="3926">
          <cell r="A3926" t="str">
            <v>53205-VT1-0000-RE</v>
          </cell>
          <cell r="B3926" t="str">
            <v>N¾p tay l¸i tr­íc (Mµu ®á)</v>
          </cell>
          <cell r="C3926" t="str">
            <v>VT1</v>
          </cell>
          <cell r="D3926" t="str">
            <v>Xe ATTILA VICTORIA (Th¾ng ®Üa)</v>
          </cell>
          <cell r="E3926" t="str">
            <v>c¸i</v>
          </cell>
          <cell r="F3926" t="str">
            <v>NAP TAY LAI</v>
          </cell>
          <cell r="G3926">
            <v>200000</v>
          </cell>
        </row>
        <row r="3927">
          <cell r="A3927" t="str">
            <v>53205-VT1-0000-SV</v>
          </cell>
          <cell r="B3927" t="str">
            <v>N¾p tay l¸i tr­íc (Mµu b¹c)</v>
          </cell>
          <cell r="C3927" t="str">
            <v>VT1</v>
          </cell>
          <cell r="D3927" t="str">
            <v>Xe ATTILA VICTORIA (Th¾ng ®Üa)</v>
          </cell>
          <cell r="E3927" t="str">
            <v>c¸i</v>
          </cell>
          <cell r="F3927" t="str">
            <v>NAP TAY LAI</v>
          </cell>
          <cell r="G3927">
            <v>200000</v>
          </cell>
        </row>
        <row r="3928">
          <cell r="A3928" t="str">
            <v>53205-VT5-0000-GS</v>
          </cell>
          <cell r="B3928" t="str">
            <v>N¾p tay l¸i tr­íc (Mµu xanh)</v>
          </cell>
          <cell r="C3928" t="str">
            <v>VT5</v>
          </cell>
          <cell r="D3928" t="str">
            <v>Xe ATTILA VICTORIA (Th¾ng ®ïm)</v>
          </cell>
          <cell r="E3928" t="str">
            <v>c¸i</v>
          </cell>
          <cell r="F3928" t="str">
            <v>NAP TAY LAI</v>
          </cell>
          <cell r="G3928">
            <v>200000</v>
          </cell>
        </row>
        <row r="3929">
          <cell r="A3929" t="str">
            <v>53205-VT5-0000-KB</v>
          </cell>
          <cell r="B3929" t="str">
            <v>N¾p tay l¸i tr­íc (Mµu ®en)</v>
          </cell>
          <cell r="C3929" t="str">
            <v>VT5</v>
          </cell>
          <cell r="D3929" t="str">
            <v>Xe ATTILA VICTORIA (Th¾ng ®ïm)</v>
          </cell>
          <cell r="E3929" t="str">
            <v>c¸i</v>
          </cell>
          <cell r="F3929" t="str">
            <v>NAP TAY LAI</v>
          </cell>
          <cell r="G3929">
            <v>200000</v>
          </cell>
        </row>
        <row r="3930">
          <cell r="A3930" t="str">
            <v>53205-VT5-0000-WG</v>
          </cell>
          <cell r="B3930" t="str">
            <v>N¾p tay l¸i tr­íc (Mµu tr¾ng)</v>
          </cell>
          <cell r="C3930" t="str">
            <v>VT5</v>
          </cell>
          <cell r="D3930" t="str">
            <v>Xe ATTILA VICTORIA (Th¾ng ®ïm)</v>
          </cell>
          <cell r="E3930" t="str">
            <v>c¸i</v>
          </cell>
          <cell r="F3930" t="str">
            <v>NAP TAY LAI</v>
          </cell>
          <cell r="G3930">
            <v>200000</v>
          </cell>
        </row>
        <row r="3931">
          <cell r="A3931" t="str">
            <v>53206-G02-0100-BK</v>
          </cell>
          <cell r="B3931" t="str">
            <v>N¾p tay l¸i sau (Mµu ®en)</v>
          </cell>
          <cell r="C3931" t="str">
            <v>G02</v>
          </cell>
          <cell r="D3931" t="str">
            <v>Xe ga PASSING 110</v>
          </cell>
          <cell r="E3931" t="str">
            <v>c¸i</v>
          </cell>
          <cell r="F3931" t="str">
            <v>NAP TAY LAI</v>
          </cell>
          <cell r="G3931">
            <v>105000</v>
          </cell>
        </row>
        <row r="3932">
          <cell r="A3932" t="str">
            <v>53206-G02-0100-GN</v>
          </cell>
          <cell r="B3932" t="str">
            <v>N¾p tay l¸i sau</v>
          </cell>
          <cell r="C3932" t="str">
            <v>G02</v>
          </cell>
          <cell r="D3932" t="str">
            <v>Xe ga PASSING 110</v>
          </cell>
          <cell r="E3932" t="str">
            <v>c¸i</v>
          </cell>
          <cell r="F3932" t="str">
            <v>NAP TAY LAI</v>
          </cell>
          <cell r="G3932">
            <v>105000</v>
          </cell>
        </row>
        <row r="3933">
          <cell r="A3933" t="str">
            <v>53206-G03-0004</v>
          </cell>
          <cell r="B3933" t="str">
            <v>N¾p tay l¸i sau</v>
          </cell>
          <cell r="C3933" t="str">
            <v>G03</v>
          </cell>
          <cell r="D3933" t="str">
            <v>Xe ga ENJOI 50</v>
          </cell>
          <cell r="E3933" t="str">
            <v>c¸i</v>
          </cell>
          <cell r="F3933" t="str">
            <v>NAP TAY LAI</v>
          </cell>
          <cell r="G3933">
            <v>88000</v>
          </cell>
        </row>
        <row r="3934">
          <cell r="A3934" t="str">
            <v>53206-H12-0000-GK</v>
          </cell>
          <cell r="B3934" t="str">
            <v>N¾p tay l¸i sau</v>
          </cell>
          <cell r="C3934" t="str">
            <v>M9B</v>
          </cell>
          <cell r="D3934" t="str">
            <v>Xe ATTILA 125 (§êi ®Çu, tay n¾m sau ng¾n)</v>
          </cell>
          <cell r="E3934" t="str">
            <v>c¸i</v>
          </cell>
          <cell r="F3934" t="str">
            <v>NAP TAY LAI</v>
          </cell>
          <cell r="G3934">
            <v>50000</v>
          </cell>
        </row>
        <row r="3935">
          <cell r="A3935" t="str">
            <v>53206-H12-0000-KA</v>
          </cell>
          <cell r="B3935" t="str">
            <v>N¾p tay l¸i sau</v>
          </cell>
          <cell r="C3935" t="str">
            <v>M9T</v>
          </cell>
          <cell r="D3935" t="str">
            <v>Xe ATTILA 125 (Th¾ng ®Üa, tay n¾m sau dµi)</v>
          </cell>
          <cell r="E3935" t="str">
            <v>c¸i</v>
          </cell>
          <cell r="F3935" t="str">
            <v>NAP TAY LAI</v>
          </cell>
          <cell r="G3935">
            <v>50000</v>
          </cell>
        </row>
        <row r="3936">
          <cell r="A3936" t="str">
            <v>53206-H3A-0100-BK</v>
          </cell>
          <cell r="B3936" t="str">
            <v>N¾p tay l¸i sau (Mµu ®en)</v>
          </cell>
          <cell r="C3936" t="str">
            <v>H5K</v>
          </cell>
          <cell r="D3936" t="str">
            <v>Xe EXCEL I 150</v>
          </cell>
          <cell r="E3936" t="str">
            <v>c¸i</v>
          </cell>
          <cell r="F3936" t="str">
            <v>NAP TAY LAI</v>
          </cell>
          <cell r="G3936">
            <v>100000</v>
          </cell>
        </row>
        <row r="3937">
          <cell r="A3937" t="str">
            <v>53206-H3A-0100-R</v>
          </cell>
          <cell r="B3937" t="str">
            <v>N¾p tay l¸i sau (Mµu ®á)</v>
          </cell>
          <cell r="C3937" t="str">
            <v>H5K</v>
          </cell>
          <cell r="D3937" t="str">
            <v>Xe EXCEL I 150</v>
          </cell>
          <cell r="E3937" t="str">
            <v>c¸i</v>
          </cell>
          <cell r="F3937" t="str">
            <v>NAP TAY LAI</v>
          </cell>
          <cell r="G3937">
            <v>100000</v>
          </cell>
        </row>
        <row r="3938">
          <cell r="A3938" t="str">
            <v>53206-H3A-0100-S</v>
          </cell>
          <cell r="B3938" t="str">
            <v>N¾p tay l¸i sau (Mµu b¹c)</v>
          </cell>
          <cell r="C3938" t="str">
            <v>H5K</v>
          </cell>
          <cell r="D3938" t="str">
            <v>Xe EXCEL I 150</v>
          </cell>
          <cell r="E3938" t="str">
            <v>c¸i</v>
          </cell>
          <cell r="F3938" t="str">
            <v>NAP TAY LAI</v>
          </cell>
          <cell r="G3938">
            <v>100000</v>
          </cell>
        </row>
        <row r="3939">
          <cell r="A3939" t="str">
            <v>53206-H3A-0100-WH</v>
          </cell>
          <cell r="B3939" t="str">
            <v>N¾p tay l¸i sau (Mµu tr¾ng)</v>
          </cell>
          <cell r="C3939" t="str">
            <v>H5K</v>
          </cell>
          <cell r="D3939" t="str">
            <v>Xe EXCEL I 150</v>
          </cell>
          <cell r="E3939" t="str">
            <v>c¸i</v>
          </cell>
          <cell r="F3939" t="str">
            <v>NAP TAY LAI</v>
          </cell>
          <cell r="G3939">
            <v>100000</v>
          </cell>
        </row>
        <row r="3940">
          <cell r="A3940" t="str">
            <v>53206-M36-0003</v>
          </cell>
          <cell r="B3940" t="str">
            <v>N¾p tay l¸i sau</v>
          </cell>
          <cell r="C3940" t="str">
            <v>M36</v>
          </cell>
          <cell r="D3940" t="str">
            <v>Xe MAGIC 100 (Th¾ng ®ïm)</v>
          </cell>
          <cell r="E3940" t="str">
            <v>c¸i</v>
          </cell>
          <cell r="F3940" t="str">
            <v>NAP TAY LAI</v>
          </cell>
          <cell r="G3940">
            <v>30000</v>
          </cell>
        </row>
        <row r="3941">
          <cell r="A3941" t="str">
            <v>53206-M3G-0002-BK</v>
          </cell>
          <cell r="B3941" t="str">
            <v>N¾p tay l¸i sau (Mµu ®en)</v>
          </cell>
          <cell r="C3941" t="str">
            <v>M3G</v>
          </cell>
          <cell r="D3941" t="str">
            <v>Xe STAR 110 (Th¾ng ®Üa)</v>
          </cell>
          <cell r="E3941" t="str">
            <v>c¸i</v>
          </cell>
          <cell r="F3941" t="str">
            <v>NAP TAY LAI</v>
          </cell>
          <cell r="G3941">
            <v>60000</v>
          </cell>
        </row>
        <row r="3942">
          <cell r="A3942" t="str">
            <v>53206-M3G-0002-BU</v>
          </cell>
          <cell r="B3942" t="str">
            <v>N¾p tay l¸i sau (Mµu xanh ngäc)</v>
          </cell>
          <cell r="C3942" t="str">
            <v>M3G</v>
          </cell>
          <cell r="D3942" t="str">
            <v>Xe STAR 110 (Th¾ng ®Üa)</v>
          </cell>
          <cell r="E3942" t="str">
            <v>c¸i</v>
          </cell>
          <cell r="F3942" t="str">
            <v>NAP TAY LAI</v>
          </cell>
          <cell r="G3942">
            <v>60000</v>
          </cell>
        </row>
        <row r="3943">
          <cell r="A3943" t="str">
            <v>53206-M3G-0002-GN</v>
          </cell>
          <cell r="B3943" t="str">
            <v>N¾p tay l¸i sau (Mµu xanh nhít)</v>
          </cell>
          <cell r="C3943" t="str">
            <v>M3G</v>
          </cell>
          <cell r="D3943" t="str">
            <v>Xe STAR 110 (Th¾ng ®Üa)</v>
          </cell>
          <cell r="E3943" t="str">
            <v>c¸i</v>
          </cell>
          <cell r="F3943" t="str">
            <v>NAP TAY LAI</v>
          </cell>
          <cell r="G3943">
            <v>40000</v>
          </cell>
        </row>
        <row r="3944">
          <cell r="A3944" t="str">
            <v>53206-M3G-0002-GN-N</v>
          </cell>
          <cell r="B3944" t="str">
            <v>N¾p tay l¸i sau (Mµu xanh nhít)</v>
          </cell>
          <cell r="C3944" t="str">
            <v>M3G</v>
          </cell>
          <cell r="D3944" t="str">
            <v>Xe STAR 110 (Th¾ng ®Üa)</v>
          </cell>
          <cell r="E3944" t="str">
            <v>c¸i</v>
          </cell>
          <cell r="F3944" t="str">
            <v>NAP TAY LAI</v>
          </cell>
          <cell r="G3944">
            <v>40000</v>
          </cell>
        </row>
        <row r="3945">
          <cell r="A3945" t="str">
            <v>53206-M3G-0002-S</v>
          </cell>
          <cell r="B3945" t="str">
            <v>N¾p tay l¸i sau (Mµu b¹c)</v>
          </cell>
          <cell r="C3945" t="str">
            <v>M3G</v>
          </cell>
          <cell r="D3945" t="str">
            <v>Xe STAR 110 (Th¾ng ®Üa)</v>
          </cell>
          <cell r="E3945" t="str">
            <v>c¸i</v>
          </cell>
          <cell r="F3945" t="str">
            <v>NAP TAY LAI</v>
          </cell>
          <cell r="G3945">
            <v>40000</v>
          </cell>
        </row>
        <row r="3946">
          <cell r="A3946" t="str">
            <v>53206-M51-0008</v>
          </cell>
          <cell r="B3946" t="str">
            <v>N¾p tay l¸i sau</v>
          </cell>
          <cell r="C3946" t="str">
            <v>M51</v>
          </cell>
          <cell r="D3946" t="str">
            <v xml:space="preserve">Xe ANGEL HI </v>
          </cell>
          <cell r="E3946" t="str">
            <v>c¸i</v>
          </cell>
          <cell r="F3946" t="str">
            <v>NAP TAY LAI</v>
          </cell>
          <cell r="G3946">
            <v>30000</v>
          </cell>
        </row>
        <row r="3947">
          <cell r="A3947" t="str">
            <v>53206-M5B-0000</v>
          </cell>
          <cell r="B3947" t="str">
            <v>N¾p tay l¸i sau</v>
          </cell>
          <cell r="C3947" t="str">
            <v>M5B</v>
          </cell>
          <cell r="D3947" t="str">
            <v xml:space="preserve">Xe NEW ANGEL HI </v>
          </cell>
          <cell r="E3947" t="str">
            <v>c¸i</v>
          </cell>
          <cell r="F3947" t="str">
            <v>NAP TAY LAI</v>
          </cell>
          <cell r="G3947">
            <v>30000</v>
          </cell>
        </row>
        <row r="3948">
          <cell r="A3948" t="str">
            <v>53206-M67-0001</v>
          </cell>
          <cell r="B3948" t="str">
            <v>N¾p tay l¸i sau</v>
          </cell>
          <cell r="C3948" t="str">
            <v>M96</v>
          </cell>
          <cell r="D3948" t="str">
            <v>Xe MAGIC 100 (Th¾ng ®Üa)</v>
          </cell>
          <cell r="E3948" t="str">
            <v>c¸i</v>
          </cell>
          <cell r="F3948" t="str">
            <v>NAP TAY LAI</v>
          </cell>
          <cell r="G3948">
            <v>30000</v>
          </cell>
        </row>
        <row r="3949">
          <cell r="A3949" t="str">
            <v>53206-M9R-0002</v>
          </cell>
          <cell r="B3949" t="str">
            <v>N¾p tay l¸i sau</v>
          </cell>
          <cell r="C3949" t="str">
            <v>M9R</v>
          </cell>
          <cell r="D3949" t="str">
            <v>Xe ATTILA VICTORIA (Th¾ng ®ïm)</v>
          </cell>
          <cell r="E3949" t="str">
            <v>c¸i</v>
          </cell>
          <cell r="F3949" t="str">
            <v>NAP TAY LAI</v>
          </cell>
          <cell r="G3949">
            <v>50000</v>
          </cell>
        </row>
        <row r="3950">
          <cell r="A3950" t="str">
            <v>53206-SA1-0000</v>
          </cell>
          <cell r="B3950" t="str">
            <v>N¾p tay l¸i sau</v>
          </cell>
          <cell r="C3950" t="str">
            <v>SA1</v>
          </cell>
          <cell r="D3950" t="str">
            <v>Xe AMIGO II (MÉu xe WAVE)</v>
          </cell>
          <cell r="E3950" t="str">
            <v>c¸i</v>
          </cell>
          <cell r="F3950" t="str">
            <v>NAP TAY LAI</v>
          </cell>
          <cell r="G3950">
            <v>30000</v>
          </cell>
        </row>
        <row r="3951">
          <cell r="A3951" t="str">
            <v>53206-SA4-0000</v>
          </cell>
          <cell r="B3951" t="str">
            <v>èp tay l¸i sau</v>
          </cell>
          <cell r="C3951" t="str">
            <v>SA4</v>
          </cell>
          <cell r="D3951" t="str">
            <v>Xe SALUT (MÉu xe WAVE)</v>
          </cell>
          <cell r="E3951" t="str">
            <v>c¸i</v>
          </cell>
          <cell r="F3951" t="str">
            <v>NAP TAY LAI</v>
          </cell>
          <cell r="G3951">
            <v>30000</v>
          </cell>
        </row>
        <row r="3952">
          <cell r="A3952" t="str">
            <v>53206-SA5-0000</v>
          </cell>
          <cell r="B3952" t="str">
            <v>N¾p tay l¸i sau</v>
          </cell>
          <cell r="C3952" t="str">
            <v>SA6</v>
          </cell>
          <cell r="D3952" t="str">
            <v>Xe SALUT (MÉu xe WAVE)</v>
          </cell>
          <cell r="E3952" t="str">
            <v>c¸i</v>
          </cell>
          <cell r="F3952" t="str">
            <v>NAP TAY LAI</v>
          </cell>
          <cell r="G3952">
            <v>30000</v>
          </cell>
        </row>
        <row r="3953">
          <cell r="A3953" t="str">
            <v>53206-VA1-0001</v>
          </cell>
          <cell r="B3953" t="str">
            <v>N¾p tay l¸i sau</v>
          </cell>
          <cell r="C3953" t="str">
            <v>VA1</v>
          </cell>
          <cell r="D3953" t="str">
            <v>Xe MAGIC RR 110 (Th¾ng ®Üa, b¸nh m©m)</v>
          </cell>
          <cell r="E3953" t="str">
            <v>c¸i</v>
          </cell>
          <cell r="F3953" t="str">
            <v>NAP TAY LAI</v>
          </cell>
          <cell r="G3953">
            <v>40000</v>
          </cell>
        </row>
        <row r="3954">
          <cell r="A3954" t="str">
            <v>53206-VA2-0000</v>
          </cell>
          <cell r="B3954" t="str">
            <v>N¾p tay l¸i sau</v>
          </cell>
          <cell r="C3954" t="str">
            <v>VA2</v>
          </cell>
          <cell r="D3954" t="str">
            <v xml:space="preserve">Xe ANGEL 100 </v>
          </cell>
          <cell r="E3954" t="str">
            <v>c¸i</v>
          </cell>
          <cell r="F3954" t="str">
            <v>NAP TAY LAI</v>
          </cell>
          <cell r="G3954">
            <v>30000</v>
          </cell>
        </row>
        <row r="3955">
          <cell r="A3955" t="str">
            <v>53206-VA6-0001</v>
          </cell>
          <cell r="B3955" t="str">
            <v>N¾p tay l¸i sau</v>
          </cell>
          <cell r="C3955" t="str">
            <v>VA6</v>
          </cell>
          <cell r="D3955" t="str">
            <v>Xe ANGEL X</v>
          </cell>
          <cell r="E3955" t="str">
            <v>c¸i</v>
          </cell>
          <cell r="F3955" t="str">
            <v>NAP TAY LAI</v>
          </cell>
          <cell r="G3955">
            <v>40000</v>
          </cell>
        </row>
        <row r="3956">
          <cell r="A3956" t="str">
            <v>53206-VR3-0000</v>
          </cell>
          <cell r="B3956" t="str">
            <v>N¾p tay l¸i sau</v>
          </cell>
          <cell r="C3956" t="str">
            <v>VR3</v>
          </cell>
          <cell r="D3956" t="str">
            <v xml:space="preserve">Xe STAR MET IN </v>
          </cell>
          <cell r="E3956" t="str">
            <v>c¸i</v>
          </cell>
          <cell r="F3956" t="str">
            <v>NAP TAY LAI</v>
          </cell>
          <cell r="G3956">
            <v>40000</v>
          </cell>
        </row>
        <row r="3957">
          <cell r="A3957" t="str">
            <v>53206-VS1-0000</v>
          </cell>
          <cell r="B3957" t="str">
            <v>N¾p tay l¸i sau</v>
          </cell>
          <cell r="C3957" t="str">
            <v>VS1</v>
          </cell>
          <cell r="D3957" t="str">
            <v xml:space="preserve">Xe EXCEL II 150 </v>
          </cell>
          <cell r="E3957" t="str">
            <v>c¸i</v>
          </cell>
          <cell r="F3957" t="str">
            <v>NAP TAY LAI</v>
          </cell>
          <cell r="G3957">
            <v>80000</v>
          </cell>
        </row>
        <row r="3958">
          <cell r="A3958" t="str">
            <v>53206-VT5-0000-GS</v>
          </cell>
          <cell r="B3958" t="str">
            <v>N¾p tay l¸i sau (Mµu xanh)</v>
          </cell>
          <cell r="C3958" t="str">
            <v>VT5</v>
          </cell>
          <cell r="D3958" t="str">
            <v>Xe ATTILA VICTORIA (Th¾ng ®ïm)</v>
          </cell>
          <cell r="E3958" t="str">
            <v>c¸i</v>
          </cell>
          <cell r="F3958" t="str">
            <v>NAP TAY LAI</v>
          </cell>
          <cell r="G3958">
            <v>150000</v>
          </cell>
        </row>
        <row r="3959">
          <cell r="A3959" t="str">
            <v>53206-VT5-0000-KB</v>
          </cell>
          <cell r="B3959" t="str">
            <v>N¾p tay l¸i sau (Mµu ®en)</v>
          </cell>
          <cell r="C3959" t="str">
            <v>VT5</v>
          </cell>
          <cell r="D3959" t="str">
            <v>Xe ATTILA VICTORIA (Th¾ng ®ïm)</v>
          </cell>
          <cell r="E3959" t="str">
            <v>c¸i</v>
          </cell>
          <cell r="F3959" t="str">
            <v>NAP TAY LAI</v>
          </cell>
          <cell r="G3959">
            <v>150000</v>
          </cell>
        </row>
        <row r="3960">
          <cell r="A3960" t="str">
            <v>53206-VT5-0000-WG</v>
          </cell>
          <cell r="B3960" t="str">
            <v>N¾p tay l¸i sau (Mµu tr¾ng)</v>
          </cell>
          <cell r="C3960" t="str">
            <v>VT5</v>
          </cell>
          <cell r="D3960" t="str">
            <v>Xe ATTILA VICTORIA (Th¾ng ®ïm)</v>
          </cell>
          <cell r="E3960" t="str">
            <v>c¸i</v>
          </cell>
          <cell r="F3960" t="str">
            <v>NAP TAY LAI</v>
          </cell>
          <cell r="G3960">
            <v>150000</v>
          </cell>
        </row>
        <row r="3961">
          <cell r="A3961" t="str">
            <v>53207-G03-0000</v>
          </cell>
          <cell r="B3961" t="str">
            <v>Bulon kiÕng chiÕu hËu</v>
          </cell>
          <cell r="C3961" t="str">
            <v>G03</v>
          </cell>
          <cell r="D3961" t="str">
            <v>Xe ga ENJOI 50</v>
          </cell>
          <cell r="E3961" t="str">
            <v>c¸i</v>
          </cell>
          <cell r="F3961" t="str">
            <v>BULON</v>
          </cell>
          <cell r="G3961">
            <v>5000</v>
          </cell>
        </row>
        <row r="3962">
          <cell r="A3962" t="str">
            <v>53207-H3A-0002-BK</v>
          </cell>
          <cell r="B3962" t="str">
            <v>Chôp tay th¾ng ph¶i (Mµu ®en)</v>
          </cell>
          <cell r="C3962" t="str">
            <v>H5K</v>
          </cell>
          <cell r="D3962" t="str">
            <v>Xe EXCEL I 150</v>
          </cell>
          <cell r="E3962" t="str">
            <v>c¸i</v>
          </cell>
          <cell r="F3962" t="str">
            <v>CHUP TAY THANG</v>
          </cell>
          <cell r="G3962">
            <v>15000</v>
          </cell>
        </row>
        <row r="3963">
          <cell r="A3963" t="str">
            <v>53207-H3A-0002-R</v>
          </cell>
          <cell r="B3963" t="str">
            <v>Chôp tay th¾ng ph¶i (Mµu ®á)</v>
          </cell>
          <cell r="C3963" t="str">
            <v>H5K</v>
          </cell>
          <cell r="D3963" t="str">
            <v>Xe EXCEL I 150</v>
          </cell>
          <cell r="E3963" t="str">
            <v>c¸i</v>
          </cell>
          <cell r="F3963" t="str">
            <v>CHUP TAY THANG</v>
          </cell>
          <cell r="G3963">
            <v>15000</v>
          </cell>
        </row>
        <row r="3964">
          <cell r="A3964" t="str">
            <v>53207-H3A-0002-S</v>
          </cell>
          <cell r="B3964" t="str">
            <v>Chôp tay th¾ng ph¶i (Mµu b¹c)</v>
          </cell>
          <cell r="C3964" t="str">
            <v>H5K</v>
          </cell>
          <cell r="D3964" t="str">
            <v>Xe EXCEL I 150</v>
          </cell>
          <cell r="E3964" t="str">
            <v>c¸i</v>
          </cell>
          <cell r="F3964" t="str">
            <v>CHUP TAY THANG</v>
          </cell>
          <cell r="G3964">
            <v>15000</v>
          </cell>
        </row>
        <row r="3965">
          <cell r="A3965" t="str">
            <v>53207-H3A-0002-WH</v>
          </cell>
          <cell r="B3965" t="str">
            <v>Chôp tay th¾ng ph¶i (Mµu tr¾ng)</v>
          </cell>
          <cell r="C3965" t="str">
            <v>H5K</v>
          </cell>
          <cell r="D3965" t="str">
            <v>Xe EXCEL I 150</v>
          </cell>
          <cell r="E3965" t="str">
            <v>c¸i</v>
          </cell>
          <cell r="F3965" t="str">
            <v>CHUP TAY THANG</v>
          </cell>
          <cell r="G3965">
            <v>15000</v>
          </cell>
        </row>
        <row r="3966">
          <cell r="A3966" t="str">
            <v>53207-M92-0000</v>
          </cell>
          <cell r="B3966" t="str">
            <v>Chôp tay th¾ng ph¶i</v>
          </cell>
          <cell r="C3966" t="str">
            <v>M9B</v>
          </cell>
          <cell r="D3966" t="str">
            <v>Xe ATTILA 125 (§êi ®Çu, tay n¾m sau ng¾n)</v>
          </cell>
          <cell r="E3966" t="str">
            <v>c¸i</v>
          </cell>
          <cell r="F3966" t="str">
            <v>CHUP TAY THANG</v>
          </cell>
          <cell r="G3966">
            <v>5000</v>
          </cell>
        </row>
        <row r="3967">
          <cell r="A3967" t="str">
            <v>53207-VT1-0002</v>
          </cell>
          <cell r="B3967" t="str">
            <v>Chôp tay th¾ng ph¶i</v>
          </cell>
          <cell r="C3967" t="str">
            <v>VT1</v>
          </cell>
          <cell r="D3967" t="str">
            <v>Xe ATTILA VICTORIA (Th¾ng ®Üa)</v>
          </cell>
          <cell r="E3967" t="str">
            <v>c¸i</v>
          </cell>
          <cell r="F3967" t="str">
            <v>CHUP TAY THANG</v>
          </cell>
          <cell r="G3967">
            <v>5000</v>
          </cell>
        </row>
        <row r="3968">
          <cell r="A3968" t="str">
            <v>53208-H3A-0002-BK</v>
          </cell>
          <cell r="B3968" t="str">
            <v>Chôp tay th¾ng tr¸i (Mµu ®en)</v>
          </cell>
          <cell r="C3968" t="str">
            <v>H5K</v>
          </cell>
          <cell r="D3968" t="str">
            <v>Xe EXCEL I 150</v>
          </cell>
          <cell r="E3968" t="str">
            <v>c¸i</v>
          </cell>
          <cell r="F3968" t="str">
            <v>CHUP TAY THANG</v>
          </cell>
          <cell r="G3968">
            <v>15000</v>
          </cell>
        </row>
        <row r="3969">
          <cell r="A3969" t="str">
            <v>53208-H3A-0002-R</v>
          </cell>
          <cell r="B3969" t="str">
            <v>Chôp tay th¾ng tr¸i (Mµu ®á)</v>
          </cell>
          <cell r="C3969" t="str">
            <v>H5K</v>
          </cell>
          <cell r="D3969" t="str">
            <v>Xe EXCEL I 150</v>
          </cell>
          <cell r="E3969" t="str">
            <v>c¸i</v>
          </cell>
          <cell r="F3969" t="str">
            <v>CHUP TAY THANG</v>
          </cell>
          <cell r="G3969">
            <v>15000</v>
          </cell>
        </row>
        <row r="3970">
          <cell r="A3970" t="str">
            <v>53208-H3A-0002-S</v>
          </cell>
          <cell r="B3970" t="str">
            <v>Chôp tay th¾ng tr¸i (Mµu b¹c)</v>
          </cell>
          <cell r="C3970" t="str">
            <v>H5K</v>
          </cell>
          <cell r="D3970" t="str">
            <v>Xe EXCEL I 150</v>
          </cell>
          <cell r="E3970" t="str">
            <v>c¸i</v>
          </cell>
          <cell r="F3970" t="str">
            <v>CHUP TAY THANG</v>
          </cell>
          <cell r="G3970">
            <v>15000</v>
          </cell>
        </row>
        <row r="3971">
          <cell r="A3971" t="str">
            <v>53208-H3A-0002-WH</v>
          </cell>
          <cell r="B3971" t="str">
            <v>Chôp tay th¾ng tr¸i (Mµu tr¾ng)</v>
          </cell>
          <cell r="C3971" t="str">
            <v>H5K</v>
          </cell>
          <cell r="D3971" t="str">
            <v>Xe EXCEL I 150</v>
          </cell>
          <cell r="E3971" t="str">
            <v>c¸i</v>
          </cell>
          <cell r="F3971" t="str">
            <v>CHUP TAY THANG</v>
          </cell>
          <cell r="G3971">
            <v>15000</v>
          </cell>
        </row>
        <row r="3972">
          <cell r="A3972" t="str">
            <v>53208-H6A-A001</v>
          </cell>
          <cell r="B3972" t="str">
            <v>§Ò can n¾p tr­íc</v>
          </cell>
          <cell r="C3972" t="str">
            <v>M9B</v>
          </cell>
          <cell r="D3972" t="str">
            <v>Xe ATTILA 125 (§êi ®Çu, tay n¾m sau ng¾n)</v>
          </cell>
          <cell r="E3972" t="str">
            <v>c¸i</v>
          </cell>
          <cell r="F3972" t="str">
            <v>DECAN</v>
          </cell>
          <cell r="G3972">
            <v>38000</v>
          </cell>
        </row>
        <row r="3973">
          <cell r="A3973" t="str">
            <v>53208-M92-0000</v>
          </cell>
          <cell r="B3973" t="str">
            <v>Chôp tay th¾ng tr¸i</v>
          </cell>
          <cell r="C3973" t="str">
            <v>M9B</v>
          </cell>
          <cell r="D3973" t="str">
            <v>Xe ATTILA 125 (§êi ®Çu, tay n¾m sau ng¾n)</v>
          </cell>
          <cell r="E3973" t="str">
            <v>c¸i</v>
          </cell>
          <cell r="F3973" t="str">
            <v>CHUP TAY THANG</v>
          </cell>
          <cell r="G3973">
            <v>5000</v>
          </cell>
        </row>
        <row r="3974">
          <cell r="A3974" t="str">
            <v>5320A-M3G-0004</v>
          </cell>
          <cell r="B3974" t="str">
            <v>Bé phuéc nhón tr­íc</v>
          </cell>
          <cell r="C3974" t="str">
            <v>M3G</v>
          </cell>
          <cell r="D3974" t="str">
            <v>Xe STAR 110 (Th¾ng ®Üa)</v>
          </cell>
          <cell r="E3974" t="str">
            <v>bé</v>
          </cell>
          <cell r="F3974" t="str">
            <v>PHUOC TRUOC</v>
          </cell>
          <cell r="G3974">
            <v>1100000</v>
          </cell>
        </row>
        <row r="3975">
          <cell r="A3975" t="str">
            <v>5320B-H6A-0000-CO</v>
          </cell>
          <cell r="B3975" t="str">
            <v>Bé n¾p tay l¸i tr­íc</v>
          </cell>
          <cell r="C3975" t="str">
            <v>M9B</v>
          </cell>
          <cell r="D3975" t="str">
            <v>Xe ATTILA 125 (§êi ®Çu, tay n¾m sau ng¾n)</v>
          </cell>
          <cell r="E3975" t="str">
            <v>bé</v>
          </cell>
          <cell r="F3975" t="str">
            <v>NAP TAY LAI</v>
          </cell>
          <cell r="G3975">
            <v>220000</v>
          </cell>
        </row>
        <row r="3976">
          <cell r="A3976" t="str">
            <v>5320B-H6A-0000-HF</v>
          </cell>
          <cell r="B3976" t="str">
            <v>Bé n¾p tay l¸i tr­íc</v>
          </cell>
          <cell r="C3976" t="str">
            <v>M9B</v>
          </cell>
          <cell r="D3976" t="str">
            <v>Xe ATTILA 125 (§êi ®Çu, tay n¾m sau ng¾n)</v>
          </cell>
          <cell r="E3976" t="str">
            <v>bé</v>
          </cell>
          <cell r="F3976" t="str">
            <v>NAP TAY LAI</v>
          </cell>
          <cell r="G3976">
            <v>220000</v>
          </cell>
        </row>
        <row r="3977">
          <cell r="A3977" t="str">
            <v>5320B-H6A-0000-NQ</v>
          </cell>
          <cell r="B3977" t="str">
            <v>Bé n¾p tay l¸i tr­íc (Mµu xanh rªu)</v>
          </cell>
          <cell r="C3977" t="str">
            <v>M9B</v>
          </cell>
          <cell r="D3977" t="str">
            <v>Xe ATTILA 125 (§êi ®Çu, tay n¾m sau ng¾n)</v>
          </cell>
          <cell r="E3977" t="str">
            <v>bé</v>
          </cell>
          <cell r="F3977" t="str">
            <v>NAP TAY LAI</v>
          </cell>
          <cell r="G3977">
            <v>200000</v>
          </cell>
        </row>
        <row r="3978">
          <cell r="A3978" t="str">
            <v>53210-G03-0004</v>
          </cell>
          <cell r="B3978" t="str">
            <v>BÖ b¾t phuéc tr­íc</v>
          </cell>
          <cell r="C3978" t="str">
            <v>G03</v>
          </cell>
          <cell r="D3978" t="str">
            <v>Xe ga ENJOI 50</v>
          </cell>
          <cell r="E3978" t="str">
            <v>c¸i</v>
          </cell>
          <cell r="F3978" t="str">
            <v>BE PHUOC</v>
          </cell>
          <cell r="G3978">
            <v>325000</v>
          </cell>
        </row>
        <row r="3979">
          <cell r="A3979" t="str">
            <v>53210-H5K-000</v>
          </cell>
          <cell r="B3979" t="str">
            <v>N¾p ®Ëy ®ång hå tèc ®é</v>
          </cell>
          <cell r="C3979" t="str">
            <v>H5K</v>
          </cell>
          <cell r="D3979" t="str">
            <v>Xe EXCEL I 150</v>
          </cell>
          <cell r="E3979" t="str">
            <v>c¸i</v>
          </cell>
          <cell r="F3979" t="str">
            <v>NAP DONG HO TOC DO</v>
          </cell>
          <cell r="G3979">
            <v>80000</v>
          </cell>
        </row>
        <row r="3980">
          <cell r="A3980" t="str">
            <v>53211-A08-0002</v>
          </cell>
          <cell r="B3980" t="str">
            <v>ChÐn c«n trªn cèt l¸i</v>
          </cell>
          <cell r="C3980" t="str">
            <v>X01</v>
          </cell>
          <cell r="D3980" t="str">
            <v>Xe ANGEL 80</v>
          </cell>
          <cell r="E3980" t="str">
            <v>c¸i</v>
          </cell>
          <cell r="F3980" t="str">
            <v>CHEN CO</v>
          </cell>
          <cell r="G3980">
            <v>20000</v>
          </cell>
        </row>
        <row r="3981">
          <cell r="A3981" t="str">
            <v>53211-G02-0000</v>
          </cell>
          <cell r="B3981" t="str">
            <v>ChÐn c«n trªn cèt l¸i</v>
          </cell>
          <cell r="C3981" t="str">
            <v>G02</v>
          </cell>
          <cell r="D3981" t="str">
            <v>Xe ga PASSING 110</v>
          </cell>
          <cell r="E3981" t="str">
            <v>c¸i</v>
          </cell>
          <cell r="F3981" t="str">
            <v>CHEN CO</v>
          </cell>
          <cell r="G3981">
            <v>26000</v>
          </cell>
        </row>
        <row r="3982">
          <cell r="A3982" t="str">
            <v>53211-M9Q-0000</v>
          </cell>
          <cell r="B3982" t="str">
            <v>ChÐn c«n trªn cèt l¸i</v>
          </cell>
          <cell r="C3982" t="str">
            <v>M3C</v>
          </cell>
          <cell r="D3982" t="str">
            <v>Xe MAGIC 100 (Th¾ng ®ïm)</v>
          </cell>
          <cell r="E3982" t="str">
            <v>c¸i</v>
          </cell>
          <cell r="F3982" t="str">
            <v>CHEN CO</v>
          </cell>
          <cell r="G3982">
            <v>20000</v>
          </cell>
        </row>
        <row r="3983">
          <cell r="A3983" t="str">
            <v>53211-VA3-0001</v>
          </cell>
          <cell r="B3983" t="str">
            <v>ChÐn c«n trªn cèt l¸i</v>
          </cell>
          <cell r="C3983" t="str">
            <v>VA3</v>
          </cell>
          <cell r="D3983" t="str">
            <v xml:space="preserve">Xe NEW ANGEL HI </v>
          </cell>
          <cell r="E3983" t="str">
            <v>c¸i</v>
          </cell>
          <cell r="F3983" t="str">
            <v>CHEN CO</v>
          </cell>
          <cell r="G3983">
            <v>20000</v>
          </cell>
        </row>
        <row r="3984">
          <cell r="A3984" t="str">
            <v>53212-A08-0001</v>
          </cell>
          <cell r="B3984" t="str">
            <v>ChÐn c«n d­íi cèt l¸i</v>
          </cell>
          <cell r="C3984" t="str">
            <v>N01</v>
          </cell>
          <cell r="D3984" t="str">
            <v>Xe BONUS 125</v>
          </cell>
          <cell r="E3984" t="str">
            <v>c¸i</v>
          </cell>
          <cell r="F3984" t="str">
            <v>CHEN CO</v>
          </cell>
          <cell r="G3984">
            <v>19000</v>
          </cell>
        </row>
        <row r="3985">
          <cell r="A3985" t="str">
            <v>53212-G02-0000</v>
          </cell>
          <cell r="B3985" t="str">
            <v>ChÐn c«n d­íi cèt l¸i</v>
          </cell>
          <cell r="C3985" t="str">
            <v>G02</v>
          </cell>
          <cell r="D3985" t="str">
            <v>Xe ga PASSING 110</v>
          </cell>
          <cell r="E3985" t="str">
            <v>c¸i</v>
          </cell>
          <cell r="F3985" t="str">
            <v>CHEN CO</v>
          </cell>
          <cell r="G3985">
            <v>24000</v>
          </cell>
        </row>
        <row r="3986">
          <cell r="A3986" t="str">
            <v>53212-M9Q-0000</v>
          </cell>
          <cell r="B3986" t="str">
            <v>ChÐn c«n d­íi cèt l¸i</v>
          </cell>
          <cell r="C3986" t="str">
            <v>M9B</v>
          </cell>
          <cell r="D3986" t="str">
            <v>Xe ATTILA 125 (§êi ®Çu, tay n¾m sau ng¾n)</v>
          </cell>
          <cell r="E3986" t="str">
            <v>c¸i</v>
          </cell>
          <cell r="F3986" t="str">
            <v>CHEN CO</v>
          </cell>
          <cell r="G3986">
            <v>33000</v>
          </cell>
        </row>
        <row r="3987">
          <cell r="A3987" t="str">
            <v>53212-VA3-0000</v>
          </cell>
          <cell r="B3987" t="str">
            <v>ChÐn c«n d­íi cèt l¸i</v>
          </cell>
          <cell r="C3987" t="str">
            <v>VA3</v>
          </cell>
          <cell r="D3987" t="str">
            <v xml:space="preserve">Xe NEW ANGEL HI </v>
          </cell>
          <cell r="E3987" t="str">
            <v>c¸i</v>
          </cell>
          <cell r="F3987" t="str">
            <v>CHEN CO</v>
          </cell>
          <cell r="G3987">
            <v>30000</v>
          </cell>
        </row>
        <row r="3988">
          <cell r="A3988" t="str">
            <v>53212-X04-0101</v>
          </cell>
          <cell r="B3988" t="str">
            <v>ChÐn c«n d­íi cèt l¸i</v>
          </cell>
          <cell r="C3988" t="str">
            <v>X01</v>
          </cell>
          <cell r="D3988" t="str">
            <v>Xe ANGEL 80</v>
          </cell>
          <cell r="E3988" t="str">
            <v>c¸i</v>
          </cell>
          <cell r="F3988" t="str">
            <v>CHEN CO</v>
          </cell>
          <cell r="G3988">
            <v>33000</v>
          </cell>
        </row>
        <row r="3989">
          <cell r="A3989" t="str">
            <v>53214-001-0101</v>
          </cell>
          <cell r="B3989" t="str">
            <v>Cao su ch¾n bôi cèt l¸i</v>
          </cell>
          <cell r="C3989" t="str">
            <v>N01</v>
          </cell>
          <cell r="D3989" t="str">
            <v>Xe BONUS 125</v>
          </cell>
          <cell r="E3989" t="str">
            <v>c¸i</v>
          </cell>
          <cell r="F3989" t="str">
            <v>CAO SU CHAN BUI</v>
          </cell>
          <cell r="G3989">
            <v>3000</v>
          </cell>
        </row>
        <row r="3990">
          <cell r="A3990" t="str">
            <v>53214-G02-0000</v>
          </cell>
          <cell r="B3990" t="str">
            <v>Cao su ch¾n bôi cèt l¸i</v>
          </cell>
          <cell r="C3990" t="str">
            <v>G02</v>
          </cell>
          <cell r="D3990" t="str">
            <v>Xe ga PASSING 110</v>
          </cell>
          <cell r="E3990" t="str">
            <v>c¸i</v>
          </cell>
          <cell r="F3990" t="str">
            <v>CAO SU CHAN BUI</v>
          </cell>
          <cell r="G3990">
            <v>3000</v>
          </cell>
        </row>
        <row r="3991">
          <cell r="A3991" t="str">
            <v>53214-M9Q-0000</v>
          </cell>
          <cell r="B3991" t="str">
            <v>Cao su ch¾n bôi cèt l¸i</v>
          </cell>
          <cell r="C3991" t="str">
            <v>M9B</v>
          </cell>
          <cell r="D3991" t="str">
            <v>Xe ATTILA 125 (§êi ®Çu, tay n¾m sau ng¾n)</v>
          </cell>
          <cell r="E3991" t="str">
            <v>c¸i</v>
          </cell>
          <cell r="F3991" t="str">
            <v>CAO SU CHAN BUI</v>
          </cell>
          <cell r="G3991">
            <v>3000</v>
          </cell>
        </row>
        <row r="3992">
          <cell r="A3992" t="str">
            <v>53214-X04-0000</v>
          </cell>
          <cell r="B3992" t="str">
            <v>Cao su ch¾n bôi cèt l¸i</v>
          </cell>
          <cell r="C3992" t="str">
            <v>X01</v>
          </cell>
          <cell r="D3992" t="str">
            <v>Xe ANGEL 80</v>
          </cell>
          <cell r="E3992" t="str">
            <v>c¸i</v>
          </cell>
          <cell r="F3992" t="str">
            <v>CAO SU CHAN BUI</v>
          </cell>
          <cell r="G3992">
            <v>3000</v>
          </cell>
        </row>
        <row r="3993">
          <cell r="A3993" t="str">
            <v>53215-001-000A</v>
          </cell>
          <cell r="B3993" t="str">
            <v>Vßng ®Öm ch¾n bôi cèt l¸i</v>
          </cell>
          <cell r="C3993" t="str">
            <v>N01</v>
          </cell>
          <cell r="D3993" t="str">
            <v>Xe BONUS 125</v>
          </cell>
          <cell r="E3993" t="str">
            <v>c¸i</v>
          </cell>
          <cell r="F3993" t="str">
            <v>DEM CHAN BUI</v>
          </cell>
          <cell r="G3993">
            <v>2000</v>
          </cell>
        </row>
        <row r="3994">
          <cell r="A3994" t="str">
            <v>53215-G02-0000</v>
          </cell>
          <cell r="B3994" t="str">
            <v>Vßng ®Öm ch¾n bôi cèt l¸i</v>
          </cell>
          <cell r="C3994" t="str">
            <v>G02</v>
          </cell>
          <cell r="D3994" t="str">
            <v>Xe ga PASSING 110</v>
          </cell>
          <cell r="E3994" t="str">
            <v>c¸i</v>
          </cell>
          <cell r="F3994" t="str">
            <v>DEM CHAN BUI</v>
          </cell>
          <cell r="G3994">
            <v>2000</v>
          </cell>
        </row>
        <row r="3995">
          <cell r="A3995" t="str">
            <v>53215-G03-0001</v>
          </cell>
          <cell r="B3995" t="str">
            <v>Cao su ch¾n bôi cèt l¸i</v>
          </cell>
          <cell r="C3995" t="str">
            <v>G03</v>
          </cell>
          <cell r="D3995" t="str">
            <v>Xe ga ENJOI 50</v>
          </cell>
          <cell r="E3995" t="str">
            <v>c¸i</v>
          </cell>
          <cell r="F3995" t="str">
            <v>CAO SU CHAN BUI</v>
          </cell>
          <cell r="G3995">
            <v>3500</v>
          </cell>
        </row>
        <row r="3996">
          <cell r="A3996" t="str">
            <v>53215-M9Q-0000</v>
          </cell>
          <cell r="B3996" t="str">
            <v>Vßng ®Öm ch¾n bôi cèt l¸i</v>
          </cell>
          <cell r="C3996" t="str">
            <v>M9B</v>
          </cell>
          <cell r="D3996" t="str">
            <v>Xe ATTILA 125 (§êi ®Çu, tay n¾m sau ng¾n)</v>
          </cell>
          <cell r="E3996" t="str">
            <v>c¸i</v>
          </cell>
          <cell r="F3996" t="str">
            <v>DEM CHAN BUI</v>
          </cell>
          <cell r="G3996">
            <v>2000</v>
          </cell>
        </row>
        <row r="3997">
          <cell r="A3997" t="str">
            <v>53215-X04-0001</v>
          </cell>
          <cell r="B3997" t="str">
            <v>Vßng ®Öm ch¾n bôi cèt l¸i</v>
          </cell>
          <cell r="C3997" t="str">
            <v>VA2</v>
          </cell>
          <cell r="D3997" t="str">
            <v xml:space="preserve">Xe ANGEL 100 </v>
          </cell>
          <cell r="E3997" t="str">
            <v>c¸i</v>
          </cell>
          <cell r="F3997" t="str">
            <v>DEM CHAN BUI</v>
          </cell>
          <cell r="G3997">
            <v>2000</v>
          </cell>
        </row>
        <row r="3998">
          <cell r="A3998" t="str">
            <v>53220-A08-0002</v>
          </cell>
          <cell r="B3998" t="str">
            <v>Bulon cè ®Þnh bé chÐn cæ</v>
          </cell>
          <cell r="C3998" t="str">
            <v>X01</v>
          </cell>
          <cell r="D3998" t="str">
            <v>Xe ANGEL 80</v>
          </cell>
          <cell r="E3998" t="str">
            <v>c¸i</v>
          </cell>
          <cell r="F3998" t="str">
            <v>BULON</v>
          </cell>
          <cell r="G3998">
            <v>18000</v>
          </cell>
        </row>
        <row r="3999">
          <cell r="A3999" t="str">
            <v>53220-G02-0000</v>
          </cell>
          <cell r="B3999" t="str">
            <v>Bulon cè ®Þnh bé chÐn cæ</v>
          </cell>
          <cell r="C3999" t="str">
            <v>G02</v>
          </cell>
          <cell r="D3999" t="str">
            <v>Xe ga PASSING 110</v>
          </cell>
          <cell r="E3999" t="str">
            <v>c¸i</v>
          </cell>
          <cell r="F3999" t="str">
            <v>BULON</v>
          </cell>
          <cell r="G3999">
            <v>26000</v>
          </cell>
        </row>
        <row r="4000">
          <cell r="A4000" t="str">
            <v>53220-G03-0001</v>
          </cell>
          <cell r="B4000" t="str">
            <v>ChÐn c«n ®¸y cèt l¸i</v>
          </cell>
          <cell r="C4000" t="str">
            <v>G03</v>
          </cell>
          <cell r="D4000" t="str">
            <v>Xe ga ENJOI 50</v>
          </cell>
          <cell r="E4000" t="str">
            <v>c¸i</v>
          </cell>
          <cell r="F4000" t="str">
            <v>CHEN CO</v>
          </cell>
          <cell r="G4000">
            <v>28000</v>
          </cell>
        </row>
        <row r="4001">
          <cell r="A4001" t="str">
            <v>53220-N01-0000</v>
          </cell>
          <cell r="B4001" t="str">
            <v>Bulon cè ®Þnh bé chÐn cæ</v>
          </cell>
          <cell r="C4001" t="str">
            <v>N01</v>
          </cell>
          <cell r="D4001" t="str">
            <v>Xe BONUS 125</v>
          </cell>
          <cell r="E4001" t="str">
            <v>c¸i</v>
          </cell>
          <cell r="F4001" t="str">
            <v>BULON</v>
          </cell>
          <cell r="G4001">
            <v>27000</v>
          </cell>
        </row>
        <row r="4002">
          <cell r="A4002" t="str">
            <v>53220-N02-0000</v>
          </cell>
          <cell r="B4002" t="str">
            <v>Bulon cè ®Þnh bé chÐn cæ</v>
          </cell>
          <cell r="C4002" t="str">
            <v>N02</v>
          </cell>
          <cell r="D4002" t="str">
            <v>Xe HUSKY 150</v>
          </cell>
          <cell r="E4002" t="str">
            <v>c¸i</v>
          </cell>
          <cell r="F4002" t="str">
            <v>BULON</v>
          </cell>
          <cell r="G4002">
            <v>27000</v>
          </cell>
        </row>
        <row r="4003">
          <cell r="A4003" t="str">
            <v>53220-VA3-0001</v>
          </cell>
          <cell r="B4003" t="str">
            <v>Bulon cè ®Þnh bé chÐn cæ</v>
          </cell>
          <cell r="C4003" t="str">
            <v>VA3</v>
          </cell>
          <cell r="D4003" t="str">
            <v xml:space="preserve">Xe NEW ANGEL HI </v>
          </cell>
          <cell r="E4003" t="str">
            <v>c¸i</v>
          </cell>
          <cell r="F4003" t="str">
            <v>BULON</v>
          </cell>
          <cell r="G4003">
            <v>18000</v>
          </cell>
        </row>
        <row r="4004">
          <cell r="A4004" t="str">
            <v>53231-N01-0000</v>
          </cell>
          <cell r="B4004" t="str">
            <v>CÇu trªn phuéc l¸i</v>
          </cell>
          <cell r="C4004" t="str">
            <v>N01</v>
          </cell>
          <cell r="D4004" t="str">
            <v>Xe BONUS 125</v>
          </cell>
          <cell r="E4004" t="str">
            <v>c¸i</v>
          </cell>
          <cell r="F4004" t="str">
            <v>CAU PHUOC</v>
          </cell>
          <cell r="G4004">
            <v>107000</v>
          </cell>
        </row>
        <row r="4005">
          <cell r="A4005" t="str">
            <v>53231-N02-0007</v>
          </cell>
          <cell r="B4005" t="str">
            <v>CÇu trªn phuéc l¸i</v>
          </cell>
          <cell r="C4005" t="str">
            <v>N02</v>
          </cell>
          <cell r="D4005" t="str">
            <v>Xe HUSKY 150</v>
          </cell>
          <cell r="E4005" t="str">
            <v>c¸i</v>
          </cell>
          <cell r="F4005" t="str">
            <v>CAU PHUOC</v>
          </cell>
          <cell r="G4005">
            <v>132000</v>
          </cell>
        </row>
        <row r="4006">
          <cell r="A4006" t="str">
            <v>53233-M36-0100</v>
          </cell>
          <cell r="B4006" t="str">
            <v>Lß xo bé khãa cæ</v>
          </cell>
          <cell r="C4006" t="str">
            <v>VA2</v>
          </cell>
          <cell r="D4006" t="str">
            <v xml:space="preserve">Xe ANGEL 100 </v>
          </cell>
          <cell r="E4006" t="str">
            <v>c¸i</v>
          </cell>
          <cell r="F4006" t="str">
            <v>LO XO</v>
          </cell>
          <cell r="G4006">
            <v>2000</v>
          </cell>
        </row>
        <row r="4007">
          <cell r="A4007" t="str">
            <v>5323A-M36-0003</v>
          </cell>
          <cell r="B4007" t="str">
            <v>Bé khãa cæ</v>
          </cell>
          <cell r="C4007" t="str">
            <v>M36</v>
          </cell>
          <cell r="D4007" t="str">
            <v>Xe MAGIC 100 (Th¾ng ®ïm)</v>
          </cell>
          <cell r="E4007" t="str">
            <v>bé</v>
          </cell>
          <cell r="F4007" t="str">
            <v>KHOA CO</v>
          </cell>
          <cell r="G4007">
            <v>79000</v>
          </cell>
        </row>
        <row r="4008">
          <cell r="A4008" t="str">
            <v>53241-G03-0001</v>
          </cell>
          <cell r="B4008" t="str">
            <v>ChÐn c«n ®Çu cèt l¸i</v>
          </cell>
          <cell r="C4008" t="str">
            <v>G03</v>
          </cell>
          <cell r="D4008" t="str">
            <v>Xe ga ENJOI 50</v>
          </cell>
          <cell r="E4008" t="str">
            <v>c¸i</v>
          </cell>
          <cell r="F4008" t="str">
            <v>CHEN CO</v>
          </cell>
          <cell r="G4008">
            <v>28000</v>
          </cell>
        </row>
        <row r="4009">
          <cell r="A4009" t="str">
            <v>53300-VT1-0000</v>
          </cell>
          <cell r="B4009" t="str">
            <v>§Ò can n¾p tay l¸i tr­íc</v>
          </cell>
          <cell r="C4009" t="str">
            <v>VT1</v>
          </cell>
          <cell r="D4009" t="str">
            <v>Xe ATTILA VICTORIA (Th¾ng ®Üa)</v>
          </cell>
          <cell r="E4009" t="str">
            <v>c¸i</v>
          </cell>
          <cell r="F4009" t="str">
            <v>DECAN</v>
          </cell>
          <cell r="G4009">
            <v>65000</v>
          </cell>
        </row>
        <row r="4010">
          <cell r="A4010" t="str">
            <v>53401-M36-0002</v>
          </cell>
          <cell r="B4010" t="str">
            <v>§ai giö tói ®å nghÒ</v>
          </cell>
          <cell r="C4010" t="str">
            <v>M36</v>
          </cell>
          <cell r="D4010" t="str">
            <v>Xe MAGIC 100 (Th¾ng ®ïm)</v>
          </cell>
          <cell r="E4010" t="str">
            <v>c¸i</v>
          </cell>
          <cell r="F4010" t="str">
            <v>DAI DO NGHE</v>
          </cell>
          <cell r="G4010">
            <v>9000</v>
          </cell>
        </row>
        <row r="4011">
          <cell r="A4011" t="str">
            <v>53600-X04-0000</v>
          </cell>
          <cell r="B4011" t="str">
            <v>Khãa cæ</v>
          </cell>
          <cell r="C4011" t="str">
            <v>X01</v>
          </cell>
          <cell r="D4011" t="str">
            <v>Xe ANGEL 80</v>
          </cell>
          <cell r="E4011" t="str">
            <v>c¸i</v>
          </cell>
          <cell r="F4011" t="str">
            <v>KHOA CO</v>
          </cell>
          <cell r="G4011">
            <v>63000</v>
          </cell>
        </row>
        <row r="4012">
          <cell r="A4012" t="str">
            <v>54207-SB1-0000</v>
          </cell>
          <cell r="B4012" t="str">
            <v>Ecu trôc b¸nh tr­íc</v>
          </cell>
          <cell r="C4012" t="str">
            <v>SB1</v>
          </cell>
          <cell r="D4012" t="str">
            <v>Xe SANDA BOSS 100 (DREAM)</v>
          </cell>
          <cell r="E4012" t="str">
            <v>c¸i</v>
          </cell>
          <cell r="F4012" t="str">
            <v>ECU</v>
          </cell>
          <cell r="G4012">
            <v>3700</v>
          </cell>
        </row>
        <row r="4013">
          <cell r="A4013" t="str">
            <v>54207-SM1-0000</v>
          </cell>
          <cell r="B4013" t="str">
            <v>Ecu trôc b¸nh tr­íc</v>
          </cell>
          <cell r="C4013" t="str">
            <v>SM1</v>
          </cell>
          <cell r="D4013" t="str">
            <v>Xe SANDA AMIGO 110 (Maãu xe SU BEST)</v>
          </cell>
          <cell r="E4013" t="str">
            <v>c¸i</v>
          </cell>
          <cell r="F4013" t="str">
            <v>ECU</v>
          </cell>
          <cell r="G4013">
            <v>3400</v>
          </cell>
        </row>
        <row r="4014">
          <cell r="A4014" t="str">
            <v>54311-SB1-0000</v>
          </cell>
          <cell r="B4014" t="str">
            <v>Trôc b¸nh tr­íc</v>
          </cell>
          <cell r="C4014" t="str">
            <v>SB1</v>
          </cell>
          <cell r="D4014" t="str">
            <v>Xe SANDA BOSS 100 (DREAM)</v>
          </cell>
          <cell r="E4014" t="str">
            <v>c¸i</v>
          </cell>
          <cell r="F4014" t="str">
            <v>COT BANH TRUOC</v>
          </cell>
          <cell r="G4014">
            <v>15000</v>
          </cell>
        </row>
        <row r="4015">
          <cell r="A4015" t="str">
            <v>54313-SM1-0000</v>
          </cell>
          <cell r="B4015" t="str">
            <v>FR WHEEL SIDE COLLAR</v>
          </cell>
          <cell r="C4015" t="str">
            <v>SM1</v>
          </cell>
          <cell r="D4015" t="str">
            <v>Xe SANDA AMIGO 110 (Maãu xe SU BEST)</v>
          </cell>
          <cell r="E4015" t="str">
            <v>c¸i</v>
          </cell>
          <cell r="F4015" t="str">
            <v>COT BANH TRUOC</v>
          </cell>
          <cell r="G4015">
            <v>3000</v>
          </cell>
        </row>
        <row r="4016">
          <cell r="A4016" t="str">
            <v>54313-SM2-0000</v>
          </cell>
          <cell r="B4016" t="str">
            <v>B¹c lãt b¸nh tr­íc</v>
          </cell>
          <cell r="C4016" t="str">
            <v>SM1</v>
          </cell>
          <cell r="D4016" t="str">
            <v>Xe SANDA AMIGO 110 (Maãu xe SU BEST)</v>
          </cell>
          <cell r="E4016" t="str">
            <v>c¸i</v>
          </cell>
          <cell r="F4016" t="str">
            <v>BAC BANH TRUOC</v>
          </cell>
          <cell r="G4016">
            <v>3000</v>
          </cell>
        </row>
        <row r="4017">
          <cell r="A4017" t="str">
            <v>54600-SB1-0000</v>
          </cell>
          <cell r="B4017" t="str">
            <v>NiÒng tr­íc</v>
          </cell>
          <cell r="C4017" t="str">
            <v>SB1</v>
          </cell>
          <cell r="D4017" t="str">
            <v>Xe SANDA BOSS 100 (DREAM)</v>
          </cell>
          <cell r="E4017" t="str">
            <v>c¸i</v>
          </cell>
          <cell r="F4017" t="str">
            <v>NIENG TRUOC</v>
          </cell>
          <cell r="G4017">
            <v>84000</v>
          </cell>
        </row>
        <row r="4018">
          <cell r="A4018" t="str">
            <v>54600-SM1-0000</v>
          </cell>
          <cell r="B4018" t="str">
            <v>NiÒng tr­íc</v>
          </cell>
          <cell r="C4018" t="str">
            <v>SM1</v>
          </cell>
          <cell r="D4018" t="str">
            <v>Xe SANDA AMIGO 110 (Maãu xe SU BEST)</v>
          </cell>
          <cell r="E4018" t="str">
            <v>c¸i</v>
          </cell>
          <cell r="F4018" t="str">
            <v>NIENG TRUOC</v>
          </cell>
          <cell r="G4018">
            <v>84000</v>
          </cell>
        </row>
        <row r="4019">
          <cell r="A4019" t="str">
            <v>54610-SM1-0000</v>
          </cell>
          <cell r="B4019" t="str">
            <v>§ïm tr­íc</v>
          </cell>
          <cell r="C4019" t="str">
            <v>SM1</v>
          </cell>
          <cell r="D4019" t="str">
            <v>Xe SANDA AMIGO 110 (Maãu xe SU BEST)</v>
          </cell>
          <cell r="E4019" t="str">
            <v>c¸i</v>
          </cell>
          <cell r="F4019" t="str">
            <v>DUM TRUOC</v>
          </cell>
          <cell r="G4019">
            <v>100000</v>
          </cell>
        </row>
        <row r="4020">
          <cell r="A4020" t="str">
            <v>54621-SM1-0000</v>
          </cell>
          <cell r="B4020" t="str">
            <v>NiÒng tr­íc</v>
          </cell>
          <cell r="C4020" t="str">
            <v>SM1</v>
          </cell>
          <cell r="D4020" t="str">
            <v>Xe SANDA AMIGO 110 (Maãu xe SU BEST)</v>
          </cell>
          <cell r="E4020" t="str">
            <v>c¸i</v>
          </cell>
          <cell r="F4020" t="str">
            <v>NIENG TRUOC</v>
          </cell>
          <cell r="G4020">
            <v>78600</v>
          </cell>
        </row>
        <row r="4021">
          <cell r="A4021" t="str">
            <v>5480A-SM1-0000</v>
          </cell>
          <cell r="B4021" t="str">
            <v>Bé vá ruét tr­íc (SAKURA 2.25-17)</v>
          </cell>
          <cell r="C4021" t="str">
            <v>SM1</v>
          </cell>
          <cell r="D4021" t="str">
            <v>Xe SANDA AMIGO 110 (Maãu xe SU BEST)</v>
          </cell>
          <cell r="E4021" t="str">
            <v>bé</v>
          </cell>
          <cell r="F4021" t="str">
            <v>VO RUOT</v>
          </cell>
          <cell r="G4021">
            <v>88000</v>
          </cell>
        </row>
        <row r="4022">
          <cell r="A4022" t="str">
            <v>55002-GC80-0000</v>
          </cell>
          <cell r="B4022" t="str">
            <v>P¸t giö rê le ®Ò</v>
          </cell>
          <cell r="C4022" t="str">
            <v>M36</v>
          </cell>
          <cell r="D4022" t="str">
            <v>Xe MAGIC 100 (Th¾ng ®ïm)</v>
          </cell>
          <cell r="E4022" t="str">
            <v>c¸i</v>
          </cell>
          <cell r="F4022" t="str">
            <v>PAT</v>
          </cell>
          <cell r="G4022">
            <v>8800</v>
          </cell>
        </row>
        <row r="4023">
          <cell r="A4023" t="str">
            <v>55100-G02-0000</v>
          </cell>
          <cell r="B4023" t="str">
            <v>B×nh nhít</v>
          </cell>
          <cell r="C4023" t="str">
            <v>G02</v>
          </cell>
          <cell r="D4023" t="str">
            <v>Xe ga PASSING 110</v>
          </cell>
          <cell r="E4023" t="str">
            <v>c¸i</v>
          </cell>
          <cell r="F4023" t="str">
            <v>BINH NHOT</v>
          </cell>
          <cell r="G4023">
            <v>150000</v>
          </cell>
        </row>
        <row r="4024">
          <cell r="A4024" t="str">
            <v>55100-G03-0000</v>
          </cell>
          <cell r="B4024" t="str">
            <v>B×nh nhít</v>
          </cell>
          <cell r="C4024" t="str">
            <v>G03</v>
          </cell>
          <cell r="D4024" t="str">
            <v>Xe ga ENJOI 50</v>
          </cell>
          <cell r="E4024" t="str">
            <v>c¸i</v>
          </cell>
          <cell r="F4024" t="str">
            <v>BINH NHOT</v>
          </cell>
          <cell r="G4024">
            <v>150000</v>
          </cell>
        </row>
        <row r="4025">
          <cell r="A4025" t="str">
            <v>55105-G03-0000</v>
          </cell>
          <cell r="B4025" t="str">
            <v>Bé n¾p b×nh nhít</v>
          </cell>
          <cell r="C4025" t="str">
            <v>G03</v>
          </cell>
          <cell r="D4025" t="str">
            <v>Xe ga ENJOI 50</v>
          </cell>
          <cell r="E4025" t="str">
            <v>bé</v>
          </cell>
          <cell r="F4025" t="str">
            <v>NAP BINH NHOT</v>
          </cell>
          <cell r="G4025">
            <v>15000</v>
          </cell>
        </row>
        <row r="4026">
          <cell r="A4026" t="str">
            <v>55105-KBN-900A</v>
          </cell>
          <cell r="B4026" t="str">
            <v>Bé n¾p b×nh nhít</v>
          </cell>
          <cell r="C4026" t="str">
            <v>G02</v>
          </cell>
          <cell r="D4026" t="str">
            <v>Xe ga PASSING 110</v>
          </cell>
          <cell r="E4026" t="str">
            <v>bé</v>
          </cell>
          <cell r="F4026" t="str">
            <v>NAP BINH NHOT</v>
          </cell>
          <cell r="G4026">
            <v>13000</v>
          </cell>
        </row>
        <row r="4027">
          <cell r="A4027" t="str">
            <v>5510A-G02-0006</v>
          </cell>
          <cell r="B4027" t="str">
            <v>Bé b×nh nhít</v>
          </cell>
          <cell r="C4027" t="str">
            <v>G02</v>
          </cell>
          <cell r="D4027" t="str">
            <v>Xe ga PASSING 110</v>
          </cell>
          <cell r="E4027" t="str">
            <v>bé</v>
          </cell>
          <cell r="F4027" t="str">
            <v>BINH NHOT</v>
          </cell>
          <cell r="G4027">
            <v>173000</v>
          </cell>
        </row>
        <row r="4028">
          <cell r="A4028" t="str">
            <v>5510A-G03-0000</v>
          </cell>
          <cell r="B4028" t="str">
            <v>Bé b×nh nhít</v>
          </cell>
          <cell r="C4028" t="str">
            <v>G03</v>
          </cell>
          <cell r="D4028" t="str">
            <v>Xe ga ENJOI 50</v>
          </cell>
          <cell r="E4028" t="str">
            <v>bé</v>
          </cell>
          <cell r="F4028" t="str">
            <v>BINH NHOT</v>
          </cell>
          <cell r="G4028">
            <v>173000</v>
          </cell>
        </row>
        <row r="4029">
          <cell r="A4029" t="str">
            <v>55120-SB1-0000</v>
          </cell>
          <cell r="B4029" t="str">
            <v xml:space="preserve">Bè th¾ng </v>
          </cell>
          <cell r="C4029" t="str">
            <v>SB1</v>
          </cell>
          <cell r="D4029" t="str">
            <v>Xe SANDA BOSS 100 (DREAM)</v>
          </cell>
          <cell r="E4029" t="str">
            <v>c¸i</v>
          </cell>
          <cell r="F4029" t="str">
            <v>BO THANG</v>
          </cell>
          <cell r="G4029">
            <v>7500</v>
          </cell>
        </row>
        <row r="4030">
          <cell r="A4030" t="str">
            <v>55121-G02-0000</v>
          </cell>
          <cell r="B4030" t="str">
            <v>M¸ng nhít</v>
          </cell>
          <cell r="C4030" t="str">
            <v>G02</v>
          </cell>
          <cell r="D4030" t="str">
            <v>Xe ga PASSING 110</v>
          </cell>
          <cell r="E4030" t="str">
            <v>c¸i</v>
          </cell>
          <cell r="F4030" t="str">
            <v>MANG NHOT</v>
          </cell>
          <cell r="G4030">
            <v>11000</v>
          </cell>
        </row>
        <row r="4031">
          <cell r="A4031" t="str">
            <v>55121-G03-0000</v>
          </cell>
          <cell r="B4031" t="str">
            <v>B×nh nhít</v>
          </cell>
          <cell r="C4031" t="str">
            <v>G03</v>
          </cell>
          <cell r="D4031" t="str">
            <v>Xe ga ENJOI 50</v>
          </cell>
          <cell r="E4031" t="str">
            <v>c¸i</v>
          </cell>
          <cell r="F4031" t="str">
            <v>BINH NHOT</v>
          </cell>
          <cell r="G4031">
            <v>7000</v>
          </cell>
        </row>
        <row r="4032">
          <cell r="A4032" t="str">
            <v>5512A-SB1-0000</v>
          </cell>
          <cell r="B4032" t="str">
            <v>Bé bè th¾ng (cã lß xo)</v>
          </cell>
          <cell r="C4032" t="str">
            <v>SB1</v>
          </cell>
          <cell r="D4032" t="str">
            <v>Xe SANDA BOSS 100 (DREAM)</v>
          </cell>
          <cell r="E4032" t="str">
            <v>bé</v>
          </cell>
          <cell r="F4032" t="str">
            <v>BO THANG</v>
          </cell>
          <cell r="G4032">
            <v>17000</v>
          </cell>
        </row>
        <row r="4033">
          <cell r="A4033" t="str">
            <v>55200-G02-0000</v>
          </cell>
          <cell r="B4033" t="str">
            <v>Bé èng nhít</v>
          </cell>
          <cell r="C4033" t="str">
            <v>G02</v>
          </cell>
          <cell r="D4033" t="str">
            <v>Xe ga PASSING 110</v>
          </cell>
          <cell r="E4033" t="str">
            <v>bé</v>
          </cell>
          <cell r="F4033" t="str">
            <v>ONG NHOT</v>
          </cell>
          <cell r="G4033">
            <v>33000</v>
          </cell>
        </row>
        <row r="4034">
          <cell r="A4034" t="str">
            <v>55200-G03-0000</v>
          </cell>
          <cell r="B4034" t="str">
            <v>Bé èng nhít</v>
          </cell>
          <cell r="C4034" t="str">
            <v>G03</v>
          </cell>
          <cell r="D4034" t="str">
            <v>Xe ga ENJOI 50</v>
          </cell>
          <cell r="E4034" t="str">
            <v>bé</v>
          </cell>
          <cell r="F4034" t="str">
            <v>ONG NHOT</v>
          </cell>
          <cell r="G4034">
            <v>32000</v>
          </cell>
        </row>
        <row r="4035">
          <cell r="A4035" t="str">
            <v>55500-SM1-0000</v>
          </cell>
          <cell r="B4035" t="str">
            <v>Hép nh«ng b¸o tèc ®é</v>
          </cell>
          <cell r="C4035" t="str">
            <v>SM1</v>
          </cell>
          <cell r="D4035" t="str">
            <v>Xe SANDA AMIGO 110 (Maãu xe SU BEST)</v>
          </cell>
          <cell r="E4035" t="str">
            <v>c¸i</v>
          </cell>
          <cell r="F4035" t="str">
            <v>NHONG BAO TOC DO</v>
          </cell>
          <cell r="G4035">
            <v>50000</v>
          </cell>
        </row>
        <row r="4036">
          <cell r="A4036" t="str">
            <v>55511-SB1-0000</v>
          </cell>
          <cell r="B4036" t="str">
            <v>Lß xo bè th¾ng</v>
          </cell>
          <cell r="C4036" t="str">
            <v>SB1</v>
          </cell>
          <cell r="D4036" t="str">
            <v>Xe SANDA BOSS 100 (DREAM)</v>
          </cell>
          <cell r="E4036" t="str">
            <v>c¸i</v>
          </cell>
          <cell r="F4036" t="str">
            <v>LO XO</v>
          </cell>
          <cell r="G4036">
            <v>1500</v>
          </cell>
        </row>
        <row r="4037">
          <cell r="A4037" t="str">
            <v>55511-SM1-0000</v>
          </cell>
          <cell r="B4037" t="str">
            <v>Lß xo bè th¾ng</v>
          </cell>
          <cell r="C4037" t="str">
            <v>SM1</v>
          </cell>
          <cell r="D4037" t="str">
            <v>Xe SANDA AMIGO 110 (Maãu xe SU BEST)</v>
          </cell>
          <cell r="E4037" t="str">
            <v>c¸i</v>
          </cell>
          <cell r="F4037" t="str">
            <v>LO XO</v>
          </cell>
          <cell r="G4037">
            <v>1500</v>
          </cell>
        </row>
        <row r="4038">
          <cell r="A4038" t="str">
            <v>56331-SM1-0000</v>
          </cell>
          <cell r="B4038" t="str">
            <v>DÜa th¾ng tr­íc</v>
          </cell>
          <cell r="C4038" t="str">
            <v>SM1</v>
          </cell>
          <cell r="D4038" t="str">
            <v>Xe SANDA AMIGO 110 (Maãu xe SU BEST)</v>
          </cell>
          <cell r="E4038" t="str">
            <v>c¸i</v>
          </cell>
          <cell r="F4038" t="str">
            <v>DIA THANG TRUOC</v>
          </cell>
          <cell r="G4038">
            <v>150000</v>
          </cell>
        </row>
        <row r="4039">
          <cell r="A4039" t="str">
            <v>56711-SM1-0000</v>
          </cell>
          <cell r="B4039" t="str">
            <v>Clam gi÷ èng</v>
          </cell>
          <cell r="C4039" t="str">
            <v>SM1</v>
          </cell>
          <cell r="D4039" t="str">
            <v>Xe SANDA AMIGO 110 (Maãu xe SU BEST)</v>
          </cell>
          <cell r="E4039" t="str">
            <v>c¸i</v>
          </cell>
          <cell r="F4039" t="str">
            <v>KEP</v>
          </cell>
          <cell r="G4039">
            <v>3800</v>
          </cell>
        </row>
        <row r="4040">
          <cell r="A4040" t="str">
            <v>57100-RS1-0000</v>
          </cell>
          <cell r="B4040" t="str">
            <v>KiÕng chiÕu hËu bªn ph¶i</v>
          </cell>
          <cell r="C4040" t="str">
            <v>RS1</v>
          </cell>
          <cell r="D4040" t="str">
            <v>Xe SANDA RS1 (Maãu xe FUTURE II)</v>
          </cell>
          <cell r="E4040" t="str">
            <v>c¸i</v>
          </cell>
          <cell r="F4040" t="str">
            <v>KIENG HAU</v>
          </cell>
          <cell r="G4040">
            <v>30000</v>
          </cell>
        </row>
        <row r="4041">
          <cell r="A4041" t="str">
            <v>57100-SA1-0000</v>
          </cell>
          <cell r="B4041" t="str">
            <v>KiÕng chiÕu hËu bªn ph¶i</v>
          </cell>
          <cell r="C4041" t="str">
            <v>SA1</v>
          </cell>
          <cell r="D4041" t="str">
            <v>Xe AMIGO II (MÉu xe WAVE)</v>
          </cell>
          <cell r="E4041" t="str">
            <v>c¸i</v>
          </cell>
          <cell r="F4041" t="str">
            <v>KIENG HAU</v>
          </cell>
          <cell r="G4041">
            <v>30000</v>
          </cell>
        </row>
        <row r="4042">
          <cell r="A4042" t="str">
            <v>57100-SB1-0000</v>
          </cell>
          <cell r="B4042" t="str">
            <v>KiÕng chiÕu hËu bªn ph¶i</v>
          </cell>
          <cell r="C4042" t="str">
            <v>SB1</v>
          </cell>
          <cell r="D4042" t="str">
            <v>Xe SANDA BOSS 100 (DREAM)</v>
          </cell>
          <cell r="E4042" t="str">
            <v>c¸i</v>
          </cell>
          <cell r="F4042" t="str">
            <v>KIENG HAU</v>
          </cell>
          <cell r="G4042">
            <v>27000</v>
          </cell>
        </row>
        <row r="4043">
          <cell r="A4043" t="str">
            <v>57100-SM1-0000</v>
          </cell>
          <cell r="B4043" t="str">
            <v>KiÕng chiÕu hËu bªn ph¶i</v>
          </cell>
          <cell r="C4043" t="str">
            <v>SM1</v>
          </cell>
          <cell r="D4043" t="str">
            <v>Xe SANDA AMIGO 110 (Maãu xe SU BEST)</v>
          </cell>
          <cell r="E4043" t="str">
            <v>c¸i</v>
          </cell>
          <cell r="F4043" t="str">
            <v>KIENG HAU</v>
          </cell>
          <cell r="G4043">
            <v>30000</v>
          </cell>
        </row>
        <row r="4044">
          <cell r="A4044" t="str">
            <v>57200-RS1-0000</v>
          </cell>
          <cell r="B4044" t="str">
            <v>KiÕng chiÕu hËu bªn tr¸i</v>
          </cell>
          <cell r="C4044" t="str">
            <v>RS1</v>
          </cell>
          <cell r="D4044" t="str">
            <v>Xe SANDA RS1 (Maãu xe FUTURE II)</v>
          </cell>
          <cell r="E4044" t="str">
            <v>c¸i</v>
          </cell>
          <cell r="F4044" t="str">
            <v>KIENG HAU</v>
          </cell>
          <cell r="G4044">
            <v>30000</v>
          </cell>
        </row>
        <row r="4045">
          <cell r="A4045" t="str">
            <v>57200-SA1-0000</v>
          </cell>
          <cell r="B4045" t="str">
            <v>KiÕng chiÕu hËu bªn tr¸i</v>
          </cell>
          <cell r="C4045" t="str">
            <v>SA1</v>
          </cell>
          <cell r="D4045" t="str">
            <v>Xe AMIGO II (MÉu xe WAVE)</v>
          </cell>
          <cell r="E4045" t="str">
            <v>c¸i</v>
          </cell>
          <cell r="F4045" t="str">
            <v>KIENG HAU</v>
          </cell>
          <cell r="G4045">
            <v>30000</v>
          </cell>
        </row>
        <row r="4046">
          <cell r="A4046" t="str">
            <v>57200-SB1-0000</v>
          </cell>
          <cell r="B4046" t="str">
            <v>KiÕng chiÕu hËu bªn tr¸i</v>
          </cell>
          <cell r="C4046" t="str">
            <v>SB1</v>
          </cell>
          <cell r="D4046" t="str">
            <v>Xe SANDA BOSS 100 (DREAM)</v>
          </cell>
          <cell r="E4046" t="str">
            <v>c¸i</v>
          </cell>
          <cell r="F4046" t="str">
            <v>KIENG HAU</v>
          </cell>
          <cell r="G4046">
            <v>27000</v>
          </cell>
        </row>
        <row r="4047">
          <cell r="A4047" t="str">
            <v>57200-SM1-0000</v>
          </cell>
          <cell r="B4047" t="str">
            <v>KiÕng chiÕu hËu bªn tr¸i</v>
          </cell>
          <cell r="C4047" t="str">
            <v>SM1</v>
          </cell>
          <cell r="D4047" t="str">
            <v>Xe SANDA AMIGO 110 (Maãu xe SU BEST)</v>
          </cell>
          <cell r="E4047" t="str">
            <v>c¸i</v>
          </cell>
          <cell r="F4047" t="str">
            <v>KIENG HAU</v>
          </cell>
          <cell r="G4047">
            <v>30000</v>
          </cell>
        </row>
        <row r="4048">
          <cell r="A4048" t="str">
            <v>58100-SB1-0000</v>
          </cell>
          <cell r="B4048" t="str">
            <v>Bé dông cô</v>
          </cell>
          <cell r="C4048" t="str">
            <v>SB1</v>
          </cell>
          <cell r="D4048" t="str">
            <v>Xe SANDA BOSS 100 (DREAM)</v>
          </cell>
          <cell r="E4048" t="str">
            <v>bé</v>
          </cell>
          <cell r="F4048" t="str">
            <v>DO NGHE</v>
          </cell>
          <cell r="G4048">
            <v>20000</v>
          </cell>
        </row>
        <row r="4049">
          <cell r="A4049" t="str">
            <v>58200-SB1-0000</v>
          </cell>
          <cell r="B4049" t="str">
            <v>Hép ®ùng ®å nghÒ</v>
          </cell>
          <cell r="C4049" t="str">
            <v>SB1</v>
          </cell>
          <cell r="D4049" t="str">
            <v>Xe SANDA BOSS 100 (DREAM)</v>
          </cell>
          <cell r="E4049" t="str">
            <v>c¸i</v>
          </cell>
          <cell r="F4049" t="str">
            <v>HOP DO NGHE</v>
          </cell>
          <cell r="G4049">
            <v>23000</v>
          </cell>
        </row>
        <row r="4050">
          <cell r="A4050" t="str">
            <v>61100-G02-0101-BK</v>
          </cell>
          <cell r="B4050" t="str">
            <v>VÌ tr­íc</v>
          </cell>
          <cell r="C4050" t="str">
            <v>G02</v>
          </cell>
          <cell r="D4050" t="str">
            <v>Xe ga PASSING 110</v>
          </cell>
          <cell r="E4050" t="str">
            <v>c¸i</v>
          </cell>
          <cell r="F4050" t="str">
            <v>VE TRUOC</v>
          </cell>
          <cell r="G4050">
            <v>455000</v>
          </cell>
        </row>
        <row r="4051">
          <cell r="A4051" t="str">
            <v>61100-G02-0101-RY</v>
          </cell>
          <cell r="B4051" t="str">
            <v>VÌ tr­íc</v>
          </cell>
          <cell r="C4051" t="str">
            <v>G02</v>
          </cell>
          <cell r="D4051" t="str">
            <v>Xe ga PASSING 110</v>
          </cell>
          <cell r="E4051" t="str">
            <v>c¸i</v>
          </cell>
          <cell r="F4051" t="str">
            <v>VE TRUOC</v>
          </cell>
          <cell r="G4051">
            <v>455000</v>
          </cell>
        </row>
        <row r="4052">
          <cell r="A4052" t="str">
            <v>61100-G02-0101-UF</v>
          </cell>
          <cell r="B4052" t="str">
            <v>VÌ tr­íc (Mµu xanh d­¬ng)</v>
          </cell>
          <cell r="C4052" t="str">
            <v>G02</v>
          </cell>
          <cell r="D4052" t="str">
            <v>Xe ga PASSING 110</v>
          </cell>
          <cell r="E4052" t="str">
            <v>c¸i</v>
          </cell>
          <cell r="F4052" t="str">
            <v>VE TRUOC</v>
          </cell>
          <cell r="G4052">
            <v>455000</v>
          </cell>
        </row>
        <row r="4053">
          <cell r="A4053" t="str">
            <v>61100-G02-0101-UH</v>
          </cell>
          <cell r="B4053" t="str">
            <v>VÌ tr­íc</v>
          </cell>
          <cell r="C4053" t="str">
            <v>G02</v>
          </cell>
          <cell r="D4053" t="str">
            <v>Xe ga PASSING 110</v>
          </cell>
          <cell r="E4053" t="str">
            <v>c¸i</v>
          </cell>
          <cell r="F4053" t="str">
            <v>VE TRUOC</v>
          </cell>
          <cell r="G4053">
            <v>455000</v>
          </cell>
        </row>
        <row r="4054">
          <cell r="A4054" t="str">
            <v>61100-G03-0000</v>
          </cell>
          <cell r="B4054" t="str">
            <v>VÌ tr­íc</v>
          </cell>
          <cell r="C4054" t="str">
            <v>G03</v>
          </cell>
          <cell r="D4054" t="str">
            <v>Xe ga ENJOI 50</v>
          </cell>
          <cell r="E4054" t="str">
            <v>c¸i</v>
          </cell>
          <cell r="F4054" t="str">
            <v>VE TRUOC</v>
          </cell>
          <cell r="G4054">
            <v>392000</v>
          </cell>
        </row>
        <row r="4055">
          <cell r="A4055" t="str">
            <v>61100-G03-0000-BK</v>
          </cell>
          <cell r="B4055" t="str">
            <v>VÌ tr­íc (Mµu ®en)</v>
          </cell>
          <cell r="C4055" t="str">
            <v>G03</v>
          </cell>
          <cell r="D4055" t="str">
            <v>Xe ga ENJOI 50</v>
          </cell>
          <cell r="E4055" t="str">
            <v>c¸i</v>
          </cell>
          <cell r="F4055" t="str">
            <v>VE TRUOC</v>
          </cell>
          <cell r="G4055">
            <v>392000</v>
          </cell>
        </row>
        <row r="4056">
          <cell r="A4056" t="str">
            <v>61100-G03-0000-GN</v>
          </cell>
          <cell r="B4056" t="str">
            <v>VÌ tr­íc (Mµu xanh rªu)</v>
          </cell>
          <cell r="C4056" t="str">
            <v>G03</v>
          </cell>
          <cell r="D4056" t="str">
            <v>Xe ga ENJOI 50</v>
          </cell>
          <cell r="E4056" t="str">
            <v>c¸i</v>
          </cell>
          <cell r="F4056" t="str">
            <v>VE TRUOC</v>
          </cell>
          <cell r="G4056">
            <v>392000</v>
          </cell>
        </row>
        <row r="4057">
          <cell r="A4057" t="str">
            <v>61100-H23-0000-GK</v>
          </cell>
          <cell r="B4057" t="str">
            <v>VÌ tr­íc</v>
          </cell>
          <cell r="C4057" t="str">
            <v>M9B</v>
          </cell>
          <cell r="D4057" t="str">
            <v>Xe ATTILA 125 (§êi ®Çu, tay n¾m sau ng¾n)</v>
          </cell>
          <cell r="E4057" t="str">
            <v>c¸i</v>
          </cell>
          <cell r="F4057" t="str">
            <v>VE TRUOC</v>
          </cell>
          <cell r="G4057">
            <v>170000</v>
          </cell>
        </row>
        <row r="4058">
          <cell r="A4058" t="str">
            <v>61100-H23-0000-KA</v>
          </cell>
          <cell r="B4058" t="str">
            <v>VÌ tr­íc</v>
          </cell>
          <cell r="C4058" t="str">
            <v>M9T</v>
          </cell>
          <cell r="D4058" t="str">
            <v>Xe ATTILA 125 (Th¾ng ®Üa, tay n¾m sau dµi)</v>
          </cell>
          <cell r="E4058" t="str">
            <v>c¸i</v>
          </cell>
          <cell r="F4058" t="str">
            <v>VE TRUOC</v>
          </cell>
          <cell r="G4058">
            <v>170000</v>
          </cell>
        </row>
        <row r="4059">
          <cell r="A4059" t="str">
            <v>61100-H3F-0002-BK</v>
          </cell>
          <cell r="B4059" t="str">
            <v>VÌ tr­íc</v>
          </cell>
          <cell r="C4059" t="str">
            <v>H5K</v>
          </cell>
          <cell r="D4059" t="str">
            <v>Xe EXCEL I 150</v>
          </cell>
          <cell r="E4059" t="str">
            <v>c¸i</v>
          </cell>
          <cell r="F4059" t="str">
            <v>VE TRUOC</v>
          </cell>
          <cell r="G4059">
            <v>180000</v>
          </cell>
        </row>
        <row r="4060">
          <cell r="A4060" t="str">
            <v>61100-H3F-0002-R</v>
          </cell>
          <cell r="B4060" t="str">
            <v>VÌ tr­íc (Mµu ®á)</v>
          </cell>
          <cell r="C4060" t="str">
            <v>H5K</v>
          </cell>
          <cell r="D4060" t="str">
            <v>Xe EXCEL I 150</v>
          </cell>
          <cell r="E4060" t="str">
            <v>c¸i</v>
          </cell>
          <cell r="F4060" t="str">
            <v>VE TRUOC</v>
          </cell>
          <cell r="G4060">
            <v>180000</v>
          </cell>
        </row>
        <row r="4061">
          <cell r="A4061" t="str">
            <v>61100-H3F-0002-S</v>
          </cell>
          <cell r="B4061" t="str">
            <v>VÌ tr­íc (Mµu b¹c)</v>
          </cell>
          <cell r="C4061" t="str">
            <v>H5K</v>
          </cell>
          <cell r="D4061" t="str">
            <v>Xe EXCEL I 150</v>
          </cell>
          <cell r="E4061" t="str">
            <v>c¸i</v>
          </cell>
          <cell r="F4061" t="str">
            <v>VE TRUOC</v>
          </cell>
          <cell r="G4061">
            <v>180000</v>
          </cell>
        </row>
        <row r="4062">
          <cell r="A4062" t="str">
            <v>61100-H3F-0002-WH</v>
          </cell>
          <cell r="B4062" t="str">
            <v>VÌ tr­íc (Mµu tr¾ng)</v>
          </cell>
          <cell r="C4062" t="str">
            <v>H5K</v>
          </cell>
          <cell r="D4062" t="str">
            <v>Xe EXCEL I 150</v>
          </cell>
          <cell r="E4062" t="str">
            <v>c¸i</v>
          </cell>
          <cell r="F4062" t="str">
            <v>VE TRUOC</v>
          </cell>
          <cell r="G4062">
            <v>180000</v>
          </cell>
        </row>
        <row r="4063">
          <cell r="A4063" t="str">
            <v>61100-M36-0004-BK</v>
          </cell>
          <cell r="B4063" t="str">
            <v>VÌ tr­íc A (Mµu ®en)</v>
          </cell>
          <cell r="C4063" t="str">
            <v>M36</v>
          </cell>
          <cell r="D4063" t="str">
            <v>Xe MAGIC 100 (Th¾ng ®ïm)</v>
          </cell>
          <cell r="E4063" t="str">
            <v>c¸i</v>
          </cell>
          <cell r="F4063" t="str">
            <v>VE TRUOC</v>
          </cell>
          <cell r="G4063">
            <v>75000</v>
          </cell>
        </row>
        <row r="4064">
          <cell r="A4064" t="str">
            <v>61100-M36-0004-GN</v>
          </cell>
          <cell r="B4064" t="str">
            <v>VÌ tr­íc A (Mµu xanh nhít)</v>
          </cell>
          <cell r="C4064" t="str">
            <v>M36</v>
          </cell>
          <cell r="D4064" t="str">
            <v>Xe MAGIC 100 (Th¾ng ®ïm)</v>
          </cell>
          <cell r="E4064" t="str">
            <v>c¸i</v>
          </cell>
          <cell r="F4064" t="str">
            <v>VE TRUOC</v>
          </cell>
          <cell r="G4064">
            <v>75000</v>
          </cell>
        </row>
        <row r="4065">
          <cell r="A4065" t="str">
            <v>61100-M36-0004-PL</v>
          </cell>
          <cell r="B4065" t="str">
            <v>VÌ tr­íc A (Mµu nho)</v>
          </cell>
          <cell r="C4065" t="str">
            <v>M36</v>
          </cell>
          <cell r="D4065" t="str">
            <v>Xe MAGIC 100 (Th¾ng ®ïm)</v>
          </cell>
          <cell r="E4065" t="str">
            <v>c¸i</v>
          </cell>
          <cell r="F4065" t="str">
            <v>VE TRUOC</v>
          </cell>
          <cell r="G4065">
            <v>75000</v>
          </cell>
        </row>
        <row r="4066">
          <cell r="A4066" t="str">
            <v>61100-M3C1-0000-RD</v>
          </cell>
          <cell r="B4066" t="str">
            <v>VÌ tr­íc A (Mµu ®á)</v>
          </cell>
          <cell r="C4066" t="str">
            <v>M3C1</v>
          </cell>
          <cell r="D4066" t="str">
            <v>Xe MAGIC S (Th¾ng ®ïm)</v>
          </cell>
          <cell r="E4066" t="str">
            <v>c¸i</v>
          </cell>
          <cell r="F4066" t="str">
            <v>VE TRUOC</v>
          </cell>
          <cell r="G4066">
            <v>75000</v>
          </cell>
        </row>
        <row r="4067">
          <cell r="A4067" t="str">
            <v>61100-M51-0003-BK</v>
          </cell>
          <cell r="B4067" t="str">
            <v>VÌ tr­íc A (Mµu ®en)</v>
          </cell>
          <cell r="C4067" t="str">
            <v>M51</v>
          </cell>
          <cell r="D4067" t="str">
            <v xml:space="preserve">Xe ANGEL HI </v>
          </cell>
          <cell r="E4067" t="str">
            <v>c¸i</v>
          </cell>
          <cell r="F4067" t="str">
            <v>VE TRUOC</v>
          </cell>
          <cell r="G4067">
            <v>75000</v>
          </cell>
        </row>
        <row r="4068">
          <cell r="A4068" t="str">
            <v>61100-M51-0003-BK001</v>
          </cell>
          <cell r="B4068" t="str">
            <v>VÌ tr­íc A</v>
          </cell>
          <cell r="C4068" t="str">
            <v>X21</v>
          </cell>
          <cell r="D4068" t="str">
            <v xml:space="preserve">Xe SYM POWER </v>
          </cell>
          <cell r="E4068" t="str">
            <v>c¸i</v>
          </cell>
          <cell r="F4068" t="str">
            <v>VE TRUOC</v>
          </cell>
          <cell r="G4068">
            <v>75000</v>
          </cell>
        </row>
        <row r="4069">
          <cell r="A4069" t="str">
            <v>61100-M51-0003-BN</v>
          </cell>
          <cell r="B4069" t="str">
            <v>VÌ tr­íc A (Mµu x¸ xÞ)</v>
          </cell>
          <cell r="C4069" t="str">
            <v>M51</v>
          </cell>
          <cell r="D4069" t="str">
            <v xml:space="preserve">Xe ANGEL HI </v>
          </cell>
          <cell r="E4069" t="str">
            <v>c¸i</v>
          </cell>
          <cell r="F4069" t="str">
            <v>VE TRUOC</v>
          </cell>
          <cell r="G4069">
            <v>75000</v>
          </cell>
        </row>
        <row r="4070">
          <cell r="A4070" t="str">
            <v>61100-M51-0003-BU</v>
          </cell>
          <cell r="B4070" t="str">
            <v>VÌ tr­íc A (Mµu xanh d­¬ng)</v>
          </cell>
          <cell r="C4070" t="str">
            <v>X21</v>
          </cell>
          <cell r="D4070" t="str">
            <v xml:space="preserve">Xe SYM POWER </v>
          </cell>
          <cell r="E4070" t="str">
            <v>c¸i</v>
          </cell>
          <cell r="F4070" t="str">
            <v>VE TRUOC</v>
          </cell>
          <cell r="G4070">
            <v>75000</v>
          </cell>
        </row>
        <row r="4071">
          <cell r="A4071" t="str">
            <v>61100-M51-0003-PL</v>
          </cell>
          <cell r="B4071" t="str">
            <v>VÌ tr­íc A (Mµu nho)</v>
          </cell>
          <cell r="C4071" t="str">
            <v>M5B</v>
          </cell>
          <cell r="D4071" t="str">
            <v xml:space="preserve">Xe NEW ANGEL HI </v>
          </cell>
          <cell r="E4071" t="str">
            <v>c¸i</v>
          </cell>
          <cell r="F4071" t="str">
            <v>VE TRUOC</v>
          </cell>
          <cell r="G4071">
            <v>75000</v>
          </cell>
        </row>
        <row r="4072">
          <cell r="A4072" t="str">
            <v>61100-M51-0003-PL-N</v>
          </cell>
          <cell r="B4072" t="str">
            <v>VÌ tr­íc A (Mµu nho t­¬i)</v>
          </cell>
          <cell r="C4072" t="str">
            <v>VA3</v>
          </cell>
          <cell r="D4072" t="str">
            <v xml:space="preserve">Xe NEW ANGEL HI </v>
          </cell>
          <cell r="E4072" t="str">
            <v>c¸i</v>
          </cell>
          <cell r="F4072" t="str">
            <v>VE TRUOC</v>
          </cell>
          <cell r="G4072">
            <v>75000</v>
          </cell>
        </row>
        <row r="4073">
          <cell r="A4073" t="str">
            <v>61100-M51-0003-R2024</v>
          </cell>
          <cell r="B4073" t="str">
            <v>VÌ tr­íc A (Mµu n©u ®á)</v>
          </cell>
          <cell r="C4073" t="str">
            <v>X21</v>
          </cell>
          <cell r="D4073" t="str">
            <v xml:space="preserve">Xe SYM POWER </v>
          </cell>
          <cell r="E4073" t="str">
            <v>c¸i</v>
          </cell>
          <cell r="F4073" t="str">
            <v>VE TRUOC</v>
          </cell>
          <cell r="G4073">
            <v>75000</v>
          </cell>
        </row>
        <row r="4074">
          <cell r="A4074" t="str">
            <v>61100-M9P-0000</v>
          </cell>
          <cell r="B4074" t="str">
            <v>VÌ tr­íc</v>
          </cell>
          <cell r="C4074" t="str">
            <v>M9P</v>
          </cell>
          <cell r="D4074" t="str">
            <v>Xe ATTILA VICTORIA (Th¾ng ®Üa)</v>
          </cell>
          <cell r="E4074" t="str">
            <v>c¸i</v>
          </cell>
          <cell r="F4074" t="str">
            <v>VE TRUOC</v>
          </cell>
          <cell r="G4074">
            <v>170000</v>
          </cell>
        </row>
        <row r="4075">
          <cell r="A4075" t="str">
            <v>61100-N01-0003-BK</v>
          </cell>
          <cell r="B4075" t="str">
            <v>VÌ tr­íc (Mµu ®en)</v>
          </cell>
          <cell r="C4075" t="str">
            <v>N01</v>
          </cell>
          <cell r="D4075" t="str">
            <v>Xe BONUS 125</v>
          </cell>
          <cell r="E4075" t="str">
            <v>c¸i</v>
          </cell>
          <cell r="F4075" t="str">
            <v>VE TRUOC</v>
          </cell>
          <cell r="G4075">
            <v>144000</v>
          </cell>
        </row>
        <row r="4076">
          <cell r="A4076" t="str">
            <v>61100-N01-0003-BL</v>
          </cell>
          <cell r="B4076" t="str">
            <v>VÌ tr­íc (Mµu xanh)</v>
          </cell>
          <cell r="C4076" t="str">
            <v>N01</v>
          </cell>
          <cell r="D4076" t="str">
            <v>Xe BONUS 125</v>
          </cell>
          <cell r="E4076" t="str">
            <v>c¸i</v>
          </cell>
          <cell r="F4076" t="str">
            <v>VE TRUOC</v>
          </cell>
          <cell r="G4076">
            <v>144000</v>
          </cell>
        </row>
        <row r="4077">
          <cell r="A4077" t="str">
            <v>61100-N01-0003-RC</v>
          </cell>
          <cell r="B4077" t="str">
            <v>VÌ tr­íc (Mµu ®á)</v>
          </cell>
          <cell r="C4077" t="str">
            <v>N01</v>
          </cell>
          <cell r="D4077" t="str">
            <v>Xe BONUS 125</v>
          </cell>
          <cell r="E4077" t="str">
            <v>c¸i</v>
          </cell>
          <cell r="F4077" t="str">
            <v>VE TRUOC</v>
          </cell>
          <cell r="G4077">
            <v>144000</v>
          </cell>
        </row>
        <row r="4078">
          <cell r="A4078" t="str">
            <v>61100-N02-0002</v>
          </cell>
          <cell r="B4078" t="str">
            <v>VÌ tr­íc</v>
          </cell>
          <cell r="C4078" t="str">
            <v>N02</v>
          </cell>
          <cell r="D4078" t="str">
            <v>Xe HUSKY 150</v>
          </cell>
          <cell r="E4078" t="str">
            <v>c¸i</v>
          </cell>
          <cell r="F4078" t="str">
            <v>VE TRUOC</v>
          </cell>
          <cell r="G4078">
            <v>144000</v>
          </cell>
        </row>
        <row r="4079">
          <cell r="A4079" t="str">
            <v>61100-RS1-0000</v>
          </cell>
          <cell r="B4079" t="str">
            <v>G¾p sau</v>
          </cell>
          <cell r="C4079" t="str">
            <v>RS1</v>
          </cell>
          <cell r="D4079" t="str">
            <v>Xe SANDA RS1 (Maãu xe FUTURE II)</v>
          </cell>
          <cell r="E4079" t="str">
            <v>c¸i</v>
          </cell>
          <cell r="F4079" t="str">
            <v>GAP SAU</v>
          </cell>
          <cell r="G4079">
            <v>120000</v>
          </cell>
        </row>
        <row r="4080">
          <cell r="A4080" t="str">
            <v>61100-SM1-0000</v>
          </cell>
          <cell r="B4080" t="str">
            <v>G¾p sau</v>
          </cell>
          <cell r="C4080" t="str">
            <v>SM1</v>
          </cell>
          <cell r="D4080" t="str">
            <v>Xe SANDA AMIGO 110 (Maãu xe SU BEST)</v>
          </cell>
          <cell r="E4080" t="str">
            <v>c¸i</v>
          </cell>
          <cell r="F4080" t="str">
            <v>GAP SAU</v>
          </cell>
          <cell r="G4080">
            <v>120000</v>
          </cell>
        </row>
        <row r="4081">
          <cell r="A4081" t="str">
            <v>61100-VAH-0001-GJ</v>
          </cell>
          <cell r="B4081" t="str">
            <v>VÌ tr­íc A (Mµu xanh)</v>
          </cell>
          <cell r="C4081" t="str">
            <v>VAE</v>
          </cell>
          <cell r="D4081" t="str">
            <v>Xe STAR 110 NEW (Th¾ng ®Üa)</v>
          </cell>
          <cell r="E4081" t="str">
            <v>c¸i</v>
          </cell>
          <cell r="F4081" t="str">
            <v>VE TRUOC</v>
          </cell>
          <cell r="G4081">
            <v>75000</v>
          </cell>
        </row>
        <row r="4082">
          <cell r="A4082" t="str">
            <v>61100-VAH-0001-RE</v>
          </cell>
          <cell r="B4082" t="str">
            <v>VÌ tr­íc A (Mµu ®á)</v>
          </cell>
          <cell r="C4082" t="str">
            <v>VAE</v>
          </cell>
          <cell r="D4082" t="str">
            <v>Xe STAR 110 NEW (Th¾ng ®Üa)</v>
          </cell>
          <cell r="E4082" t="str">
            <v>c¸i</v>
          </cell>
          <cell r="F4082" t="str">
            <v>VE TRUOC</v>
          </cell>
          <cell r="G4082">
            <v>75000</v>
          </cell>
        </row>
        <row r="4083">
          <cell r="A4083" t="str">
            <v>61100-VAH-0001-SV</v>
          </cell>
          <cell r="B4083" t="str">
            <v>VÌ tr­íc A (Mµu b¹c)</v>
          </cell>
          <cell r="C4083" t="str">
            <v>VAE</v>
          </cell>
          <cell r="D4083" t="str">
            <v>Xe STAR 110 NEW (Th¾ng ®Üa)</v>
          </cell>
          <cell r="E4083" t="str">
            <v>c¸i</v>
          </cell>
          <cell r="F4083" t="str">
            <v>VE TRUOC</v>
          </cell>
          <cell r="G4083">
            <v>75000</v>
          </cell>
        </row>
        <row r="4084">
          <cell r="A4084" t="str">
            <v>61100-VS1-0000-KB</v>
          </cell>
          <cell r="B4084" t="str">
            <v>VÌ tr­íc (Mµu ®en)</v>
          </cell>
          <cell r="C4084" t="str">
            <v>VS1</v>
          </cell>
          <cell r="D4084" t="str">
            <v xml:space="preserve">Xe EXCEL II 150 </v>
          </cell>
          <cell r="E4084" t="str">
            <v>c¸i</v>
          </cell>
          <cell r="F4084" t="str">
            <v>VE TRUOC</v>
          </cell>
          <cell r="G4084">
            <v>200000</v>
          </cell>
        </row>
        <row r="4085">
          <cell r="A4085" t="str">
            <v>61100-VS1-0000-RE</v>
          </cell>
          <cell r="B4085" t="str">
            <v>VÌ tr­íc (Mµu ®á)</v>
          </cell>
          <cell r="C4085" t="str">
            <v>VS1</v>
          </cell>
          <cell r="D4085" t="str">
            <v xml:space="preserve">Xe EXCEL II 150 </v>
          </cell>
          <cell r="E4085" t="str">
            <v>c¸i</v>
          </cell>
          <cell r="F4085" t="str">
            <v>VE TRUOC</v>
          </cell>
          <cell r="G4085">
            <v>200000</v>
          </cell>
        </row>
        <row r="4086">
          <cell r="A4086" t="str">
            <v>61100-VS1-0000-SV</v>
          </cell>
          <cell r="B4086" t="str">
            <v>VÌ tr­íc (Mµu b¹c)</v>
          </cell>
          <cell r="C4086" t="str">
            <v>VS1</v>
          </cell>
          <cell r="D4086" t="str">
            <v xml:space="preserve">Xe EXCEL II 150 </v>
          </cell>
          <cell r="E4086" t="str">
            <v>c¸i</v>
          </cell>
          <cell r="F4086" t="str">
            <v>VE TRUOC</v>
          </cell>
          <cell r="G4086">
            <v>200000</v>
          </cell>
        </row>
        <row r="4087">
          <cell r="A4087" t="str">
            <v>61100-VS1-0000-WB</v>
          </cell>
          <cell r="B4087" t="str">
            <v>VÌ tr­íc (Mµu tr¾ng)</v>
          </cell>
          <cell r="C4087" t="str">
            <v>VS1</v>
          </cell>
          <cell r="D4087" t="str">
            <v xml:space="preserve">Xe EXCEL II 150 </v>
          </cell>
          <cell r="E4087" t="str">
            <v>c¸i</v>
          </cell>
          <cell r="F4087" t="str">
            <v>VE TRUOC</v>
          </cell>
          <cell r="G4087">
            <v>200000</v>
          </cell>
        </row>
        <row r="4088">
          <cell r="A4088" t="str">
            <v>61100-VT5-0000-GS</v>
          </cell>
          <cell r="B4088" t="str">
            <v>VÌ tr­íc A (Mµu xanh)</v>
          </cell>
          <cell r="C4088" t="str">
            <v>VT5</v>
          </cell>
          <cell r="D4088" t="str">
            <v>Xe ATTILA VICTORIA (Th¾ng ®ïm)</v>
          </cell>
          <cell r="E4088" t="str">
            <v>c¸i</v>
          </cell>
          <cell r="F4088" t="str">
            <v>VE TRUOC</v>
          </cell>
          <cell r="G4088">
            <v>150000</v>
          </cell>
        </row>
        <row r="4089">
          <cell r="A4089" t="str">
            <v>61100-VT5-0000-KB</v>
          </cell>
          <cell r="B4089" t="str">
            <v>VÌ tr­íc A (Mµu ®en)</v>
          </cell>
          <cell r="C4089" t="str">
            <v>VT5</v>
          </cell>
          <cell r="D4089" t="str">
            <v>Xe ATTILA VICTORIA (Th¾ng ®ïm)</v>
          </cell>
          <cell r="E4089" t="str">
            <v>c¸i</v>
          </cell>
          <cell r="F4089" t="str">
            <v>VE TRUOC</v>
          </cell>
          <cell r="G4089">
            <v>150000</v>
          </cell>
        </row>
        <row r="4090">
          <cell r="A4090" t="str">
            <v>61100-VT5-0000-WG</v>
          </cell>
          <cell r="B4090" t="str">
            <v>VÌ tr­íc A (Mµu tr¾ng)</v>
          </cell>
          <cell r="C4090" t="str">
            <v>VT5</v>
          </cell>
          <cell r="D4090" t="str">
            <v>Xe ATTILA VICTORIA (Th¾ng ®ïm)</v>
          </cell>
          <cell r="E4090" t="str">
            <v>c¸i</v>
          </cell>
          <cell r="F4090" t="str">
            <v>VE TRUOC</v>
          </cell>
          <cell r="G4090">
            <v>150000</v>
          </cell>
        </row>
        <row r="4091">
          <cell r="A4091" t="str">
            <v>61100-X02-0003-WA</v>
          </cell>
          <cell r="B4091" t="str">
            <v>VÌ tr­íc (Police)</v>
          </cell>
          <cell r="C4091" t="str">
            <v>N01</v>
          </cell>
          <cell r="D4091" t="str">
            <v>Xe BONUS 125</v>
          </cell>
          <cell r="E4091" t="str">
            <v>c¸i</v>
          </cell>
          <cell r="F4091" t="str">
            <v>VE TRUOC</v>
          </cell>
          <cell r="G4091">
            <v>144000</v>
          </cell>
        </row>
        <row r="4092">
          <cell r="A4092" t="str">
            <v>61100-X04-0001-BK</v>
          </cell>
          <cell r="B4092" t="str">
            <v>VÌ tr­íc</v>
          </cell>
          <cell r="C4092" t="str">
            <v>X01</v>
          </cell>
          <cell r="D4092" t="str">
            <v>Xe ANGEL 80</v>
          </cell>
          <cell r="E4092" t="str">
            <v>c¸i</v>
          </cell>
          <cell r="F4092" t="str">
            <v>VE TRUOC</v>
          </cell>
          <cell r="G4092">
            <v>100000</v>
          </cell>
        </row>
        <row r="4093">
          <cell r="A4093" t="str">
            <v>61100-X04-0001-BL</v>
          </cell>
          <cell r="B4093" t="str">
            <v>VÌ tr­íc</v>
          </cell>
          <cell r="C4093" t="str">
            <v>X01</v>
          </cell>
          <cell r="D4093" t="str">
            <v>Xe ANGEL 80</v>
          </cell>
          <cell r="E4093" t="str">
            <v>c¸i</v>
          </cell>
          <cell r="F4093" t="str">
            <v>VE TRUOC</v>
          </cell>
          <cell r="G4093">
            <v>100000</v>
          </cell>
        </row>
        <row r="4094">
          <cell r="A4094" t="str">
            <v>61100-X04-0001-PL</v>
          </cell>
          <cell r="B4094" t="str">
            <v>VÌ tr­íc</v>
          </cell>
          <cell r="C4094" t="str">
            <v>X01</v>
          </cell>
          <cell r="D4094" t="str">
            <v>Xe ANGEL 80</v>
          </cell>
          <cell r="E4094" t="str">
            <v>c¸i</v>
          </cell>
          <cell r="F4094" t="str">
            <v>VE TRUOC</v>
          </cell>
          <cell r="G4094">
            <v>100000</v>
          </cell>
        </row>
        <row r="4095">
          <cell r="A4095" t="str">
            <v>61100-X15-0000-BK</v>
          </cell>
          <cell r="B4095" t="str">
            <v>VÌ tr­íc (Mµu ®en)</v>
          </cell>
          <cell r="C4095" t="str">
            <v>X15</v>
          </cell>
          <cell r="D4095" t="str">
            <v>Xe ANGEL 80</v>
          </cell>
          <cell r="E4095" t="str">
            <v>c¸i</v>
          </cell>
          <cell r="F4095" t="str">
            <v>VE TRUOC</v>
          </cell>
          <cell r="G4095">
            <v>80000</v>
          </cell>
        </row>
        <row r="4096">
          <cell r="A4096" t="str">
            <v>61100-X15-0000-BL</v>
          </cell>
          <cell r="B4096" t="str">
            <v>VÌ tr­íc (Mµu xanh)</v>
          </cell>
          <cell r="C4096" t="str">
            <v>X15</v>
          </cell>
          <cell r="D4096" t="str">
            <v>Xe ANGEL 80</v>
          </cell>
          <cell r="E4096" t="str">
            <v>c¸i</v>
          </cell>
          <cell r="F4096" t="str">
            <v>VE TRUOC</v>
          </cell>
          <cell r="G4096">
            <v>80000</v>
          </cell>
        </row>
        <row r="4097">
          <cell r="A4097" t="str">
            <v>61100-X15-0000-PL</v>
          </cell>
          <cell r="B4097" t="str">
            <v>VÌ tr­íc (Mµu nho)</v>
          </cell>
          <cell r="C4097" t="str">
            <v>X15</v>
          </cell>
          <cell r="D4097" t="str">
            <v>Xe ANGEL 80</v>
          </cell>
          <cell r="E4097" t="str">
            <v>c¸i</v>
          </cell>
          <cell r="F4097" t="str">
            <v>VE TRUOC</v>
          </cell>
          <cell r="G4097">
            <v>80000</v>
          </cell>
        </row>
        <row r="4098">
          <cell r="A4098" t="str">
            <v>61100-X15-0000-RD</v>
          </cell>
          <cell r="B4098" t="str">
            <v>VÌ tr­íc (Mµu ®á)</v>
          </cell>
          <cell r="C4098" t="str">
            <v>X18</v>
          </cell>
          <cell r="D4098" t="str">
            <v>Xe ANGEL POWER II</v>
          </cell>
          <cell r="E4098" t="str">
            <v>c¸i</v>
          </cell>
          <cell r="F4098" t="str">
            <v>VE TRUOC</v>
          </cell>
          <cell r="G4098">
            <v>80000</v>
          </cell>
        </row>
        <row r="4099">
          <cell r="A4099" t="str">
            <v>61100-X23-0000-BK</v>
          </cell>
          <cell r="B4099" t="str">
            <v>VÌ tr­íc A</v>
          </cell>
          <cell r="C4099" t="str">
            <v>X23</v>
          </cell>
          <cell r="D4099" t="str">
            <v>Xe SYM POWER HI (Yeân rôøi)</v>
          </cell>
          <cell r="E4099" t="str">
            <v>c¸i</v>
          </cell>
          <cell r="F4099" t="str">
            <v>VE TRUOC</v>
          </cell>
          <cell r="G4099">
            <v>75000</v>
          </cell>
        </row>
        <row r="4100">
          <cell r="A4100" t="str">
            <v>61100-X23-0000-BL</v>
          </cell>
          <cell r="B4100" t="str">
            <v>VÌ tr­íc A (Mµu xanh)</v>
          </cell>
          <cell r="C4100" t="str">
            <v>X23</v>
          </cell>
          <cell r="D4100" t="str">
            <v>Xe SYM POWER HI (Yeân rôøi)</v>
          </cell>
          <cell r="E4100" t="str">
            <v>c¸i</v>
          </cell>
          <cell r="F4100" t="str">
            <v>VE TRUOC</v>
          </cell>
          <cell r="G4100">
            <v>75000</v>
          </cell>
        </row>
        <row r="4101">
          <cell r="A4101" t="str">
            <v>61101-G02-0000</v>
          </cell>
          <cell r="B4101" t="str">
            <v>TÊm ch¾n bïn vÌ tr­íc</v>
          </cell>
          <cell r="C4101" t="str">
            <v>G02</v>
          </cell>
          <cell r="D4101" t="str">
            <v>Xe ga PASSING 110</v>
          </cell>
          <cell r="E4101" t="str">
            <v>c¸i</v>
          </cell>
          <cell r="F4101" t="str">
            <v>CHAN BUN</v>
          </cell>
          <cell r="G4101">
            <v>21000</v>
          </cell>
        </row>
        <row r="4102">
          <cell r="A4102" t="str">
            <v>61101-H5K-0000</v>
          </cell>
          <cell r="B4102" t="str">
            <v>MiÕng lãt vÌ tr­íc A</v>
          </cell>
          <cell r="C4102" t="str">
            <v>H5K</v>
          </cell>
          <cell r="D4102" t="str">
            <v>Xe EXCEL I 150</v>
          </cell>
          <cell r="E4102" t="str">
            <v>c¸i</v>
          </cell>
          <cell r="F4102" t="str">
            <v>LOT VE</v>
          </cell>
          <cell r="G4102">
            <v>50000</v>
          </cell>
        </row>
        <row r="4103">
          <cell r="A4103" t="str">
            <v>61101-M36-0001</v>
          </cell>
          <cell r="B4103" t="str">
            <v>MiÕng lãt vÌ tr­íc</v>
          </cell>
          <cell r="C4103" t="str">
            <v>M36</v>
          </cell>
          <cell r="D4103" t="str">
            <v>Xe MAGIC 100 (Th¾ng ®ïm)</v>
          </cell>
          <cell r="E4103" t="str">
            <v>c¸i</v>
          </cell>
          <cell r="F4103" t="str">
            <v>LOT VE</v>
          </cell>
          <cell r="G4103">
            <v>12000</v>
          </cell>
        </row>
        <row r="4104">
          <cell r="A4104" t="str">
            <v>61101-M51-0003</v>
          </cell>
          <cell r="B4104" t="str">
            <v>MiÕng lãt vÌ tr­íc</v>
          </cell>
          <cell r="C4104" t="str">
            <v>M51</v>
          </cell>
          <cell r="D4104" t="str">
            <v xml:space="preserve">Xe ANGEL HI </v>
          </cell>
          <cell r="E4104" t="str">
            <v>c¸i</v>
          </cell>
          <cell r="F4104" t="str">
            <v>LOT VE</v>
          </cell>
          <cell r="G4104">
            <v>12000</v>
          </cell>
        </row>
        <row r="4105">
          <cell r="A4105" t="str">
            <v>61101-M92-0000-KA</v>
          </cell>
          <cell r="B4105" t="str">
            <v>MiÕng lãt vÌ tr­íc A</v>
          </cell>
          <cell r="C4105" t="str">
            <v>M9B</v>
          </cell>
          <cell r="D4105" t="str">
            <v>Xe ATTILA 125 (§êi ®Çu, tay n¾m sau ng¾n)</v>
          </cell>
          <cell r="E4105" t="str">
            <v>c¸i</v>
          </cell>
          <cell r="F4105" t="str">
            <v>LOT VE</v>
          </cell>
          <cell r="G4105">
            <v>50000</v>
          </cell>
        </row>
        <row r="4106">
          <cell r="A4106" t="str">
            <v>61101-M9P-0001</v>
          </cell>
          <cell r="B4106" t="str">
            <v>MiÕng lãt vÌ tr­íc A</v>
          </cell>
          <cell r="C4106" t="str">
            <v>M9P</v>
          </cell>
          <cell r="D4106" t="str">
            <v>Xe ATTILA VICTORIA (Th¾ng ®Üa)</v>
          </cell>
          <cell r="E4106" t="str">
            <v>c¸i</v>
          </cell>
          <cell r="F4106" t="str">
            <v>LOT VE</v>
          </cell>
          <cell r="G4106">
            <v>50000</v>
          </cell>
        </row>
        <row r="4107">
          <cell r="A4107" t="str">
            <v>61101-N02-0003</v>
          </cell>
          <cell r="B4107" t="str">
            <v>Gi¸ ®ì vÌ tr­íc</v>
          </cell>
          <cell r="C4107" t="str">
            <v>N02</v>
          </cell>
          <cell r="D4107" t="str">
            <v>Xe HUSKY 150</v>
          </cell>
          <cell r="E4107" t="str">
            <v>c¸i</v>
          </cell>
          <cell r="F4107" t="str">
            <v>GIA DO VE</v>
          </cell>
          <cell r="G4107">
            <v>39000</v>
          </cell>
        </row>
        <row r="4108">
          <cell r="A4108" t="str">
            <v>61101-VS1-0001</v>
          </cell>
          <cell r="B4108" t="str">
            <v>MiÕng lãt vÌ tr­íc A</v>
          </cell>
          <cell r="C4108" t="str">
            <v>VS1</v>
          </cell>
          <cell r="D4108" t="str">
            <v xml:space="preserve">Xe EXCEL II 150 </v>
          </cell>
          <cell r="E4108" t="str">
            <v>c¸i</v>
          </cell>
          <cell r="F4108" t="str">
            <v>LOT VE</v>
          </cell>
          <cell r="G4108">
            <v>55000</v>
          </cell>
        </row>
        <row r="4109">
          <cell r="A4109" t="str">
            <v>61101-VT5-0000</v>
          </cell>
          <cell r="B4109" t="str">
            <v>MiÕng lãt vÌ tr­íc A</v>
          </cell>
          <cell r="C4109" t="str">
            <v>VT5</v>
          </cell>
          <cell r="D4109" t="str">
            <v>Xe ATTILA VICTORIA (Th¾ng ®ïm)</v>
          </cell>
          <cell r="E4109" t="str">
            <v>c¸i</v>
          </cell>
          <cell r="F4109" t="str">
            <v>LOT VE</v>
          </cell>
          <cell r="G4109">
            <v>50000</v>
          </cell>
        </row>
        <row r="4110">
          <cell r="A4110" t="str">
            <v>61101-X04-0000</v>
          </cell>
          <cell r="B4110" t="str">
            <v>P¸t gi÷ vÌ tr­íc</v>
          </cell>
          <cell r="C4110" t="str">
            <v>X01</v>
          </cell>
          <cell r="D4110" t="str">
            <v>Xe ANGEL 80</v>
          </cell>
          <cell r="E4110" t="str">
            <v>c¸i</v>
          </cell>
          <cell r="F4110" t="str">
            <v>PAT</v>
          </cell>
          <cell r="G4110">
            <v>12000</v>
          </cell>
        </row>
        <row r="4111">
          <cell r="A4111" t="str">
            <v>61102-H21-0001-KA</v>
          </cell>
          <cell r="B4111" t="str">
            <v>MiÕng lãt vÌ tr­íc B</v>
          </cell>
          <cell r="C4111" t="str">
            <v>M9B</v>
          </cell>
          <cell r="D4111" t="str">
            <v>Xe ATTILA 125 (§êi ®Çu, tay n¾m sau ng¾n)</v>
          </cell>
          <cell r="E4111" t="str">
            <v>c¸i</v>
          </cell>
          <cell r="F4111" t="str">
            <v>LOT VE</v>
          </cell>
          <cell r="G4111">
            <v>50000</v>
          </cell>
        </row>
        <row r="4112">
          <cell r="A4112" t="str">
            <v>61102-H5K-0000</v>
          </cell>
          <cell r="B4112" t="str">
            <v>MiÕng lãt vÌ tr­íc B</v>
          </cell>
          <cell r="C4112" t="str">
            <v>H5K</v>
          </cell>
          <cell r="D4112" t="str">
            <v>Xe EXCEL I 150</v>
          </cell>
          <cell r="E4112" t="str">
            <v>c¸i</v>
          </cell>
          <cell r="F4112" t="str">
            <v>LOT VE</v>
          </cell>
          <cell r="G4112">
            <v>50000</v>
          </cell>
        </row>
        <row r="4113">
          <cell r="A4113" t="str">
            <v>61102-M36-0000</v>
          </cell>
          <cell r="B4113" t="str">
            <v>§Ò can mòi vÌ</v>
          </cell>
          <cell r="C4113" t="str">
            <v>M36</v>
          </cell>
          <cell r="D4113" t="str">
            <v>Xe MAGIC 100 (Th¾ng ®ïm)</v>
          </cell>
          <cell r="E4113" t="str">
            <v>c¸i</v>
          </cell>
          <cell r="F4113" t="str">
            <v>DECAN</v>
          </cell>
          <cell r="G4113">
            <v>2000</v>
          </cell>
        </row>
        <row r="4114">
          <cell r="A4114" t="str">
            <v>61102-M51-0000</v>
          </cell>
          <cell r="B4114" t="str">
            <v>§Ò can mòi vÌ</v>
          </cell>
          <cell r="C4114" t="str">
            <v>M51</v>
          </cell>
          <cell r="D4114" t="str">
            <v xml:space="preserve">Xe ANGEL HI </v>
          </cell>
          <cell r="E4114" t="str">
            <v>c¸i</v>
          </cell>
          <cell r="F4114" t="str">
            <v>DECAN</v>
          </cell>
          <cell r="G4114">
            <v>2000</v>
          </cell>
        </row>
        <row r="4115">
          <cell r="A4115" t="str">
            <v>61102-M9P-0000</v>
          </cell>
          <cell r="B4115" t="str">
            <v>MiÕng lãt vÌ tr­íc B</v>
          </cell>
          <cell r="C4115" t="str">
            <v>M9P</v>
          </cell>
          <cell r="D4115" t="str">
            <v>Xe ATTILA VICTORIA (Th¾ng ®Üa)</v>
          </cell>
          <cell r="E4115" t="str">
            <v>c¸i</v>
          </cell>
          <cell r="F4115" t="str">
            <v>LOT VE</v>
          </cell>
          <cell r="G4115">
            <v>50000</v>
          </cell>
        </row>
        <row r="4116">
          <cell r="A4116" t="str">
            <v>61102-N01-0001</v>
          </cell>
          <cell r="B4116" t="str">
            <v>Gi¸ ®ì vÌ tr­íc</v>
          </cell>
          <cell r="C4116" t="str">
            <v>N01</v>
          </cell>
          <cell r="D4116" t="str">
            <v>Xe BONUS 125</v>
          </cell>
          <cell r="E4116" t="str">
            <v>c¸i</v>
          </cell>
          <cell r="F4116" t="str">
            <v>GIA DO VE</v>
          </cell>
          <cell r="G4116">
            <v>33000</v>
          </cell>
        </row>
        <row r="4117">
          <cell r="A4117" t="str">
            <v>61102-N02-0000</v>
          </cell>
          <cell r="B4117" t="str">
            <v>TÊm ch¾n bïn vÌ tr­íc</v>
          </cell>
          <cell r="C4117" t="str">
            <v>N02</v>
          </cell>
          <cell r="D4117" t="str">
            <v>Xe HUSKY 150</v>
          </cell>
          <cell r="E4117" t="str">
            <v>c¸i</v>
          </cell>
          <cell r="F4117" t="str">
            <v>CHAN BUN</v>
          </cell>
          <cell r="G4117">
            <v>8000</v>
          </cell>
        </row>
        <row r="4118">
          <cell r="A4118" t="str">
            <v>61102-VS1-0001</v>
          </cell>
          <cell r="B4118" t="str">
            <v>MiÕng lãt vÌ tr­íc B</v>
          </cell>
          <cell r="C4118" t="str">
            <v>VS1</v>
          </cell>
          <cell r="D4118" t="str">
            <v xml:space="preserve">Xe EXCEL II 150 </v>
          </cell>
          <cell r="E4118" t="str">
            <v>c¸i</v>
          </cell>
          <cell r="F4118" t="str">
            <v>LOT VE</v>
          </cell>
          <cell r="G4118">
            <v>55000</v>
          </cell>
        </row>
        <row r="4119">
          <cell r="A4119" t="str">
            <v>61102-VT5-0000</v>
          </cell>
          <cell r="B4119" t="str">
            <v>MiÕng lãt vÌ tr­íc B</v>
          </cell>
          <cell r="C4119" t="str">
            <v>VT5</v>
          </cell>
          <cell r="D4119" t="str">
            <v>Xe ATTILA VICTORIA (Th¾ng ®ïm)</v>
          </cell>
          <cell r="E4119" t="str">
            <v>c¸i</v>
          </cell>
          <cell r="F4119" t="str">
            <v>LOT VE</v>
          </cell>
          <cell r="G4119">
            <v>50000</v>
          </cell>
        </row>
        <row r="4120">
          <cell r="A4120" t="str">
            <v>61103-VS1-0000</v>
          </cell>
          <cell r="B4120" t="str">
            <v>TÊm ch¾n bïn</v>
          </cell>
          <cell r="C4120" t="str">
            <v>VS1</v>
          </cell>
          <cell r="D4120" t="str">
            <v xml:space="preserve">Xe EXCEL II 150 </v>
          </cell>
          <cell r="E4120" t="str">
            <v>c¸i</v>
          </cell>
          <cell r="F4120" t="str">
            <v>CHAN BUN</v>
          </cell>
          <cell r="G4120">
            <v>20000</v>
          </cell>
        </row>
        <row r="4121">
          <cell r="A4121" t="str">
            <v>61103-X01-0000</v>
          </cell>
          <cell r="B4121" t="str">
            <v>èc b¾t vÌ tr­íc</v>
          </cell>
          <cell r="C4121" t="str">
            <v>X01</v>
          </cell>
          <cell r="D4121" t="str">
            <v>Xe ANGEL 80</v>
          </cell>
          <cell r="E4121" t="str">
            <v>c¸i</v>
          </cell>
          <cell r="F4121" t="str">
            <v>OC VIS</v>
          </cell>
          <cell r="G4121">
            <v>3000</v>
          </cell>
        </row>
        <row r="4122">
          <cell r="A4122" t="str">
            <v>61105-M36-0001</v>
          </cell>
          <cell r="B4122" t="str">
            <v>P¸t b¾t vÌ tr­íc</v>
          </cell>
          <cell r="C4122" t="str">
            <v>M36</v>
          </cell>
          <cell r="D4122" t="str">
            <v>Xe MAGIC 100 (Th¾ng ®ïm)</v>
          </cell>
          <cell r="E4122" t="str">
            <v>c¸i</v>
          </cell>
          <cell r="F4122" t="str">
            <v>PAT</v>
          </cell>
          <cell r="G4122">
            <v>12000</v>
          </cell>
        </row>
        <row r="4123">
          <cell r="A4123" t="str">
            <v>61105-M3K-0000</v>
          </cell>
          <cell r="B4123" t="str">
            <v>P¸t b¾t vÌ tr­íc</v>
          </cell>
          <cell r="C4123" t="str">
            <v>M3K</v>
          </cell>
          <cell r="D4123" t="str">
            <v>Xe MAGIC S (Th¾ng ®ïm)</v>
          </cell>
          <cell r="E4123" t="str">
            <v>c¸i</v>
          </cell>
          <cell r="F4123" t="str">
            <v>PAT</v>
          </cell>
          <cell r="G4123">
            <v>12000</v>
          </cell>
        </row>
        <row r="4124">
          <cell r="A4124" t="str">
            <v>61105-M51-0000</v>
          </cell>
          <cell r="B4124" t="str">
            <v>P¸t b¾t vÌ tr­íc</v>
          </cell>
          <cell r="C4124" t="str">
            <v>M51</v>
          </cell>
          <cell r="D4124" t="str">
            <v xml:space="preserve">Xe ANGEL HI </v>
          </cell>
          <cell r="E4124" t="str">
            <v>c¸i</v>
          </cell>
          <cell r="F4124" t="str">
            <v>PAT</v>
          </cell>
          <cell r="G4124">
            <v>12000</v>
          </cell>
        </row>
        <row r="4125">
          <cell r="A4125" t="str">
            <v>61105-N02-6001</v>
          </cell>
          <cell r="B4125" t="str">
            <v>§Ò can mòi vÌ tr­íc</v>
          </cell>
          <cell r="C4125" t="str">
            <v>N02</v>
          </cell>
          <cell r="D4125" t="str">
            <v>Xe HUSKY 150</v>
          </cell>
          <cell r="E4125" t="str">
            <v>c¸i</v>
          </cell>
          <cell r="F4125" t="str">
            <v>DECAN</v>
          </cell>
          <cell r="G4125">
            <v>80000</v>
          </cell>
        </row>
        <row r="4126">
          <cell r="A4126" t="str">
            <v>61105-X04-0000</v>
          </cell>
          <cell r="B4126" t="str">
            <v>P¸t b¾t vÌ tr­íc</v>
          </cell>
          <cell r="C4126" t="str">
            <v>X01</v>
          </cell>
          <cell r="D4126" t="str">
            <v>Xe ANGEL 80</v>
          </cell>
          <cell r="E4126" t="str">
            <v>c¸i</v>
          </cell>
          <cell r="F4126" t="str">
            <v>PAT</v>
          </cell>
          <cell r="G4126">
            <v>12000</v>
          </cell>
        </row>
        <row r="4127">
          <cell r="A4127" t="str">
            <v>61106-H21-0001</v>
          </cell>
          <cell r="B4127" t="str">
            <v>P¸t gi÷ miÕng lãt vÌ tr­íc</v>
          </cell>
          <cell r="C4127" t="str">
            <v>M9B</v>
          </cell>
          <cell r="D4127" t="str">
            <v>Xe ATTILA 125 (§êi ®Çu, tay n¾m sau ng¾n)</v>
          </cell>
          <cell r="E4127" t="str">
            <v>c¸i</v>
          </cell>
          <cell r="F4127" t="str">
            <v>PAT</v>
          </cell>
          <cell r="G4127">
            <v>9000</v>
          </cell>
        </row>
        <row r="4128">
          <cell r="A4128" t="str">
            <v>61110-G02-0002</v>
          </cell>
          <cell r="B4128" t="str">
            <v>TÊm lãt trong vÌ tr­íc</v>
          </cell>
          <cell r="C4128" t="str">
            <v>G02</v>
          </cell>
          <cell r="D4128" t="str">
            <v>Xe ga PASSING 110</v>
          </cell>
          <cell r="E4128" t="str">
            <v>c¸i</v>
          </cell>
          <cell r="F4128" t="str">
            <v>LOT VE</v>
          </cell>
          <cell r="G4128">
            <v>54000</v>
          </cell>
        </row>
        <row r="4129">
          <cell r="A4129" t="str">
            <v>61110-H21-0000</v>
          </cell>
          <cell r="B4129" t="str">
            <v>Chôp tr­íc</v>
          </cell>
          <cell r="C4129" t="str">
            <v>M9B</v>
          </cell>
          <cell r="D4129" t="str">
            <v>Xe ATTILA 125 (§êi ®Çu, tay n¾m sau ng¾n)</v>
          </cell>
          <cell r="E4129" t="str">
            <v>c¸i</v>
          </cell>
          <cell r="F4129" t="str">
            <v>CHUP TRUOC</v>
          </cell>
          <cell r="G4129">
            <v>15000</v>
          </cell>
        </row>
        <row r="4130">
          <cell r="A4130" t="str">
            <v>61110-VT5-0001</v>
          </cell>
          <cell r="B4130" t="str">
            <v>P¸t b¾t vÌ tr­íc</v>
          </cell>
          <cell r="C4130" t="str">
            <v>VT5</v>
          </cell>
          <cell r="D4130" t="str">
            <v>Xe ATTILA VICTORIA (Th¾ng ®ïm)</v>
          </cell>
          <cell r="E4130" t="str">
            <v>c¸i</v>
          </cell>
          <cell r="F4130" t="str">
            <v>PAT</v>
          </cell>
          <cell r="G4130">
            <v>20000</v>
          </cell>
        </row>
        <row r="4131">
          <cell r="A4131" t="str">
            <v>61111-N01-0101</v>
          </cell>
          <cell r="B4131" t="str">
            <v>Ch¾n n­íc vÌ tr­íc</v>
          </cell>
          <cell r="C4131" t="str">
            <v>N01</v>
          </cell>
          <cell r="D4131" t="str">
            <v>Xe BONUS 125</v>
          </cell>
          <cell r="E4131" t="str">
            <v>c¸i</v>
          </cell>
          <cell r="F4131" t="str">
            <v>CHAN BUN</v>
          </cell>
          <cell r="G4131">
            <v>15000</v>
          </cell>
        </row>
        <row r="4132">
          <cell r="A4132" t="str">
            <v>61112-N01-0000</v>
          </cell>
          <cell r="B4132" t="str">
            <v>Gi¸ ®ì tÊm ch¾n n­íc</v>
          </cell>
          <cell r="C4132" t="str">
            <v>N01</v>
          </cell>
          <cell r="D4132" t="str">
            <v>Xe BONUS 125</v>
          </cell>
          <cell r="E4132" t="str">
            <v>c¸i</v>
          </cell>
          <cell r="F4132" t="str">
            <v>GIA DO CHAN BUN</v>
          </cell>
          <cell r="G4132">
            <v>14000</v>
          </cell>
        </row>
        <row r="4133">
          <cell r="A4133" t="str">
            <v>61140-G02-0000</v>
          </cell>
          <cell r="B4133" t="str">
            <v>TÊm lãt d­íi vÌ tr­íc</v>
          </cell>
          <cell r="C4133" t="str">
            <v>G02</v>
          </cell>
          <cell r="D4133" t="str">
            <v>Xe ga PASSING 110</v>
          </cell>
          <cell r="E4133" t="str">
            <v>c¸i</v>
          </cell>
          <cell r="F4133" t="str">
            <v>LOT VE</v>
          </cell>
          <cell r="G4133">
            <v>29000</v>
          </cell>
        </row>
        <row r="4134">
          <cell r="A4134" t="str">
            <v>61140-H6C-0000</v>
          </cell>
          <cell r="B4134" t="str">
            <v>VÌ d­íi</v>
          </cell>
          <cell r="C4134" t="str">
            <v>M9T</v>
          </cell>
          <cell r="D4134" t="str">
            <v>Xe ATTILA 125 (Th¾ng ®Üa, tay n¾m sau dµi)</v>
          </cell>
          <cell r="E4134" t="str">
            <v>c¸i</v>
          </cell>
          <cell r="F4134" t="str">
            <v>VE TRUOC</v>
          </cell>
          <cell r="G4134">
            <v>11000</v>
          </cell>
        </row>
        <row r="4135">
          <cell r="A4135" t="str">
            <v>61140-M9P-0001</v>
          </cell>
          <cell r="B4135" t="str">
            <v>VÌ d­íi</v>
          </cell>
          <cell r="C4135" t="str">
            <v>M9P</v>
          </cell>
          <cell r="D4135" t="str">
            <v>Xe ATTILA VICTORIA (Th¾ng ®Üa)</v>
          </cell>
          <cell r="E4135" t="str">
            <v>c¸i</v>
          </cell>
          <cell r="F4135" t="str">
            <v>VE TRUOC</v>
          </cell>
          <cell r="G4135">
            <v>30000</v>
          </cell>
        </row>
        <row r="4136">
          <cell r="A4136" t="str">
            <v>61200-G03-0003</v>
          </cell>
          <cell r="B4136" t="str">
            <v>MiÕng ch¾n n­íc tr­íc</v>
          </cell>
          <cell r="C4136" t="str">
            <v>G03</v>
          </cell>
          <cell r="D4136" t="str">
            <v>Xe ga ENJOI 50</v>
          </cell>
          <cell r="E4136" t="str">
            <v>c¸i</v>
          </cell>
          <cell r="F4136" t="str">
            <v>CHAN BUN</v>
          </cell>
          <cell r="G4136">
            <v>23000</v>
          </cell>
        </row>
        <row r="4137">
          <cell r="A4137" t="str">
            <v>61200-M36-0004-BK</v>
          </cell>
          <cell r="B4137" t="str">
            <v>VÌ tr­íc B (Mµu ®en)</v>
          </cell>
          <cell r="C4137" t="str">
            <v>M36</v>
          </cell>
          <cell r="D4137" t="str">
            <v>Xe MAGIC 100 (Th¾ng ®ïm)</v>
          </cell>
          <cell r="E4137" t="str">
            <v>c¸i</v>
          </cell>
          <cell r="F4137" t="str">
            <v>VE TRUOC</v>
          </cell>
          <cell r="G4137">
            <v>50000</v>
          </cell>
        </row>
        <row r="4138">
          <cell r="A4138" t="str">
            <v>61200-M36-0004-GN</v>
          </cell>
          <cell r="B4138" t="str">
            <v>VÌ tr­íc B (Mµu xanh nhít)</v>
          </cell>
          <cell r="C4138" t="str">
            <v>M36</v>
          </cell>
          <cell r="D4138" t="str">
            <v>Xe MAGIC 100 (Th¾ng ®ïm)</v>
          </cell>
          <cell r="E4138" t="str">
            <v>c¸i</v>
          </cell>
          <cell r="F4138" t="str">
            <v>VE TRUOC</v>
          </cell>
          <cell r="G4138">
            <v>50000</v>
          </cell>
        </row>
        <row r="4139">
          <cell r="A4139" t="str">
            <v>61200-M36-0004-PL</v>
          </cell>
          <cell r="B4139" t="str">
            <v>VÌ tr­íc B (Mµu nho)</v>
          </cell>
          <cell r="C4139" t="str">
            <v>M36</v>
          </cell>
          <cell r="D4139" t="str">
            <v>Xe MAGIC 100 (Th¾ng ®ïm)</v>
          </cell>
          <cell r="E4139" t="str">
            <v>c¸i</v>
          </cell>
          <cell r="F4139" t="str">
            <v>VE TRUOC</v>
          </cell>
          <cell r="G4139">
            <v>50000</v>
          </cell>
        </row>
        <row r="4140">
          <cell r="A4140" t="str">
            <v>61200-M3B-0001-KB</v>
          </cell>
          <cell r="B4140" t="str">
            <v>VÌ tr­íc (Mµu xanh ®en)</v>
          </cell>
          <cell r="C4140" t="str">
            <v>M3F</v>
          </cell>
          <cell r="D4140" t="str">
            <v>Xe MAGIC S (Th¾ng ®Üa)</v>
          </cell>
          <cell r="E4140" t="str">
            <v>c¸i</v>
          </cell>
          <cell r="F4140" t="str">
            <v>VE TRUOC</v>
          </cell>
          <cell r="G4140">
            <v>90000</v>
          </cell>
        </row>
        <row r="4141">
          <cell r="A4141" t="str">
            <v>61200-M3B-0001-RD</v>
          </cell>
          <cell r="B4141" t="str">
            <v>VÌ tr­íc (Mµu ®á)</v>
          </cell>
          <cell r="C4141" t="str">
            <v>M3F</v>
          </cell>
          <cell r="D4141" t="str">
            <v>Xe MAGIC S (Th¾ng ®Üa)</v>
          </cell>
          <cell r="E4141" t="str">
            <v>c¸i</v>
          </cell>
          <cell r="F4141" t="str">
            <v>VE TRUOC</v>
          </cell>
          <cell r="G4141">
            <v>90000</v>
          </cell>
        </row>
        <row r="4142">
          <cell r="A4142" t="str">
            <v>61200-M3B-0200-BK</v>
          </cell>
          <cell r="B4142" t="str">
            <v>VÌ tr­íc (Mµu ®en)</v>
          </cell>
          <cell r="C4142" t="str">
            <v>M3G</v>
          </cell>
          <cell r="D4142" t="str">
            <v>Xe STAR 110 (Th¾ng ®Üa)</v>
          </cell>
          <cell r="E4142" t="str">
            <v>c¸i</v>
          </cell>
          <cell r="F4142" t="str">
            <v>VE TRUOC</v>
          </cell>
          <cell r="G4142">
            <v>90000</v>
          </cell>
        </row>
        <row r="4143">
          <cell r="A4143" t="str">
            <v>61200-M3B-0200-BK-N</v>
          </cell>
          <cell r="B4143" t="str">
            <v>VÌ tr­íc (Mµu ®en)</v>
          </cell>
          <cell r="C4143" t="str">
            <v>M3G</v>
          </cell>
          <cell r="D4143" t="str">
            <v>Xe STAR 110 (Th¾ng ®Üa)</v>
          </cell>
          <cell r="E4143" t="str">
            <v>c¸i</v>
          </cell>
          <cell r="F4143" t="str">
            <v>VE TRUOC</v>
          </cell>
          <cell r="G4143">
            <v>120000</v>
          </cell>
        </row>
        <row r="4144">
          <cell r="A4144" t="str">
            <v>61200-M3B-0200-BU</v>
          </cell>
          <cell r="B4144" t="str">
            <v>VÌ tr­íc (Mµu xanh ngäc)</v>
          </cell>
          <cell r="C4144" t="str">
            <v>M3G</v>
          </cell>
          <cell r="D4144" t="str">
            <v>Xe STAR 110 (Th¾ng ®Üa)</v>
          </cell>
          <cell r="E4144" t="str">
            <v>c¸i</v>
          </cell>
          <cell r="F4144" t="str">
            <v>VE TRUOC</v>
          </cell>
          <cell r="G4144">
            <v>120000</v>
          </cell>
        </row>
        <row r="4145">
          <cell r="A4145" t="str">
            <v>61200-M3B-0200-BU-N</v>
          </cell>
          <cell r="B4145" t="str">
            <v>VÌ tr­íc (Mµu xanh ngäc)</v>
          </cell>
          <cell r="C4145" t="str">
            <v>M3G</v>
          </cell>
          <cell r="D4145" t="str">
            <v>Xe STAR 110 (Th¾ng ®Üa)</v>
          </cell>
          <cell r="E4145" t="str">
            <v>c¸i</v>
          </cell>
          <cell r="F4145" t="str">
            <v>VE TRUOC</v>
          </cell>
          <cell r="G4145">
            <v>120000</v>
          </cell>
        </row>
        <row r="4146">
          <cell r="A4146" t="str">
            <v>61200-M3B-0200-GN</v>
          </cell>
          <cell r="B4146" t="str">
            <v>VÌ tr­íc (Mµu xanh nhít)</v>
          </cell>
          <cell r="C4146" t="str">
            <v>M3G</v>
          </cell>
          <cell r="D4146" t="str">
            <v>Xe STAR 110 (Th¾ng ®Üa)</v>
          </cell>
          <cell r="E4146" t="str">
            <v>c¸i</v>
          </cell>
          <cell r="F4146" t="str">
            <v>VE TRUOC</v>
          </cell>
          <cell r="G4146">
            <v>90000</v>
          </cell>
        </row>
        <row r="4147">
          <cell r="A4147" t="str">
            <v>61200-M3B-0200-GN-N</v>
          </cell>
          <cell r="B4147" t="str">
            <v>VÌ tr­íc (Mµu xanh nhít)</v>
          </cell>
          <cell r="C4147" t="str">
            <v>M3G</v>
          </cell>
          <cell r="D4147" t="str">
            <v>Xe STAR 110 (Th¾ng ®Üa)</v>
          </cell>
          <cell r="E4147" t="str">
            <v>c¸i</v>
          </cell>
          <cell r="F4147" t="str">
            <v>VE TRUOC</v>
          </cell>
          <cell r="G4147">
            <v>90000</v>
          </cell>
        </row>
        <row r="4148">
          <cell r="A4148" t="str">
            <v>61200-M3B-0200-RD</v>
          </cell>
          <cell r="B4148" t="str">
            <v>VÌ tr­íc (Mµu ®á)</v>
          </cell>
          <cell r="C4148" t="str">
            <v>M3G</v>
          </cell>
          <cell r="D4148" t="str">
            <v>Xe STAR 110 (Th¾ng ®Üa)</v>
          </cell>
          <cell r="E4148" t="str">
            <v>c¸i</v>
          </cell>
          <cell r="F4148" t="str">
            <v>VE TRUOC</v>
          </cell>
          <cell r="G4148">
            <v>90000</v>
          </cell>
        </row>
        <row r="4149">
          <cell r="A4149" t="str">
            <v>61200-M3B-0200-RD-N</v>
          </cell>
          <cell r="B4149" t="str">
            <v>VÌ tr­íc (Mµu ®á)</v>
          </cell>
          <cell r="C4149" t="str">
            <v>M3G</v>
          </cell>
          <cell r="D4149" t="str">
            <v>Xe STAR 110 (Th¾ng ®Üa)</v>
          </cell>
          <cell r="E4149" t="str">
            <v>c¸i</v>
          </cell>
          <cell r="F4149" t="str">
            <v>VE TRUOC</v>
          </cell>
          <cell r="G4149">
            <v>120000</v>
          </cell>
        </row>
        <row r="4150">
          <cell r="A4150" t="str">
            <v>61200-M3B-0200-S</v>
          </cell>
          <cell r="B4150" t="str">
            <v>VÌ tr­íc (Mµu b¹c)</v>
          </cell>
          <cell r="C4150" t="str">
            <v>M3G</v>
          </cell>
          <cell r="D4150" t="str">
            <v>Xe STAR 110 (Th¾ng ®Üa)</v>
          </cell>
          <cell r="E4150" t="str">
            <v>c¸i</v>
          </cell>
          <cell r="F4150" t="str">
            <v>VE TRUOC</v>
          </cell>
          <cell r="G4150">
            <v>90000</v>
          </cell>
        </row>
        <row r="4151">
          <cell r="A4151" t="str">
            <v>61200-M3C1-0000-RD</v>
          </cell>
          <cell r="B4151" t="str">
            <v>VÌ tr­íc B (Mµu ®á)</v>
          </cell>
          <cell r="C4151" t="str">
            <v>M3C1</v>
          </cell>
          <cell r="D4151" t="str">
            <v>Xe MAGIC S (Th¾ng ®ïm)</v>
          </cell>
          <cell r="E4151" t="str">
            <v>c¸i</v>
          </cell>
          <cell r="F4151" t="str">
            <v>VE TRUOC</v>
          </cell>
          <cell r="G4151">
            <v>50000</v>
          </cell>
        </row>
        <row r="4152">
          <cell r="A4152" t="str">
            <v>61200-M3H-0000-BK</v>
          </cell>
          <cell r="B4152" t="str">
            <v>VÌ tr­íc (Mµu ®en)</v>
          </cell>
          <cell r="C4152" t="str">
            <v>VA2</v>
          </cell>
          <cell r="D4152" t="str">
            <v xml:space="preserve">Xe ANGEL 100 </v>
          </cell>
          <cell r="E4152" t="str">
            <v>c¸i</v>
          </cell>
          <cell r="F4152" t="str">
            <v>VE TRUOC</v>
          </cell>
          <cell r="G4152">
            <v>90000</v>
          </cell>
        </row>
        <row r="4153">
          <cell r="A4153" t="str">
            <v>61200-M3H-0000-BL</v>
          </cell>
          <cell r="B4153" t="str">
            <v>VÌ tr­íc (Mµu xanh tÝm míi)</v>
          </cell>
          <cell r="C4153" t="str">
            <v>VA2</v>
          </cell>
          <cell r="D4153" t="str">
            <v xml:space="preserve">Xe ANGEL 100 </v>
          </cell>
          <cell r="E4153" t="str">
            <v>c¸i</v>
          </cell>
          <cell r="F4153" t="str">
            <v>VE TRUOC</v>
          </cell>
          <cell r="G4153">
            <v>90000</v>
          </cell>
        </row>
        <row r="4154">
          <cell r="A4154" t="str">
            <v>61200-M3H-0000-BU</v>
          </cell>
          <cell r="B4154" t="str">
            <v>VÌ tr­íc (Mµu xanh tÝm)</v>
          </cell>
          <cell r="C4154" t="str">
            <v>VA2</v>
          </cell>
          <cell r="D4154" t="str">
            <v xml:space="preserve">Xe ANGEL 100 </v>
          </cell>
          <cell r="E4154" t="str">
            <v>c¸i</v>
          </cell>
          <cell r="F4154" t="str">
            <v>VE TRUOC</v>
          </cell>
          <cell r="G4154">
            <v>90000</v>
          </cell>
        </row>
        <row r="4155">
          <cell r="A4155" t="str">
            <v>61200-M3H-0000-GN</v>
          </cell>
          <cell r="B4155" t="str">
            <v>VÌ tr­íc (Mµu xanh nhít)</v>
          </cell>
          <cell r="C4155" t="str">
            <v>VA2</v>
          </cell>
          <cell r="D4155" t="str">
            <v xml:space="preserve">Xe ANGEL 100 </v>
          </cell>
          <cell r="E4155" t="str">
            <v>c¸i</v>
          </cell>
          <cell r="F4155" t="str">
            <v>VE TRUOC</v>
          </cell>
          <cell r="G4155">
            <v>90000</v>
          </cell>
        </row>
        <row r="4156">
          <cell r="A4156" t="str">
            <v>61200-M3H-0000-GN-N</v>
          </cell>
          <cell r="B4156" t="str">
            <v>VÌ tr­íc (Mµu xanh nhít)</v>
          </cell>
          <cell r="C4156" t="str">
            <v>M3H</v>
          </cell>
          <cell r="D4156" t="str">
            <v>Xe STAR 110 (Th¾ng ®ïm)</v>
          </cell>
          <cell r="E4156" t="str">
            <v>c¸i</v>
          </cell>
          <cell r="F4156" t="str">
            <v>VE TRUOC</v>
          </cell>
          <cell r="G4156">
            <v>90000</v>
          </cell>
        </row>
        <row r="4157">
          <cell r="A4157" t="str">
            <v>61200-M3H-0000-GR</v>
          </cell>
          <cell r="B4157" t="str">
            <v>VÌ tr­íc (Mµu xanh rªu nhò)</v>
          </cell>
          <cell r="C4157" t="str">
            <v>VR3</v>
          </cell>
          <cell r="D4157" t="str">
            <v xml:space="preserve">Xe STAR MET IN </v>
          </cell>
          <cell r="E4157" t="str">
            <v>c¸i</v>
          </cell>
          <cell r="F4157" t="str">
            <v>VE TRUOC</v>
          </cell>
          <cell r="G4157">
            <v>90000</v>
          </cell>
        </row>
        <row r="4158">
          <cell r="A4158" t="str">
            <v>61200-M3H-0000-GY</v>
          </cell>
          <cell r="B4158" t="str">
            <v>VÌ tr­íc (Mµu x¸m)</v>
          </cell>
          <cell r="C4158" t="str">
            <v>VA2</v>
          </cell>
          <cell r="D4158" t="str">
            <v xml:space="preserve">Xe ANGEL 100 </v>
          </cell>
          <cell r="E4158" t="str">
            <v>c¸i</v>
          </cell>
          <cell r="F4158" t="str">
            <v>VE TRUOC</v>
          </cell>
          <cell r="G4158">
            <v>90000</v>
          </cell>
        </row>
        <row r="4159">
          <cell r="A4159" t="str">
            <v>61200-M3H-0000-R</v>
          </cell>
          <cell r="B4159" t="str">
            <v>VÌ tr­íc (Mµu ®á)</v>
          </cell>
          <cell r="C4159" t="str">
            <v>VA2</v>
          </cell>
          <cell r="D4159" t="str">
            <v xml:space="preserve">Xe ANGEL 100 </v>
          </cell>
          <cell r="E4159" t="str">
            <v>c¸i</v>
          </cell>
          <cell r="F4159" t="str">
            <v>VE TRUOC</v>
          </cell>
          <cell r="G4159">
            <v>90000</v>
          </cell>
        </row>
        <row r="4160">
          <cell r="A4160" t="str">
            <v>61200-M3H-0100-BK-N</v>
          </cell>
          <cell r="B4160" t="str">
            <v>VÌ tr­íc (Mµu ®en)</v>
          </cell>
          <cell r="C4160" t="str">
            <v>M3H</v>
          </cell>
          <cell r="D4160" t="str">
            <v>Xe STAR 110 (Th¾ng ®ïm)</v>
          </cell>
          <cell r="E4160" t="str">
            <v>c¸i</v>
          </cell>
          <cell r="F4160" t="str">
            <v>VE TRUOC</v>
          </cell>
          <cell r="G4160">
            <v>120000</v>
          </cell>
        </row>
        <row r="4161">
          <cell r="A4161" t="str">
            <v>61200-M3K-0000-GR</v>
          </cell>
          <cell r="B4161" t="str">
            <v>VÌ tr­íc (Mµu xanh rªu nhò)</v>
          </cell>
          <cell r="C4161" t="str">
            <v>M3K</v>
          </cell>
          <cell r="D4161" t="str">
            <v>Xe MAGIC S (Th¾ng ®ïm)</v>
          </cell>
          <cell r="E4161" t="str">
            <v>c¸i</v>
          </cell>
          <cell r="F4161" t="str">
            <v>VE TRUOC</v>
          </cell>
          <cell r="G4161">
            <v>90000</v>
          </cell>
        </row>
        <row r="4162">
          <cell r="A4162" t="str">
            <v>61200-M3K-0000-KB</v>
          </cell>
          <cell r="B4162" t="str">
            <v>VÌ tr­íc (Mµu xanh ®en)</v>
          </cell>
          <cell r="C4162" t="str">
            <v>M3K</v>
          </cell>
          <cell r="D4162" t="str">
            <v>Xe MAGIC S (Th¾ng ®ïm)</v>
          </cell>
          <cell r="E4162" t="str">
            <v>c¸i</v>
          </cell>
          <cell r="F4162" t="str">
            <v>VE TRUOC</v>
          </cell>
          <cell r="G4162">
            <v>90000</v>
          </cell>
        </row>
        <row r="4163">
          <cell r="A4163" t="str">
            <v>61200-M51-0004-BK</v>
          </cell>
          <cell r="B4163" t="str">
            <v>VÌ tr­íc B (Mµu ®en)</v>
          </cell>
          <cell r="C4163" t="str">
            <v>M51</v>
          </cell>
          <cell r="D4163" t="str">
            <v xml:space="preserve">Xe ANGEL HI </v>
          </cell>
          <cell r="E4163" t="str">
            <v>c¸i</v>
          </cell>
          <cell r="F4163" t="str">
            <v>VE TRUOC</v>
          </cell>
          <cell r="G4163">
            <v>73000</v>
          </cell>
        </row>
        <row r="4164">
          <cell r="A4164" t="str">
            <v>61200-M51-0004-BN</v>
          </cell>
          <cell r="B4164" t="str">
            <v>VÌ tr­íc B (Mµu x¸ xÞ)</v>
          </cell>
          <cell r="C4164" t="str">
            <v>M51</v>
          </cell>
          <cell r="D4164" t="str">
            <v xml:space="preserve">Xe ANGEL HI </v>
          </cell>
          <cell r="E4164" t="str">
            <v>c¸i</v>
          </cell>
          <cell r="F4164" t="str">
            <v>VE TRUOC</v>
          </cell>
          <cell r="G4164">
            <v>50000</v>
          </cell>
        </row>
        <row r="4165">
          <cell r="A4165" t="str">
            <v>61200-M51-0005-BL</v>
          </cell>
          <cell r="B4165" t="str">
            <v>VÌ tr­íc B (Mµu xanh)</v>
          </cell>
          <cell r="C4165" t="str">
            <v>X23</v>
          </cell>
          <cell r="D4165" t="str">
            <v>Xe SYM POWER HI (Yeân rôøi)</v>
          </cell>
          <cell r="E4165" t="str">
            <v>c¸i</v>
          </cell>
          <cell r="F4165" t="str">
            <v>VE TRUOC</v>
          </cell>
          <cell r="G4165">
            <v>50000</v>
          </cell>
        </row>
        <row r="4166">
          <cell r="A4166" t="str">
            <v>61200-M51-0005-BU</v>
          </cell>
          <cell r="B4166" t="str">
            <v>VÌ tr­íc B (Mµu xanh d­¬ng)</v>
          </cell>
          <cell r="C4166" t="str">
            <v>X21</v>
          </cell>
          <cell r="D4166" t="str">
            <v xml:space="preserve">Xe SYM POWER </v>
          </cell>
          <cell r="E4166" t="str">
            <v>c¸i</v>
          </cell>
          <cell r="F4166" t="str">
            <v>VE TRUOC</v>
          </cell>
          <cell r="G4166">
            <v>50000</v>
          </cell>
        </row>
        <row r="4167">
          <cell r="A4167" t="str">
            <v>61200-M51-0005-PL</v>
          </cell>
          <cell r="B4167" t="str">
            <v>VÌ tr­íc B (Mµu nho)</v>
          </cell>
          <cell r="C4167" t="str">
            <v>M5B</v>
          </cell>
          <cell r="D4167" t="str">
            <v xml:space="preserve">Xe NEW ANGEL HI </v>
          </cell>
          <cell r="E4167" t="str">
            <v>c¸i</v>
          </cell>
          <cell r="F4167" t="str">
            <v>VE TRUOC</v>
          </cell>
          <cell r="G4167">
            <v>50000</v>
          </cell>
        </row>
        <row r="4168">
          <cell r="A4168" t="str">
            <v>61200-M51-0005-PL-N</v>
          </cell>
          <cell r="B4168" t="str">
            <v>VÌ tr­íc B (Mµu nho t­¬i)</v>
          </cell>
          <cell r="C4168" t="str">
            <v>VA3</v>
          </cell>
          <cell r="D4168" t="str">
            <v xml:space="preserve">Xe NEW ANGEL HI </v>
          </cell>
          <cell r="E4168" t="str">
            <v>c¸i</v>
          </cell>
          <cell r="F4168" t="str">
            <v>VE TRUOC</v>
          </cell>
          <cell r="G4168">
            <v>50000</v>
          </cell>
        </row>
        <row r="4169">
          <cell r="A4169" t="str">
            <v>61200-M51-0005-R2024</v>
          </cell>
          <cell r="B4169" t="str">
            <v>VÌ tr­íc B (Mµu n©u ®á)</v>
          </cell>
          <cell r="C4169" t="str">
            <v>X21</v>
          </cell>
          <cell r="D4169" t="str">
            <v xml:space="preserve">Xe SYM POWER </v>
          </cell>
          <cell r="E4169" t="str">
            <v>c¸i</v>
          </cell>
          <cell r="F4169" t="str">
            <v>VE TRUOC</v>
          </cell>
          <cell r="G4169">
            <v>50000</v>
          </cell>
        </row>
        <row r="4170">
          <cell r="A4170" t="str">
            <v>61200-SA1-0000-GN</v>
          </cell>
          <cell r="B4170" t="str">
            <v>VÌ tr­íc  (Mµu xanh nhít)</v>
          </cell>
          <cell r="C4170" t="str">
            <v>SA1</v>
          </cell>
          <cell r="D4170" t="str">
            <v>Xe AMIGO II (MÉu xe WAVE)</v>
          </cell>
          <cell r="E4170" t="str">
            <v>c¸i</v>
          </cell>
          <cell r="F4170" t="str">
            <v>VE TRUOC</v>
          </cell>
          <cell r="G4170">
            <v>90000</v>
          </cell>
        </row>
        <row r="4171">
          <cell r="A4171" t="str">
            <v>61200-SA1-0000-RB</v>
          </cell>
          <cell r="B4171" t="str">
            <v>VÌ tr­íc (Mµu ®á)</v>
          </cell>
          <cell r="C4171" t="str">
            <v>SA1</v>
          </cell>
          <cell r="D4171" t="str">
            <v>Xe AMIGO II (MÉu xe WAVE)</v>
          </cell>
          <cell r="E4171" t="str">
            <v>c¸i</v>
          </cell>
          <cell r="F4171" t="str">
            <v>VE TRUOC</v>
          </cell>
          <cell r="G4171">
            <v>90000</v>
          </cell>
        </row>
        <row r="4172">
          <cell r="A4172" t="str">
            <v>61200-SA2-0000-BU</v>
          </cell>
          <cell r="B4172" t="str">
            <v>VÌ tr­íc (Mµu xanh)</v>
          </cell>
          <cell r="C4172" t="str">
            <v>SA2</v>
          </cell>
          <cell r="D4172" t="str">
            <v>Xe SALUT (MÉu xe WAVE)</v>
          </cell>
          <cell r="E4172" t="str">
            <v>c¸i</v>
          </cell>
          <cell r="F4172" t="str">
            <v>VE TRUOC</v>
          </cell>
          <cell r="G4172">
            <v>90000</v>
          </cell>
        </row>
        <row r="4173">
          <cell r="A4173" t="str">
            <v>61200-SA2-0000-GN</v>
          </cell>
          <cell r="B4173" t="str">
            <v>VÌ tr­íc (Mµu xanh nhít)</v>
          </cell>
          <cell r="C4173" t="str">
            <v>SA2</v>
          </cell>
          <cell r="D4173" t="str">
            <v>Xe SALUT (MÉu xe WAVE)</v>
          </cell>
          <cell r="E4173" t="str">
            <v>c¸i</v>
          </cell>
          <cell r="F4173" t="str">
            <v>VE TRUOC</v>
          </cell>
          <cell r="G4173">
            <v>90000</v>
          </cell>
        </row>
        <row r="4174">
          <cell r="A4174" t="str">
            <v>61200-SA2-0000-RB</v>
          </cell>
          <cell r="B4174" t="str">
            <v>VÌ tr­íc (Mµu ®á)</v>
          </cell>
          <cell r="C4174" t="str">
            <v>SA2</v>
          </cell>
          <cell r="D4174" t="str">
            <v>Xe SALUT (MÉu xe WAVE)</v>
          </cell>
          <cell r="E4174" t="str">
            <v>c¸i</v>
          </cell>
          <cell r="F4174" t="str">
            <v>VE TRUOC</v>
          </cell>
          <cell r="G4174">
            <v>90000</v>
          </cell>
        </row>
        <row r="4175">
          <cell r="A4175" t="str">
            <v>61200-SA2-0000-YL</v>
          </cell>
          <cell r="B4175" t="str">
            <v>VÌ tr­íc (Mµu vµng)</v>
          </cell>
          <cell r="C4175" t="str">
            <v>SA2</v>
          </cell>
          <cell r="D4175" t="str">
            <v>Xe SALUT (MÉu xe WAVE)</v>
          </cell>
          <cell r="E4175" t="str">
            <v>c¸i</v>
          </cell>
          <cell r="F4175" t="str">
            <v>VE TRUOC</v>
          </cell>
          <cell r="G4175">
            <v>90000</v>
          </cell>
        </row>
        <row r="4176">
          <cell r="A4176" t="str">
            <v>61200-SA5-0000-GF</v>
          </cell>
          <cell r="B4176" t="str">
            <v>Ch¾n bïn tr­íc A ( Xanh )</v>
          </cell>
          <cell r="C4176" t="str">
            <v>SA6</v>
          </cell>
          <cell r="D4176" t="str">
            <v>Xe SALUT (MÉu xe WAVE)</v>
          </cell>
          <cell r="E4176" t="str">
            <v>c¸i</v>
          </cell>
          <cell r="F4176" t="str">
            <v>CHAN BUN</v>
          </cell>
          <cell r="G4176">
            <v>75000</v>
          </cell>
        </row>
        <row r="4177">
          <cell r="A4177" t="str">
            <v>61200-SA5-0000-RE</v>
          </cell>
          <cell r="B4177" t="str">
            <v>Ch¾n bïn tr­íc A ( §á )</v>
          </cell>
          <cell r="C4177" t="str">
            <v>SA6</v>
          </cell>
          <cell r="D4177" t="str">
            <v>Xe SALUT (MÉu xe WAVE)</v>
          </cell>
          <cell r="E4177" t="str">
            <v>c¸i</v>
          </cell>
          <cell r="F4177" t="str">
            <v>CHAN BUN</v>
          </cell>
          <cell r="G4177">
            <v>75000</v>
          </cell>
        </row>
        <row r="4178">
          <cell r="A4178" t="str">
            <v>61200-SA5-0000-YF</v>
          </cell>
          <cell r="B4178" t="str">
            <v>Ch¾n bïn tr­íc A  ( Vµng )</v>
          </cell>
          <cell r="C4178" t="str">
            <v>SA6</v>
          </cell>
          <cell r="D4178" t="str">
            <v>Xe SALUT (MÉu xe WAVE)</v>
          </cell>
          <cell r="E4178" t="str">
            <v>c¸i</v>
          </cell>
          <cell r="F4178" t="str">
            <v>CHAN BUN</v>
          </cell>
          <cell r="G4178">
            <v>75000</v>
          </cell>
        </row>
        <row r="4179">
          <cell r="A4179" t="str">
            <v>61200-VA1-0000-BW</v>
          </cell>
          <cell r="B4179" t="str">
            <v>VÌ tr­íc (Mµu xanh)</v>
          </cell>
          <cell r="C4179" t="str">
            <v>VA9</v>
          </cell>
          <cell r="D4179" t="str">
            <v>Xe MAGIC 110 R (Th¾ng ®Üa, b¸nh c¨m)</v>
          </cell>
          <cell r="E4179" t="str">
            <v>c¸i</v>
          </cell>
          <cell r="F4179" t="str">
            <v>VE TRUOC</v>
          </cell>
          <cell r="G4179">
            <v>90000</v>
          </cell>
        </row>
        <row r="4180">
          <cell r="A4180" t="str">
            <v>61200-VA1-0000-GB</v>
          </cell>
          <cell r="B4180" t="str">
            <v>VÌ tr­íc (Mµu xanh)</v>
          </cell>
          <cell r="C4180" t="str">
            <v>VAA</v>
          </cell>
          <cell r="D4180" t="str">
            <v>Xe MAGIC 110 (Th¾ng ®ïm, b¸nh c¨m)</v>
          </cell>
          <cell r="E4180" t="str">
            <v>c¸i</v>
          </cell>
          <cell r="F4180" t="str">
            <v>VE TRUOC</v>
          </cell>
          <cell r="G4180">
            <v>90000</v>
          </cell>
        </row>
        <row r="4181">
          <cell r="A4181" t="str">
            <v>61200-VA1-0000-GN</v>
          </cell>
          <cell r="B4181" t="str">
            <v>VÌ tr­íc (Mµu xanh nhít)</v>
          </cell>
          <cell r="C4181" t="str">
            <v>VAA</v>
          </cell>
          <cell r="D4181" t="str">
            <v>Xe MAGIC 110 (Th¾ng ®ïm, b¸nh c¨m)</v>
          </cell>
          <cell r="E4181" t="str">
            <v>c¸i</v>
          </cell>
          <cell r="F4181" t="str">
            <v>VE TRUOC</v>
          </cell>
          <cell r="G4181">
            <v>90000</v>
          </cell>
        </row>
        <row r="4182">
          <cell r="A4182" t="str">
            <v>61200-VA1-0000-IA</v>
          </cell>
          <cell r="B4182" t="str">
            <v>VÌ tr­íc (Mµu x¸m)</v>
          </cell>
          <cell r="C4182" t="str">
            <v>VA9</v>
          </cell>
          <cell r="D4182" t="str">
            <v>Xe MAGIC 110 R (Th¾ng ®Üa, b¸nh c¨m)</v>
          </cell>
          <cell r="E4182" t="str">
            <v>c¸i</v>
          </cell>
          <cell r="F4182" t="str">
            <v>VE TRUOC</v>
          </cell>
          <cell r="G4182">
            <v>90000</v>
          </cell>
        </row>
        <row r="4183">
          <cell r="A4183" t="str">
            <v>61200-VA1-0000-KB</v>
          </cell>
          <cell r="B4183" t="str">
            <v>VÌ tr­íc (Mµu ®en)</v>
          </cell>
          <cell r="C4183" t="str">
            <v>VA1</v>
          </cell>
          <cell r="D4183" t="str">
            <v>Xe MAGIC RR 110 (Th¾ng ®Üa, b¸nh m©m)</v>
          </cell>
          <cell r="E4183" t="str">
            <v>c¸i</v>
          </cell>
          <cell r="F4183" t="str">
            <v>VE TRUOC</v>
          </cell>
          <cell r="G4183">
            <v>90000</v>
          </cell>
        </row>
        <row r="4184">
          <cell r="A4184" t="str">
            <v>61200-VA6-0001-GN</v>
          </cell>
          <cell r="B4184" t="str">
            <v>VÌ tr­íc (Mµu xanh nhít)</v>
          </cell>
          <cell r="C4184" t="str">
            <v>VA6</v>
          </cell>
          <cell r="D4184" t="str">
            <v>Xe ANGEL X</v>
          </cell>
          <cell r="E4184" t="str">
            <v>c¸i</v>
          </cell>
          <cell r="F4184" t="str">
            <v>VE TRUOC</v>
          </cell>
          <cell r="G4184">
            <v>120000</v>
          </cell>
        </row>
        <row r="4185">
          <cell r="A4185" t="str">
            <v>61200-VA6-0001-R</v>
          </cell>
          <cell r="B4185" t="str">
            <v>VÌ tr­íc (Mµu ®á)</v>
          </cell>
          <cell r="C4185" t="str">
            <v>VA8</v>
          </cell>
          <cell r="D4185" t="str">
            <v>Xe ANGEL X</v>
          </cell>
          <cell r="E4185" t="str">
            <v>c¸i</v>
          </cell>
          <cell r="F4185" t="str">
            <v>VE TRUOC</v>
          </cell>
          <cell r="G4185">
            <v>120000</v>
          </cell>
        </row>
        <row r="4186">
          <cell r="A4186" t="str">
            <v>61200-VA6-0001-YL</v>
          </cell>
          <cell r="B4186" t="str">
            <v>VÌ tr­íc (Mµu vµng)</v>
          </cell>
          <cell r="C4186" t="str">
            <v>VA6</v>
          </cell>
          <cell r="D4186" t="str">
            <v>Xe ANGEL X</v>
          </cell>
          <cell r="E4186" t="str">
            <v>c¸i</v>
          </cell>
          <cell r="F4186" t="str">
            <v>VE TRUOC</v>
          </cell>
          <cell r="G4186">
            <v>120000</v>
          </cell>
        </row>
        <row r="4187">
          <cell r="A4187" t="str">
            <v>61200-VAH-0000-GJ</v>
          </cell>
          <cell r="B4187" t="str">
            <v>VÌ tr­íc B (Mµu xanh)</v>
          </cell>
          <cell r="C4187" t="str">
            <v>VAE</v>
          </cell>
          <cell r="D4187" t="str">
            <v>Xe STAR 110 NEW (Th¾ng ®Üa)</v>
          </cell>
          <cell r="E4187" t="str">
            <v>c¸i</v>
          </cell>
          <cell r="F4187" t="str">
            <v>VE TRUOC</v>
          </cell>
          <cell r="G4187">
            <v>50000</v>
          </cell>
        </row>
        <row r="4188">
          <cell r="A4188" t="str">
            <v>61200-VAH-0000-RE</v>
          </cell>
          <cell r="B4188" t="str">
            <v>VÌ tr­íc B (Mµu ®á)</v>
          </cell>
          <cell r="C4188" t="str">
            <v>VAE</v>
          </cell>
          <cell r="D4188" t="str">
            <v>Xe STAR 110 NEW (Th¾ng ®Üa)</v>
          </cell>
          <cell r="E4188" t="str">
            <v>c¸i</v>
          </cell>
          <cell r="F4188" t="str">
            <v>VE TRUOC</v>
          </cell>
          <cell r="G4188">
            <v>50000</v>
          </cell>
        </row>
        <row r="4189">
          <cell r="A4189" t="str">
            <v>61200-VAH-0000-SV</v>
          </cell>
          <cell r="B4189" t="str">
            <v>VÌ tr­íc B (Mµu b¹c)</v>
          </cell>
          <cell r="C4189" t="str">
            <v>VAE</v>
          </cell>
          <cell r="D4189" t="str">
            <v>Xe STAR 110 NEW (Th¾ng ®Üa)</v>
          </cell>
          <cell r="E4189" t="str">
            <v>c¸i</v>
          </cell>
          <cell r="F4189" t="str">
            <v>VE TRUOC</v>
          </cell>
          <cell r="G4189">
            <v>50000</v>
          </cell>
        </row>
        <row r="4190">
          <cell r="A4190" t="str">
            <v>61200-VT5-0000-GS</v>
          </cell>
          <cell r="B4190" t="str">
            <v>VÌ tr­íc B (Mµu xanh)</v>
          </cell>
          <cell r="C4190" t="str">
            <v>VT5</v>
          </cell>
          <cell r="D4190" t="str">
            <v>Xe ATTILA VICTORIA (Th¾ng ®ïm)</v>
          </cell>
          <cell r="E4190" t="str">
            <v>c¸i</v>
          </cell>
          <cell r="F4190" t="str">
            <v>VE TRUOC</v>
          </cell>
          <cell r="G4190">
            <v>50000</v>
          </cell>
        </row>
        <row r="4191">
          <cell r="A4191" t="str">
            <v>61200-VT5-0000-KB</v>
          </cell>
          <cell r="B4191" t="str">
            <v>VÌ tr­íc B (Mµu ®en)</v>
          </cell>
          <cell r="C4191" t="str">
            <v>VT5</v>
          </cell>
          <cell r="D4191" t="str">
            <v>Xe ATTILA VICTORIA (Th¾ng ®ïm)</v>
          </cell>
          <cell r="E4191" t="str">
            <v>c¸i</v>
          </cell>
          <cell r="F4191" t="str">
            <v>VE TRUOC</v>
          </cell>
          <cell r="G4191">
            <v>50000</v>
          </cell>
        </row>
        <row r="4192">
          <cell r="A4192" t="str">
            <v>61200-VT5-0000-WG</v>
          </cell>
          <cell r="B4192" t="str">
            <v>VÌ tr­íc B (Mµu tr¾ng)</v>
          </cell>
          <cell r="C4192" t="str">
            <v>VT5</v>
          </cell>
          <cell r="D4192" t="str">
            <v>Xe ATTILA VICTORIA (Th¾ng ®ïm)</v>
          </cell>
          <cell r="E4192" t="str">
            <v>c¸i</v>
          </cell>
          <cell r="F4192" t="str">
            <v>VE TRUOC</v>
          </cell>
          <cell r="G4192">
            <v>50000</v>
          </cell>
        </row>
        <row r="4193">
          <cell r="A4193" t="str">
            <v>61201-M3G-0000-A</v>
          </cell>
          <cell r="B4193" t="str">
            <v>B¹c lãt vÌ tr­íc</v>
          </cell>
          <cell r="C4193" t="str">
            <v>M3G</v>
          </cell>
          <cell r="D4193" t="str">
            <v>Xe STAR 110 (Th¾ng ®Üa)</v>
          </cell>
          <cell r="E4193" t="str">
            <v>c¸i</v>
          </cell>
          <cell r="F4193" t="str">
            <v>BAC VE</v>
          </cell>
          <cell r="G4193">
            <v>2000</v>
          </cell>
        </row>
        <row r="4194">
          <cell r="A4194" t="str">
            <v>61251-SA1-000</v>
          </cell>
          <cell r="B4194" t="str">
            <v>Trôc cµng</v>
          </cell>
          <cell r="C4194" t="str">
            <v>SA1</v>
          </cell>
          <cell r="D4194" t="str">
            <v>Xe AMIGO II (MÉu xe WAVE)</v>
          </cell>
          <cell r="E4194" t="str">
            <v>c¸i</v>
          </cell>
          <cell r="F4194" t="str">
            <v>COT CANG</v>
          </cell>
          <cell r="G4194">
            <v>16000</v>
          </cell>
        </row>
        <row r="4195">
          <cell r="A4195" t="str">
            <v>61251-SB1-0000</v>
          </cell>
          <cell r="B4195" t="str">
            <v>Trôc cµng</v>
          </cell>
          <cell r="C4195" t="str">
            <v>SB1</v>
          </cell>
          <cell r="D4195" t="str">
            <v>Xe SANDA BOSS 100 (DREAM)</v>
          </cell>
          <cell r="E4195" t="str">
            <v>c¸i</v>
          </cell>
          <cell r="F4195" t="str">
            <v>COT CANG</v>
          </cell>
          <cell r="G4195">
            <v>16000</v>
          </cell>
        </row>
        <row r="4196">
          <cell r="A4196" t="str">
            <v>61251-SM1-0000</v>
          </cell>
          <cell r="B4196" t="str">
            <v>Trôc cµng</v>
          </cell>
          <cell r="C4196" t="str">
            <v>SM1</v>
          </cell>
          <cell r="D4196" t="str">
            <v>Xe SANDA AMIGO 110 (Maãu xe SU BEST)</v>
          </cell>
          <cell r="E4196" t="str">
            <v>c¸i</v>
          </cell>
          <cell r="F4196" t="str">
            <v>COT CANG</v>
          </cell>
          <cell r="G4196">
            <v>16000</v>
          </cell>
        </row>
        <row r="4197">
          <cell r="A4197" t="str">
            <v>61300-N02-0003</v>
          </cell>
          <cell r="B4197" t="str">
            <v>Bé hép d©y ®iÖn</v>
          </cell>
          <cell r="C4197" t="str">
            <v>N02</v>
          </cell>
          <cell r="D4197" t="str">
            <v>Xe HUSKY 150</v>
          </cell>
          <cell r="E4197" t="str">
            <v>bé</v>
          </cell>
          <cell r="F4197" t="str">
            <v>HOP DAY DIEN</v>
          </cell>
          <cell r="G4197">
            <v>50000</v>
          </cell>
        </row>
        <row r="4198">
          <cell r="A4198" t="str">
            <v>61300-SA5-0000-GF</v>
          </cell>
          <cell r="B4198" t="str">
            <v>Ch¾n bïn tr­íc B ( Xanh )</v>
          </cell>
          <cell r="C4198" t="str">
            <v>SA6</v>
          </cell>
          <cell r="D4198" t="str">
            <v>Xe SALUT (MÉu xe WAVE)</v>
          </cell>
          <cell r="E4198" t="str">
            <v>c¸i</v>
          </cell>
          <cell r="F4198" t="str">
            <v>CHAN BUN</v>
          </cell>
          <cell r="G4198">
            <v>50000</v>
          </cell>
        </row>
        <row r="4199">
          <cell r="A4199" t="str">
            <v>61300-SA5-0000-RE</v>
          </cell>
          <cell r="B4199" t="str">
            <v>Ch¾n bïn tr­íc B ( §á )</v>
          </cell>
          <cell r="C4199" t="str">
            <v>SA6</v>
          </cell>
          <cell r="D4199" t="str">
            <v>Xe SALUT (MÉu xe WAVE)</v>
          </cell>
          <cell r="E4199" t="str">
            <v>c¸i</v>
          </cell>
          <cell r="F4199" t="str">
            <v>CHAN BUN</v>
          </cell>
          <cell r="G4199">
            <v>50000</v>
          </cell>
        </row>
        <row r="4200">
          <cell r="A4200" t="str">
            <v>61300-SA5-0000-YF</v>
          </cell>
          <cell r="B4200" t="str">
            <v>Ch¾n bïn tr­íc B ( Vµng )</v>
          </cell>
          <cell r="C4200" t="str">
            <v>SA6</v>
          </cell>
          <cell r="D4200" t="str">
            <v>Xe SALUT (MÉu xe WAVE)</v>
          </cell>
          <cell r="E4200" t="str">
            <v>c¸i</v>
          </cell>
          <cell r="F4200" t="str">
            <v>CHAN BUN</v>
          </cell>
          <cell r="G4200">
            <v>50000</v>
          </cell>
        </row>
        <row r="4201">
          <cell r="A4201" t="str">
            <v>61301-N01-0100</v>
          </cell>
          <cell r="B4201" t="str">
            <v>Vá ®Ìn l¸i</v>
          </cell>
          <cell r="C4201" t="str">
            <v>N01</v>
          </cell>
          <cell r="D4201" t="str">
            <v>Xe BONUS 125</v>
          </cell>
          <cell r="E4201" t="str">
            <v>c¸i</v>
          </cell>
          <cell r="F4201" t="str">
            <v>VO DEN TRUOC</v>
          </cell>
          <cell r="G4201">
            <v>57000</v>
          </cell>
        </row>
        <row r="4202">
          <cell r="A4202" t="str">
            <v>61302-E19-0000</v>
          </cell>
          <cell r="B4202" t="str">
            <v>P¸t cè ®Þnh ®Ìn l¸i</v>
          </cell>
          <cell r="C4202" t="str">
            <v>N01</v>
          </cell>
          <cell r="D4202" t="str">
            <v>Xe BONUS 125</v>
          </cell>
          <cell r="E4202" t="str">
            <v>c¸i</v>
          </cell>
          <cell r="F4202" t="str">
            <v>PAT</v>
          </cell>
          <cell r="G4202">
            <v>3000</v>
          </cell>
        </row>
        <row r="4203">
          <cell r="A4203" t="str">
            <v>61303-E19-0001</v>
          </cell>
          <cell r="B4203" t="str">
            <v>Bulon vá ®Ìn l¸i</v>
          </cell>
          <cell r="C4203" t="str">
            <v>N01</v>
          </cell>
          <cell r="D4203" t="str">
            <v>Xe BONUS 125</v>
          </cell>
          <cell r="E4203" t="str">
            <v>c¸i</v>
          </cell>
          <cell r="F4203" t="str">
            <v>BULON</v>
          </cell>
          <cell r="G4203">
            <v>3000</v>
          </cell>
        </row>
        <row r="4204">
          <cell r="A4204" t="str">
            <v>61304-E19-0000</v>
          </cell>
          <cell r="B4204" t="str">
            <v>B¹c cè ®Þnh ®Ìn l¸i</v>
          </cell>
          <cell r="C4204" t="str">
            <v>N01</v>
          </cell>
          <cell r="D4204" t="str">
            <v>Xe BONUS 125</v>
          </cell>
          <cell r="E4204" t="str">
            <v>c¸i</v>
          </cell>
          <cell r="F4204" t="str">
            <v>BAC DEN TRUOC</v>
          </cell>
          <cell r="G4204">
            <v>3000</v>
          </cell>
        </row>
        <row r="4205">
          <cell r="A4205" t="str">
            <v>61304-N02-0000</v>
          </cell>
          <cell r="B4205" t="str">
            <v>P¸t ®ì hép d©y ®iÖn</v>
          </cell>
          <cell r="C4205" t="str">
            <v>N02</v>
          </cell>
          <cell r="D4205" t="str">
            <v>Xe HUSKY 150</v>
          </cell>
          <cell r="E4205" t="str">
            <v>c¸i</v>
          </cell>
          <cell r="F4205" t="str">
            <v>PAT</v>
          </cell>
          <cell r="G4205">
            <v>25000</v>
          </cell>
        </row>
        <row r="4206">
          <cell r="A4206" t="str">
            <v>61305-N02-0005</v>
          </cell>
          <cell r="B4206" t="str">
            <v>Hép d©y ®iÖn</v>
          </cell>
          <cell r="C4206" t="str">
            <v>N02</v>
          </cell>
          <cell r="D4206" t="str">
            <v>Xe HUSKY 150</v>
          </cell>
          <cell r="E4206" t="str">
            <v>c¸i</v>
          </cell>
          <cell r="F4206" t="str">
            <v>HOP DAY DIEN</v>
          </cell>
          <cell r="G4206">
            <v>9000</v>
          </cell>
        </row>
        <row r="4207">
          <cell r="A4207" t="str">
            <v>61306-N02-0007</v>
          </cell>
          <cell r="B4207" t="str">
            <v>N¾p ®Ëy hép d©y ®iÖn</v>
          </cell>
          <cell r="C4207" t="str">
            <v>N02</v>
          </cell>
          <cell r="D4207" t="str">
            <v>Xe HUSKY 150</v>
          </cell>
          <cell r="E4207" t="str">
            <v>c¸i</v>
          </cell>
          <cell r="F4207" t="str">
            <v>NAP HOP DAY DIEN</v>
          </cell>
          <cell r="G4207">
            <v>13000</v>
          </cell>
        </row>
        <row r="4208">
          <cell r="A4208" t="str">
            <v>61310-RS1-0000</v>
          </cell>
          <cell r="B4208" t="str">
            <v>Chôp sªn phÝa trªn</v>
          </cell>
          <cell r="C4208" t="str">
            <v>RS1</v>
          </cell>
          <cell r="D4208" t="str">
            <v>Xe SANDA RS1 (Maãu xe FUTURE II)</v>
          </cell>
          <cell r="E4208" t="str">
            <v>c¸i</v>
          </cell>
          <cell r="F4208" t="str">
            <v>CACTE SEN TREN</v>
          </cell>
          <cell r="G4208">
            <v>36000</v>
          </cell>
        </row>
        <row r="4209">
          <cell r="A4209" t="str">
            <v>61310-SB1-0000</v>
          </cell>
          <cell r="B4209" t="str">
            <v>Chôp sªn phÝa trªn</v>
          </cell>
          <cell r="C4209" t="str">
            <v>SB1</v>
          </cell>
          <cell r="D4209" t="str">
            <v>Xe SANDA BOSS 100 (DREAM)</v>
          </cell>
          <cell r="E4209" t="str">
            <v>c¸i</v>
          </cell>
          <cell r="F4209" t="str">
            <v>CACTE SEN TREN</v>
          </cell>
          <cell r="G4209">
            <v>36000</v>
          </cell>
        </row>
        <row r="4210">
          <cell r="A4210" t="str">
            <v>61310-SM1-0000</v>
          </cell>
          <cell r="B4210" t="str">
            <v>Chôp sªn phÝa trªn</v>
          </cell>
          <cell r="C4210" t="str">
            <v>SM1</v>
          </cell>
          <cell r="D4210" t="str">
            <v>Xe SANDA AMIGO 110 (Maãu xe SU BEST)</v>
          </cell>
          <cell r="E4210" t="str">
            <v>c¸i</v>
          </cell>
          <cell r="F4210" t="str">
            <v>CACTE SEN TREN</v>
          </cell>
          <cell r="G4210">
            <v>36000</v>
          </cell>
        </row>
        <row r="4211">
          <cell r="A4211" t="str">
            <v>61311-N01-0202</v>
          </cell>
          <cell r="B4211" t="str">
            <v>Thanh ®â ®Ìn l¸i</v>
          </cell>
          <cell r="C4211" t="str">
            <v>N01</v>
          </cell>
          <cell r="D4211" t="str">
            <v>Xe BONUS 125</v>
          </cell>
          <cell r="E4211" t="str">
            <v>c¸i</v>
          </cell>
          <cell r="F4211" t="str">
            <v>DO DEN TRUOC</v>
          </cell>
          <cell r="G4211">
            <v>87000</v>
          </cell>
        </row>
        <row r="4212">
          <cell r="A4212" t="str">
            <v>61312-149-0000</v>
          </cell>
          <cell r="B4212" t="str">
            <v>B¹c thanh ®ì</v>
          </cell>
          <cell r="C4212" t="str">
            <v>N01</v>
          </cell>
          <cell r="D4212" t="str">
            <v>Xe BONUS 125</v>
          </cell>
          <cell r="E4212" t="str">
            <v>c¸i</v>
          </cell>
          <cell r="F4212" t="str">
            <v>BAC DO DEN</v>
          </cell>
          <cell r="G4212">
            <v>2000</v>
          </cell>
        </row>
        <row r="4213">
          <cell r="A4213" t="str">
            <v>61313-N01-0002</v>
          </cell>
          <cell r="B4213" t="str">
            <v>ThÐp d­íi b¾t ®Ìn l¸i</v>
          </cell>
          <cell r="C4213" t="str">
            <v>N01</v>
          </cell>
          <cell r="D4213" t="str">
            <v>Xe BONUS 125</v>
          </cell>
          <cell r="E4213" t="str">
            <v>c¸i</v>
          </cell>
          <cell r="F4213" t="str">
            <v>THEP DEN TRUOC</v>
          </cell>
          <cell r="G4213">
            <v>10000</v>
          </cell>
        </row>
        <row r="4214">
          <cell r="A4214" t="str">
            <v>61314-N01-0000</v>
          </cell>
          <cell r="B4214" t="str">
            <v>Gi¸ treo ®Ìn l¸i bªn ph¶i</v>
          </cell>
          <cell r="C4214" t="str">
            <v>N01</v>
          </cell>
          <cell r="D4214" t="str">
            <v>Xe BONUS 125</v>
          </cell>
          <cell r="E4214" t="str">
            <v>c¸i</v>
          </cell>
          <cell r="F4214" t="str">
            <v>GIA DEN TRUOC</v>
          </cell>
          <cell r="G4214">
            <v>33000</v>
          </cell>
        </row>
        <row r="4215">
          <cell r="A4215" t="str">
            <v>61314-N02-0005</v>
          </cell>
          <cell r="B4215" t="str">
            <v>Gi¸ ®ì ®Ìn pha</v>
          </cell>
          <cell r="C4215" t="str">
            <v>N02</v>
          </cell>
          <cell r="D4215" t="str">
            <v>Xe HUSKY 150</v>
          </cell>
          <cell r="E4215" t="str">
            <v>c¸i</v>
          </cell>
          <cell r="F4215" t="str">
            <v>GIA DEN TRUOC</v>
          </cell>
          <cell r="G4215">
            <v>33000</v>
          </cell>
        </row>
        <row r="4216">
          <cell r="A4216" t="str">
            <v>61315-N01-0000</v>
          </cell>
          <cell r="B4216" t="str">
            <v>Gi¸ treo ®Ìn l¸i bªn tr¸i</v>
          </cell>
          <cell r="C4216" t="str">
            <v>N01</v>
          </cell>
          <cell r="D4216" t="str">
            <v>Xe BONUS 125</v>
          </cell>
          <cell r="E4216" t="str">
            <v>c¸i</v>
          </cell>
          <cell r="F4216" t="str">
            <v>GIA DEN TRUOC</v>
          </cell>
          <cell r="G4216">
            <v>28000</v>
          </cell>
        </row>
        <row r="4217">
          <cell r="A4217" t="str">
            <v>61320-RS1-0000</v>
          </cell>
          <cell r="B4217" t="str">
            <v>Chôp sªn phÝa d­íi</v>
          </cell>
          <cell r="C4217" t="str">
            <v>RS1</v>
          </cell>
          <cell r="D4217" t="str">
            <v>Xe SANDA RS1 (Maãu xe FUTURE II)</v>
          </cell>
          <cell r="E4217" t="str">
            <v>c¸i</v>
          </cell>
          <cell r="F4217" t="str">
            <v>CACTE SEN DUOI</v>
          </cell>
          <cell r="G4217">
            <v>36000</v>
          </cell>
        </row>
        <row r="4218">
          <cell r="A4218" t="str">
            <v>61320-SB1-0000</v>
          </cell>
          <cell r="B4218" t="str">
            <v>Chôp sªn phÝa d­íi</v>
          </cell>
          <cell r="C4218" t="str">
            <v>SB1</v>
          </cell>
          <cell r="D4218" t="str">
            <v>Xe SANDA BOSS 100 (DREAM)</v>
          </cell>
          <cell r="E4218" t="str">
            <v>c¸i</v>
          </cell>
          <cell r="F4218" t="str">
            <v>CACTE SEN DUOI</v>
          </cell>
          <cell r="G4218">
            <v>36000</v>
          </cell>
        </row>
        <row r="4219">
          <cell r="A4219" t="str">
            <v>61320-SM1-0000</v>
          </cell>
          <cell r="B4219" t="str">
            <v>Chôp sªn phÝa d­íi</v>
          </cell>
          <cell r="C4219" t="str">
            <v>SM1</v>
          </cell>
          <cell r="D4219" t="str">
            <v>Xe SANDA AMIGO 110 (Maãu xe SU BEST)</v>
          </cell>
          <cell r="E4219" t="str">
            <v>c¸i</v>
          </cell>
          <cell r="F4219" t="str">
            <v>CACTE SEN DUOI</v>
          </cell>
          <cell r="G4219">
            <v>36000</v>
          </cell>
        </row>
        <row r="4220">
          <cell r="A4220" t="str">
            <v>61351-SB1-0000</v>
          </cell>
          <cell r="B4220" t="str">
            <v>N¾p chôp sªn</v>
          </cell>
          <cell r="C4220" t="str">
            <v>SB1</v>
          </cell>
          <cell r="D4220" t="str">
            <v>Xe SANDA BOSS 100 (DREAM)</v>
          </cell>
          <cell r="E4220" t="str">
            <v>c¸i</v>
          </cell>
          <cell r="F4220" t="str">
            <v>CACTE SEN DUOI</v>
          </cell>
          <cell r="G4220">
            <v>1500</v>
          </cell>
        </row>
        <row r="4221">
          <cell r="A4221" t="str">
            <v>61400-M52-0001</v>
          </cell>
          <cell r="B4221" t="str">
            <v>Bé biÓu t­îng phÝa tr­íc</v>
          </cell>
          <cell r="C4221" t="str">
            <v>N02</v>
          </cell>
          <cell r="D4221" t="str">
            <v>Xe HUSKY 150</v>
          </cell>
          <cell r="E4221" t="str">
            <v>bé</v>
          </cell>
          <cell r="F4221" t="str">
            <v>LOGO</v>
          </cell>
          <cell r="G4221">
            <v>88000</v>
          </cell>
        </row>
        <row r="4222">
          <cell r="A4222" t="str">
            <v>61410-SM1-0000</v>
          </cell>
          <cell r="B4222" t="str">
            <v>Bé ®iÒu chØnh sªn t¶i</v>
          </cell>
          <cell r="C4222" t="str">
            <v>SM1</v>
          </cell>
          <cell r="D4222" t="str">
            <v>Xe SANDA AMIGO 110 (Maãu xe SU BEST)</v>
          </cell>
          <cell r="E4222" t="str">
            <v>bé</v>
          </cell>
          <cell r="F4222" t="str">
            <v>CHINH SEN TAI</v>
          </cell>
          <cell r="G4222">
            <v>5000</v>
          </cell>
        </row>
        <row r="4223">
          <cell r="A4223" t="str">
            <v>61811-SB1-0000</v>
          </cell>
          <cell r="B4223" t="str">
            <v>Cao su ®ì xÝch</v>
          </cell>
          <cell r="C4223" t="str">
            <v>SB1</v>
          </cell>
          <cell r="D4223" t="str">
            <v>Xe SANDA BOSS 100 (DREAM)</v>
          </cell>
          <cell r="E4223" t="str">
            <v>c¸i</v>
          </cell>
          <cell r="F4223" t="str">
            <v>CAO SU SEN TAI</v>
          </cell>
          <cell r="G4223">
            <v>5000</v>
          </cell>
        </row>
        <row r="4224">
          <cell r="A4224" t="str">
            <v>61811-SM1-0000</v>
          </cell>
          <cell r="B4224" t="str">
            <v>Cao su ®ì xÝch</v>
          </cell>
          <cell r="C4224" t="str">
            <v>SM1</v>
          </cell>
          <cell r="D4224" t="str">
            <v>Xe SANDA AMIGO 110 (Maãu xe SU BEST)</v>
          </cell>
          <cell r="E4224" t="str">
            <v>c¸i</v>
          </cell>
          <cell r="F4224" t="str">
            <v>CAO SU SEN TAI</v>
          </cell>
          <cell r="G4224">
            <v>6000</v>
          </cell>
        </row>
        <row r="4225">
          <cell r="A4225" t="str">
            <v>61821-SM1-0000</v>
          </cell>
          <cell r="B4225" t="str">
            <v>Gi»ng phanh</v>
          </cell>
          <cell r="C4225" t="str">
            <v>SM1</v>
          </cell>
          <cell r="D4225" t="str">
            <v>Xe SANDA AMIGO 110 (Maãu xe SU BEST)</v>
          </cell>
          <cell r="E4225" t="str">
            <v>c¸i</v>
          </cell>
          <cell r="F4225" t="str">
            <v>CAN THANG</v>
          </cell>
          <cell r="G4225">
            <v>6300</v>
          </cell>
        </row>
        <row r="4226">
          <cell r="A4226" t="str">
            <v>61823-SM1-0000</v>
          </cell>
          <cell r="B4226" t="str">
            <v>ChØ thÞ trïng vÕt</v>
          </cell>
          <cell r="C4226" t="str">
            <v>SM1</v>
          </cell>
          <cell r="D4226" t="str">
            <v>Xe SANDA AMIGO 110 (Maãu xe SU BEST)</v>
          </cell>
          <cell r="E4226" t="str">
            <v>c¸i</v>
          </cell>
          <cell r="F4226" t="str">
            <v>CHI THI</v>
          </cell>
          <cell r="G4226">
            <v>400</v>
          </cell>
        </row>
        <row r="4227">
          <cell r="A4227" t="str">
            <v>62100-SA2-000</v>
          </cell>
          <cell r="B4227" t="str">
            <v>Gi¶m xãc sau ph¶i</v>
          </cell>
          <cell r="C4227" t="str">
            <v>SA2</v>
          </cell>
          <cell r="D4227" t="str">
            <v>Xe SALUT (MÉu xe WAVE)</v>
          </cell>
          <cell r="E4227" t="str">
            <v>c¸i</v>
          </cell>
          <cell r="F4227" t="str">
            <v>GIAM SOC</v>
          </cell>
          <cell r="G4227">
            <v>140000</v>
          </cell>
        </row>
        <row r="4228">
          <cell r="A4228" t="str">
            <v>62100-SA5-0001</v>
          </cell>
          <cell r="B4228" t="str">
            <v>Bé gi¶m sãc sau ph¶i</v>
          </cell>
          <cell r="C4228" t="str">
            <v>SA5</v>
          </cell>
          <cell r="D4228" t="str">
            <v>Xe SALUT (MÉu xe WAVE)</v>
          </cell>
          <cell r="E4228" t="str">
            <v>bé</v>
          </cell>
          <cell r="F4228" t="str">
            <v>GIAM SOC</v>
          </cell>
          <cell r="G4228">
            <v>140000</v>
          </cell>
        </row>
        <row r="4229">
          <cell r="A4229" t="str">
            <v>62100-SB1-0000</v>
          </cell>
          <cell r="B4229" t="str">
            <v>Gi¶m xãc sau ph¶i</v>
          </cell>
          <cell r="C4229" t="str">
            <v>SB1</v>
          </cell>
          <cell r="D4229" t="str">
            <v>Xe SANDA BOSS 100 (DREAM)</v>
          </cell>
          <cell r="E4229" t="str">
            <v>c¸i</v>
          </cell>
          <cell r="F4229" t="str">
            <v>GIAM SOC</v>
          </cell>
          <cell r="G4229">
            <v>140000</v>
          </cell>
        </row>
        <row r="4230">
          <cell r="A4230" t="str">
            <v>62100-SM1-0000</v>
          </cell>
          <cell r="B4230" t="str">
            <v>Gi¶m xãc sau</v>
          </cell>
          <cell r="C4230" t="str">
            <v>SM1</v>
          </cell>
          <cell r="D4230" t="str">
            <v>Xe SANDA AMIGO 110 (Maãu xe SU BEST)</v>
          </cell>
          <cell r="E4230" t="str">
            <v>c¸i</v>
          </cell>
          <cell r="F4230" t="str">
            <v>GIAM SOC</v>
          </cell>
          <cell r="G4230">
            <v>140000</v>
          </cell>
        </row>
        <row r="4231">
          <cell r="A4231" t="str">
            <v>62200-SA2-000</v>
          </cell>
          <cell r="B4231" t="str">
            <v>Gi¶m xãc sau tr¸i</v>
          </cell>
          <cell r="C4231" t="str">
            <v>SA2</v>
          </cell>
          <cell r="D4231" t="str">
            <v>Xe SALUT (MÉu xe WAVE)</v>
          </cell>
          <cell r="E4231" t="str">
            <v>c¸i</v>
          </cell>
          <cell r="F4231" t="str">
            <v>GIAM SOC</v>
          </cell>
          <cell r="G4231">
            <v>140000</v>
          </cell>
        </row>
        <row r="4232">
          <cell r="A4232" t="str">
            <v>62200-SA5-0001</v>
          </cell>
          <cell r="B4232" t="str">
            <v>Bé gi¶m sãc sau tr¸i</v>
          </cell>
          <cell r="C4232" t="str">
            <v>SA5</v>
          </cell>
          <cell r="D4232" t="str">
            <v>Xe SALUT (MÉu xe WAVE)</v>
          </cell>
          <cell r="E4232" t="str">
            <v>bé</v>
          </cell>
          <cell r="F4232" t="str">
            <v>GIAM SOC</v>
          </cell>
          <cell r="G4232">
            <v>140000</v>
          </cell>
        </row>
        <row r="4233">
          <cell r="A4233" t="str">
            <v>62200-SB1-0000</v>
          </cell>
          <cell r="B4233" t="str">
            <v>Gi¶m xãc sau tr¸i</v>
          </cell>
          <cell r="C4233" t="str">
            <v>SB1</v>
          </cell>
          <cell r="D4233" t="str">
            <v>Xe SANDA BOSS 100 (DREAM)</v>
          </cell>
          <cell r="E4233" t="str">
            <v>c¸i</v>
          </cell>
          <cell r="F4233" t="str">
            <v>GIAM SOC</v>
          </cell>
          <cell r="G4233">
            <v>140000</v>
          </cell>
        </row>
        <row r="4234">
          <cell r="A4234" t="str">
            <v>62510-M52-0000</v>
          </cell>
          <cell r="B4234" t="str">
            <v>C¶n phÝa tr­íc</v>
          </cell>
          <cell r="C4234" t="str">
            <v>N02</v>
          </cell>
          <cell r="D4234" t="str">
            <v>Xe HUSKY 150</v>
          </cell>
          <cell r="E4234" t="str">
            <v>c¸i</v>
          </cell>
          <cell r="F4234" t="str">
            <v>CAN TRUOC</v>
          </cell>
          <cell r="G4234">
            <v>173000</v>
          </cell>
        </row>
        <row r="4235">
          <cell r="A4235" t="str">
            <v>62510-X02-0001</v>
          </cell>
          <cell r="B4235" t="str">
            <v>C¶n phÝa tr­íc</v>
          </cell>
          <cell r="C4235" t="str">
            <v>N01</v>
          </cell>
          <cell r="D4235" t="str">
            <v>Xe BONUS 125</v>
          </cell>
          <cell r="E4235" t="str">
            <v>c¸i</v>
          </cell>
          <cell r="F4235" t="str">
            <v>CAN TRUOC</v>
          </cell>
          <cell r="G4235">
            <v>200000</v>
          </cell>
        </row>
        <row r="4236">
          <cell r="A4236" t="str">
            <v>62511-M52-0000</v>
          </cell>
          <cell r="B4236" t="str">
            <v>P¸t b¾t khãa an toµn</v>
          </cell>
          <cell r="C4236" t="str">
            <v>N02</v>
          </cell>
          <cell r="D4236" t="str">
            <v>Xe HUSKY 150</v>
          </cell>
          <cell r="E4236" t="str">
            <v>c¸i</v>
          </cell>
          <cell r="F4236" t="str">
            <v>PAT</v>
          </cell>
          <cell r="G4236">
            <v>64000</v>
          </cell>
        </row>
        <row r="4237">
          <cell r="A4237" t="str">
            <v>62512-M52-0000</v>
          </cell>
          <cell r="B4237" t="str">
            <v>Bulon U loai A</v>
          </cell>
          <cell r="C4237" t="str">
            <v>N02</v>
          </cell>
          <cell r="D4237" t="str">
            <v>Xe HUSKY 150</v>
          </cell>
          <cell r="E4237" t="str">
            <v>c¸i</v>
          </cell>
          <cell r="F4237" t="str">
            <v>BULON</v>
          </cell>
          <cell r="G4237">
            <v>10000</v>
          </cell>
        </row>
        <row r="4238">
          <cell r="A4238" t="str">
            <v>62513-M52-0002</v>
          </cell>
          <cell r="B4238" t="str">
            <v>Bulon U lo¹i B</v>
          </cell>
          <cell r="C4238" t="str">
            <v>N02</v>
          </cell>
          <cell r="D4238" t="str">
            <v>Xe HUSKY 150</v>
          </cell>
          <cell r="E4238" t="str">
            <v>c¸i</v>
          </cell>
          <cell r="F4238" t="str">
            <v>BULON</v>
          </cell>
          <cell r="G4238">
            <v>10000</v>
          </cell>
        </row>
        <row r="4239">
          <cell r="A4239" t="str">
            <v>62515-L04-0000</v>
          </cell>
          <cell r="B4239" t="str">
            <v>Vis gi¶m sèc 6mm</v>
          </cell>
          <cell r="C4239" t="str">
            <v>G02</v>
          </cell>
          <cell r="D4239" t="str">
            <v>Xe ga PASSING 110</v>
          </cell>
          <cell r="E4239" t="str">
            <v>c¸i</v>
          </cell>
          <cell r="F4239" t="str">
            <v>OC VIS</v>
          </cell>
          <cell r="G4239">
            <v>2000</v>
          </cell>
        </row>
        <row r="4240">
          <cell r="A4240" t="str">
            <v>62621-SB1-0000</v>
          </cell>
          <cell r="B4240" t="str">
            <v>Cao su g¸c ch©n</v>
          </cell>
          <cell r="C4240" t="str">
            <v>SB1</v>
          </cell>
          <cell r="D4240" t="str">
            <v>Xe SANDA BOSS 100 (DREAM)</v>
          </cell>
          <cell r="E4240" t="str">
            <v>c¸i</v>
          </cell>
          <cell r="F4240" t="str">
            <v>CAO SU GAC CHAN</v>
          </cell>
          <cell r="G4240">
            <v>7000</v>
          </cell>
        </row>
        <row r="4241">
          <cell r="A4241" t="str">
            <v>63100-SB1-0000</v>
          </cell>
          <cell r="B4241" t="str">
            <v>§u«i vÌ sau</v>
          </cell>
          <cell r="C4241" t="str">
            <v>SB1</v>
          </cell>
          <cell r="D4241" t="str">
            <v>Xe SANDA BOSS 100 (DREAM)</v>
          </cell>
          <cell r="E4241" t="str">
            <v>c¸i</v>
          </cell>
          <cell r="F4241" t="str">
            <v>VE SAU</v>
          </cell>
          <cell r="G4241">
            <v>90000</v>
          </cell>
        </row>
        <row r="4242">
          <cell r="A4242" t="str">
            <v>63111-RS1-0000</v>
          </cell>
          <cell r="B4242" t="str">
            <v>VÌ sau</v>
          </cell>
          <cell r="C4242" t="str">
            <v>RS1</v>
          </cell>
          <cell r="D4242" t="str">
            <v>Xe SANDA RS1 (Maãu xe FUTURE II)</v>
          </cell>
          <cell r="E4242" t="str">
            <v>c¸i</v>
          </cell>
          <cell r="F4242" t="str">
            <v>VE SAU</v>
          </cell>
          <cell r="G4242">
            <v>75000</v>
          </cell>
        </row>
        <row r="4243">
          <cell r="A4243" t="str">
            <v>63111-SM1-0000</v>
          </cell>
          <cell r="B4243" t="str">
            <v>VÌ sau</v>
          </cell>
          <cell r="C4243" t="str">
            <v>SM1</v>
          </cell>
          <cell r="D4243" t="str">
            <v>Xe SANDA AMIGO 110 (Maãu xe SU BEST)</v>
          </cell>
          <cell r="E4243" t="str">
            <v>c¸i</v>
          </cell>
          <cell r="F4243" t="str">
            <v>VE SAU</v>
          </cell>
          <cell r="G4243">
            <v>75000</v>
          </cell>
        </row>
        <row r="4244">
          <cell r="A4244" t="str">
            <v>63131-SB1-0000</v>
          </cell>
          <cell r="B4244" t="str">
            <v>Ch¾n n­íc</v>
          </cell>
          <cell r="C4244" t="str">
            <v>SB1</v>
          </cell>
          <cell r="D4244" t="str">
            <v>Xe SANDA BOSS 100 (DREAM)</v>
          </cell>
          <cell r="E4244" t="str">
            <v>c¸i</v>
          </cell>
          <cell r="F4244" t="str">
            <v>CHAN BUN</v>
          </cell>
          <cell r="G4244">
            <v>2000</v>
          </cell>
        </row>
        <row r="4245">
          <cell r="A4245" t="str">
            <v>63221-SB1-0000</v>
          </cell>
          <cell r="B4245" t="str">
            <v>Gi¸ ®ì trªn</v>
          </cell>
          <cell r="C4245" t="str">
            <v>SB1</v>
          </cell>
          <cell r="D4245" t="str">
            <v>Xe SANDA BOSS 100 (DREAM)</v>
          </cell>
          <cell r="E4245" t="str">
            <v>c¸i</v>
          </cell>
          <cell r="F4245" t="str">
            <v>GIA DO VE</v>
          </cell>
          <cell r="G4245">
            <v>10000</v>
          </cell>
        </row>
        <row r="4246">
          <cell r="A4246" t="str">
            <v>63711-SB1-0000</v>
          </cell>
          <cell r="B4246" t="str">
            <v>TÊm b¾t biÓn sè</v>
          </cell>
          <cell r="C4246" t="str">
            <v>SB1</v>
          </cell>
          <cell r="D4246" t="str">
            <v>Xe SANDA BOSS 100 (DREAM)</v>
          </cell>
          <cell r="E4246" t="str">
            <v>c¸i</v>
          </cell>
          <cell r="F4246" t="str">
            <v>TAM BIEN SO</v>
          </cell>
          <cell r="G4246">
            <v>4000</v>
          </cell>
        </row>
        <row r="4247">
          <cell r="A4247" t="str">
            <v>64100-G03-0000</v>
          </cell>
          <cell r="B4247" t="str">
            <v>KiÕng ch¾n mÆt ®ång hå</v>
          </cell>
          <cell r="C4247" t="str">
            <v>G03</v>
          </cell>
          <cell r="D4247" t="str">
            <v>Xe ga ENJOI 50</v>
          </cell>
          <cell r="E4247" t="str">
            <v>c¸i</v>
          </cell>
          <cell r="F4247" t="str">
            <v>KIENG DONG HO</v>
          </cell>
          <cell r="G4247">
            <v>58000</v>
          </cell>
        </row>
        <row r="4248">
          <cell r="A4248" t="str">
            <v>64100-G03-0000-GN</v>
          </cell>
          <cell r="B4248" t="str">
            <v>KiÕng ch¾n mÆt ®ång hå</v>
          </cell>
          <cell r="C4248" t="str">
            <v>G03</v>
          </cell>
          <cell r="D4248" t="str">
            <v>Xe ga ENJOI 50</v>
          </cell>
          <cell r="E4248" t="str">
            <v>c¸i</v>
          </cell>
          <cell r="F4248" t="str">
            <v>KIENG DONG HO</v>
          </cell>
          <cell r="G4248">
            <v>58000</v>
          </cell>
        </row>
        <row r="4249">
          <cell r="A4249" t="str">
            <v>64100-M3G-0002-BK</v>
          </cell>
          <cell r="B4249" t="str">
            <v>YÕm böng (Mµu ®en)</v>
          </cell>
          <cell r="C4249" t="str">
            <v>M3G</v>
          </cell>
          <cell r="D4249" t="str">
            <v>Xe STAR 110 (Th¾ng ®Üa)</v>
          </cell>
          <cell r="E4249" t="str">
            <v>c¸i</v>
          </cell>
          <cell r="F4249" t="str">
            <v>YEM BUNG</v>
          </cell>
          <cell r="G4249">
            <v>30000</v>
          </cell>
        </row>
        <row r="4250">
          <cell r="A4250" t="str">
            <v>64100-M3G-0002-BU</v>
          </cell>
          <cell r="B4250" t="str">
            <v>YÕm böng (Mµu xanh ngäc)</v>
          </cell>
          <cell r="C4250" t="str">
            <v>M3G</v>
          </cell>
          <cell r="D4250" t="str">
            <v>Xe STAR 110 (Th¾ng ®Üa)</v>
          </cell>
          <cell r="E4250" t="str">
            <v>c¸i</v>
          </cell>
          <cell r="F4250" t="str">
            <v>YEM BUNG</v>
          </cell>
          <cell r="G4250">
            <v>30000</v>
          </cell>
        </row>
        <row r="4251">
          <cell r="A4251" t="str">
            <v>64100-M3G-0002-GN</v>
          </cell>
          <cell r="B4251" t="str">
            <v>YÕm böng (Mµu xanh nhít)</v>
          </cell>
          <cell r="C4251" t="str">
            <v>M3G</v>
          </cell>
          <cell r="D4251" t="str">
            <v>Xe STAR 110 (Th¾ng ®Üa)</v>
          </cell>
          <cell r="E4251" t="str">
            <v>c¸i</v>
          </cell>
          <cell r="F4251" t="str">
            <v>YEM BUNG</v>
          </cell>
          <cell r="G4251">
            <v>30000</v>
          </cell>
        </row>
        <row r="4252">
          <cell r="A4252" t="str">
            <v>64100-M3G-0002-GN-N</v>
          </cell>
          <cell r="B4252" t="str">
            <v>YÕm böng (Mµu xanh nhít)</v>
          </cell>
          <cell r="C4252" t="str">
            <v>M3G</v>
          </cell>
          <cell r="D4252" t="str">
            <v>Xe STAR 110 (Th¾ng ®Üa)</v>
          </cell>
          <cell r="E4252" t="str">
            <v>c¸i</v>
          </cell>
          <cell r="F4252" t="str">
            <v>YEM BUNG</v>
          </cell>
          <cell r="G4252">
            <v>30000</v>
          </cell>
        </row>
        <row r="4253">
          <cell r="A4253" t="str">
            <v>64100-M3G-0002-S</v>
          </cell>
          <cell r="B4253" t="str">
            <v>YÕm böng (Mµu b¹c)</v>
          </cell>
          <cell r="C4253" t="str">
            <v>M3G</v>
          </cell>
          <cell r="D4253" t="str">
            <v>Xe STAR 110 (Th¾ng ®Üa)</v>
          </cell>
          <cell r="E4253" t="str">
            <v>c¸i</v>
          </cell>
          <cell r="F4253" t="str">
            <v>YEM BUNG</v>
          </cell>
          <cell r="G4253">
            <v>30000</v>
          </cell>
        </row>
        <row r="4254">
          <cell r="A4254" t="str">
            <v>64100-M3G-0100</v>
          </cell>
          <cell r="B4254" t="str">
            <v>YÕm böng</v>
          </cell>
          <cell r="C4254" t="str">
            <v>M3G</v>
          </cell>
          <cell r="D4254" t="str">
            <v>Xe STAR 110 (Th¾ng ®Üa)</v>
          </cell>
          <cell r="E4254" t="str">
            <v>c¸i</v>
          </cell>
          <cell r="F4254" t="str">
            <v>YEM BUNG</v>
          </cell>
          <cell r="G4254">
            <v>30000</v>
          </cell>
        </row>
        <row r="4255">
          <cell r="A4255" t="str">
            <v>64100-RS1-0000</v>
          </cell>
          <cell r="B4255" t="str">
            <v>YÕm böng</v>
          </cell>
          <cell r="C4255" t="str">
            <v>RS1</v>
          </cell>
          <cell r="D4255" t="str">
            <v>Xe SANDA RS1 (Maãu xe FUTURE II)</v>
          </cell>
          <cell r="E4255" t="str">
            <v>c¸i</v>
          </cell>
          <cell r="F4255" t="str">
            <v>YEM BUNG</v>
          </cell>
          <cell r="G4255">
            <v>30000</v>
          </cell>
        </row>
        <row r="4256">
          <cell r="A4256" t="str">
            <v>64100-SA1-0000</v>
          </cell>
          <cell r="B4256" t="str">
            <v>YÕm böng</v>
          </cell>
          <cell r="C4256" t="str">
            <v>SA1</v>
          </cell>
          <cell r="D4256" t="str">
            <v>Xe AMIGO II (MÉu xe WAVE)</v>
          </cell>
          <cell r="E4256" t="str">
            <v>c¸i</v>
          </cell>
          <cell r="F4256" t="str">
            <v>YEM BUNG</v>
          </cell>
          <cell r="G4256">
            <v>30000</v>
          </cell>
        </row>
        <row r="4257">
          <cell r="A4257" t="str">
            <v>64100-SA5-0000</v>
          </cell>
          <cell r="B4257" t="str">
            <v>YÕm gi÷a</v>
          </cell>
          <cell r="C4257" t="str">
            <v>SA6</v>
          </cell>
          <cell r="D4257" t="str">
            <v>Xe SALUT (MÉu xe WAVE)</v>
          </cell>
          <cell r="E4257" t="str">
            <v>c¸i</v>
          </cell>
          <cell r="F4257" t="str">
            <v>YEM GIUA</v>
          </cell>
          <cell r="G4257">
            <v>30000</v>
          </cell>
        </row>
        <row r="4258">
          <cell r="A4258" t="str">
            <v>64100-VA2-0001</v>
          </cell>
          <cell r="B4258" t="str">
            <v>YÕm böng</v>
          </cell>
          <cell r="C4258" t="str">
            <v>VA2</v>
          </cell>
          <cell r="D4258" t="str">
            <v xml:space="preserve">Xe ANGEL 100 </v>
          </cell>
          <cell r="E4258" t="str">
            <v>c¸i</v>
          </cell>
          <cell r="F4258" t="str">
            <v>YEM BUNG</v>
          </cell>
          <cell r="G4258">
            <v>30000</v>
          </cell>
        </row>
        <row r="4259">
          <cell r="A4259" t="str">
            <v>64100-VA6-0002</v>
          </cell>
          <cell r="B4259" t="str">
            <v>YÕm böng</v>
          </cell>
          <cell r="C4259" t="str">
            <v>VA6</v>
          </cell>
          <cell r="D4259" t="str">
            <v>Xe ANGEL X</v>
          </cell>
          <cell r="E4259" t="str">
            <v>c¸i</v>
          </cell>
          <cell r="F4259" t="str">
            <v>YEM BUNG</v>
          </cell>
          <cell r="G4259">
            <v>40000</v>
          </cell>
        </row>
        <row r="4260">
          <cell r="A4260" t="str">
            <v>64100-VR3-0000</v>
          </cell>
          <cell r="B4260" t="str">
            <v>YÕm böng</v>
          </cell>
          <cell r="C4260" t="str">
            <v>VR3</v>
          </cell>
          <cell r="D4260" t="str">
            <v xml:space="preserve">Xe STAR MET IN </v>
          </cell>
          <cell r="E4260" t="str">
            <v>c¸i</v>
          </cell>
          <cell r="F4260" t="str">
            <v>YEM BUNG</v>
          </cell>
          <cell r="G4260">
            <v>30000</v>
          </cell>
        </row>
        <row r="4261">
          <cell r="A4261" t="str">
            <v>64105-M3G-0000-A</v>
          </cell>
          <cell r="B4261" t="str">
            <v>Baga gi÷a</v>
          </cell>
          <cell r="C4261" t="str">
            <v>M3G</v>
          </cell>
          <cell r="D4261" t="str">
            <v>Xe STAR 110 (Th¾ng ®Üa)</v>
          </cell>
          <cell r="E4261" t="str">
            <v>c¸i</v>
          </cell>
          <cell r="F4261" t="str">
            <v>BAGA GIUA</v>
          </cell>
          <cell r="G4261">
            <v>90000</v>
          </cell>
        </row>
        <row r="4262">
          <cell r="A4262" t="str">
            <v>64105-VA2-0001</v>
          </cell>
          <cell r="B4262" t="str">
            <v>Baga gi÷a</v>
          </cell>
          <cell r="C4262" t="str">
            <v>VA2</v>
          </cell>
          <cell r="D4262" t="str">
            <v xml:space="preserve">Xe ANGEL 100 </v>
          </cell>
          <cell r="E4262" t="str">
            <v>c¸i</v>
          </cell>
          <cell r="F4262" t="str">
            <v>BAGA GIUA</v>
          </cell>
          <cell r="G4262">
            <v>80000</v>
          </cell>
        </row>
        <row r="4263">
          <cell r="A4263" t="str">
            <v>6410A-G03-0000</v>
          </cell>
          <cell r="B4263" t="str">
            <v>KiÕng ch¾n mÆt ®ång hå</v>
          </cell>
          <cell r="C4263" t="str">
            <v>G03</v>
          </cell>
          <cell r="D4263" t="str">
            <v>Xe ga ENJOI 50</v>
          </cell>
          <cell r="E4263" t="str">
            <v>c¸i</v>
          </cell>
          <cell r="F4263" t="str">
            <v>KIENG DONG HO</v>
          </cell>
          <cell r="G4263">
            <v>58000</v>
          </cell>
        </row>
        <row r="4264">
          <cell r="A4264" t="str">
            <v>6410A-G03-0000-MU</v>
          </cell>
          <cell r="B4264" t="str">
            <v>KiÕng ch¾n mÆt ®ång hå</v>
          </cell>
          <cell r="C4264" t="str">
            <v>G03</v>
          </cell>
          <cell r="D4264" t="str">
            <v>Xe ga ENJOI 50</v>
          </cell>
          <cell r="E4264" t="str">
            <v>c¸i</v>
          </cell>
          <cell r="F4264" t="str">
            <v>KIENG DONG HO</v>
          </cell>
          <cell r="G4264">
            <v>58000</v>
          </cell>
        </row>
        <row r="4265">
          <cell r="A4265" t="str">
            <v>6410A-G03-0000-NP</v>
          </cell>
          <cell r="B4265" t="str">
            <v>KiÕng ch¾n mÆt ®ång hå</v>
          </cell>
          <cell r="C4265" t="str">
            <v>G03</v>
          </cell>
          <cell r="D4265" t="str">
            <v>Xe ga ENJOI 50</v>
          </cell>
          <cell r="E4265" t="str">
            <v>c¸i</v>
          </cell>
          <cell r="F4265" t="str">
            <v>KIENG DONG HO</v>
          </cell>
          <cell r="G4265">
            <v>58000</v>
          </cell>
        </row>
        <row r="4266">
          <cell r="A4266" t="str">
            <v>64200-N01-0003-BK</v>
          </cell>
          <cell r="B4266" t="str">
            <v>MÆt n¹ ®Ìn tr­íc (Mµu ®en)</v>
          </cell>
          <cell r="C4266" t="str">
            <v>N01</v>
          </cell>
          <cell r="D4266" t="str">
            <v>Xe BONUS 125</v>
          </cell>
          <cell r="E4266" t="str">
            <v>c¸i</v>
          </cell>
          <cell r="F4266" t="str">
            <v>MAT NA DEN</v>
          </cell>
          <cell r="G4266">
            <v>242000</v>
          </cell>
        </row>
        <row r="4267">
          <cell r="A4267" t="str">
            <v>64200-N01-0003-BL</v>
          </cell>
          <cell r="B4267" t="str">
            <v>MÆt n¹ ®Ìn tr­íc (Mµu xanh)</v>
          </cell>
          <cell r="C4267" t="str">
            <v>N01</v>
          </cell>
          <cell r="D4267" t="str">
            <v>Xe BONUS 125</v>
          </cell>
          <cell r="E4267" t="str">
            <v>c¸i</v>
          </cell>
          <cell r="F4267" t="str">
            <v>MAT NA DEN</v>
          </cell>
          <cell r="G4267">
            <v>242000</v>
          </cell>
        </row>
        <row r="4268">
          <cell r="A4268" t="str">
            <v>64200-N01-0003-RC</v>
          </cell>
          <cell r="B4268" t="str">
            <v>MÆt n¹ ®Ìn tr­íc</v>
          </cell>
          <cell r="C4268" t="str">
            <v>N01</v>
          </cell>
          <cell r="D4268" t="str">
            <v>Xe BONUS 125</v>
          </cell>
          <cell r="E4268" t="str">
            <v>c¸i</v>
          </cell>
          <cell r="F4268" t="str">
            <v>MAT NA DEN</v>
          </cell>
          <cell r="G4268">
            <v>242000</v>
          </cell>
        </row>
        <row r="4269">
          <cell r="A4269" t="str">
            <v>64200-N01-0003-WA</v>
          </cell>
          <cell r="B4269" t="str">
            <v>MÆt n¹ ®Ìn tr­íc</v>
          </cell>
          <cell r="C4269" t="str">
            <v>N01</v>
          </cell>
          <cell r="D4269" t="str">
            <v>Xe BONUS 125</v>
          </cell>
          <cell r="E4269" t="str">
            <v>c¸i</v>
          </cell>
          <cell r="F4269" t="str">
            <v>MAT NA DEN</v>
          </cell>
          <cell r="G4269">
            <v>242000</v>
          </cell>
        </row>
        <row r="4270">
          <cell r="A4270" t="str">
            <v>64200-X02-0000-BK</v>
          </cell>
          <cell r="B4270" t="str">
            <v>MÆt n¹ ®Ìn tr­íc</v>
          </cell>
          <cell r="C4270" t="str">
            <v>N01</v>
          </cell>
          <cell r="D4270" t="str">
            <v>Xe BONUS 125</v>
          </cell>
          <cell r="E4270" t="str">
            <v>c¸i</v>
          </cell>
          <cell r="F4270" t="str">
            <v>MAT NA DEN</v>
          </cell>
          <cell r="G4270">
            <v>242000</v>
          </cell>
        </row>
        <row r="4271">
          <cell r="A4271" t="str">
            <v>64201-N01-0000</v>
          </cell>
          <cell r="B4271" t="str">
            <v>Cao su mÆt n¹ ®Ìn l¸i</v>
          </cell>
          <cell r="C4271" t="str">
            <v>N01</v>
          </cell>
          <cell r="D4271" t="str">
            <v>Xe BONUS 125</v>
          </cell>
          <cell r="E4271" t="str">
            <v>c¸i</v>
          </cell>
          <cell r="F4271" t="str">
            <v>CAO SU MAT NA</v>
          </cell>
          <cell r="G4271">
            <v>2000</v>
          </cell>
        </row>
        <row r="4272">
          <cell r="A4272" t="str">
            <v>64206-KG3-9000</v>
          </cell>
          <cell r="B4272" t="str">
            <v>Bulon 6mm</v>
          </cell>
          <cell r="C4272" t="str">
            <v>N01</v>
          </cell>
          <cell r="D4272" t="str">
            <v>Xe BONUS 125</v>
          </cell>
          <cell r="E4272" t="str">
            <v>c¸i</v>
          </cell>
          <cell r="F4272" t="str">
            <v>BULON</v>
          </cell>
          <cell r="G4272">
            <v>1000</v>
          </cell>
        </row>
        <row r="4273">
          <cell r="A4273" t="str">
            <v>6420A-X02-0001-RC</v>
          </cell>
          <cell r="B4273" t="str">
            <v>Bé mÆt n¹ ®Ìn tr­íc</v>
          </cell>
          <cell r="C4273" t="str">
            <v>N01</v>
          </cell>
          <cell r="D4273" t="str">
            <v>Xe BONUS 125</v>
          </cell>
          <cell r="E4273" t="str">
            <v>bé</v>
          </cell>
          <cell r="F4273" t="str">
            <v>MAT NA DEN</v>
          </cell>
          <cell r="G4273">
            <v>242000</v>
          </cell>
        </row>
        <row r="4274">
          <cell r="A4274" t="str">
            <v>6420A-X02-0001-WA</v>
          </cell>
          <cell r="B4274" t="str">
            <v>Bé mÆt n¹ ®Ìn tr­íc (Mµu tr¾ng)</v>
          </cell>
          <cell r="C4274" t="str">
            <v>N01</v>
          </cell>
          <cell r="D4274" t="str">
            <v>Xe BONUS 125</v>
          </cell>
          <cell r="E4274" t="str">
            <v>bé</v>
          </cell>
          <cell r="F4274" t="str">
            <v>MAT NA DEN</v>
          </cell>
          <cell r="G4274">
            <v>242000</v>
          </cell>
        </row>
        <row r="4275">
          <cell r="A4275" t="str">
            <v>64216-N01-0001</v>
          </cell>
          <cell r="B4275" t="str">
            <v>Roong cao su mÆt n¹</v>
          </cell>
          <cell r="C4275" t="str">
            <v>N01</v>
          </cell>
          <cell r="D4275" t="str">
            <v>Xe BONUS 125</v>
          </cell>
          <cell r="E4275" t="str">
            <v>c¸i</v>
          </cell>
          <cell r="F4275" t="str">
            <v>RON</v>
          </cell>
          <cell r="G4275">
            <v>8000</v>
          </cell>
        </row>
        <row r="4276">
          <cell r="A4276" t="str">
            <v>64300-H5K-0000-BK</v>
          </cell>
          <cell r="B4276" t="str">
            <v>TÊm ch¾n d­íi (Mµu ®en)</v>
          </cell>
          <cell r="C4276" t="str">
            <v>H5K</v>
          </cell>
          <cell r="D4276" t="str">
            <v>Xe EXCEL I 150</v>
          </cell>
          <cell r="E4276" t="str">
            <v>c¸i</v>
          </cell>
          <cell r="F4276" t="str">
            <v>CHAN DUOI</v>
          </cell>
          <cell r="G4276">
            <v>150000</v>
          </cell>
        </row>
        <row r="4277">
          <cell r="A4277" t="str">
            <v>64300-H5K-0000-R</v>
          </cell>
          <cell r="B4277" t="str">
            <v>TÊm ch¾n d­íi (Mµu ®á)</v>
          </cell>
          <cell r="C4277" t="str">
            <v>H5K</v>
          </cell>
          <cell r="D4277" t="str">
            <v>Xe EXCEL I 150</v>
          </cell>
          <cell r="E4277" t="str">
            <v>c¸i</v>
          </cell>
          <cell r="F4277" t="str">
            <v>CHAN DUOI</v>
          </cell>
          <cell r="G4277">
            <v>150000</v>
          </cell>
        </row>
        <row r="4278">
          <cell r="A4278" t="str">
            <v>64300-H5K-0000-S</v>
          </cell>
          <cell r="B4278" t="str">
            <v>TÊm ch¾n d­íi (Mµu b¹c)</v>
          </cell>
          <cell r="C4278" t="str">
            <v>H5K</v>
          </cell>
          <cell r="D4278" t="str">
            <v>Xe EXCEL I 150</v>
          </cell>
          <cell r="E4278" t="str">
            <v>c¸i</v>
          </cell>
          <cell r="F4278" t="str">
            <v>CHAN DUOI</v>
          </cell>
          <cell r="G4278">
            <v>150000</v>
          </cell>
        </row>
        <row r="4279">
          <cell r="A4279" t="str">
            <v>64300-H5K-0000-WH</v>
          </cell>
          <cell r="B4279" t="str">
            <v>TÊm ch¾n d­íi (Mµu tr¾ng)</v>
          </cell>
          <cell r="C4279" t="str">
            <v>H5K</v>
          </cell>
          <cell r="D4279" t="str">
            <v>Xe EXCEL I 150</v>
          </cell>
          <cell r="E4279" t="str">
            <v>c¸i</v>
          </cell>
          <cell r="F4279" t="str">
            <v>CHAN DUOI</v>
          </cell>
          <cell r="G4279">
            <v>150000</v>
          </cell>
        </row>
        <row r="4280">
          <cell r="A4280" t="str">
            <v>64300-N01-0101</v>
          </cell>
          <cell r="B4280" t="str">
            <v>MÆt n¹ m¸y</v>
          </cell>
          <cell r="C4280" t="str">
            <v>N01</v>
          </cell>
          <cell r="D4280" t="str">
            <v>Xe BONUS 125</v>
          </cell>
          <cell r="E4280" t="str">
            <v>c¸i</v>
          </cell>
          <cell r="F4280" t="str">
            <v>MAT NA MAY</v>
          </cell>
          <cell r="G4280">
            <v>204000</v>
          </cell>
        </row>
        <row r="4281">
          <cell r="A4281" t="str">
            <v>64300-N01-0101-BK</v>
          </cell>
          <cell r="B4281" t="str">
            <v>MÆt n¹ m¸y (Mµu ®en)</v>
          </cell>
          <cell r="C4281" t="str">
            <v>N01</v>
          </cell>
          <cell r="D4281" t="str">
            <v>Xe BONUS 125</v>
          </cell>
          <cell r="E4281" t="str">
            <v>c¸i</v>
          </cell>
          <cell r="F4281" t="str">
            <v>MAT NA MAY</v>
          </cell>
          <cell r="G4281">
            <v>204000</v>
          </cell>
        </row>
        <row r="4282">
          <cell r="A4282" t="str">
            <v>64300-N01-0101-BL</v>
          </cell>
          <cell r="B4282" t="str">
            <v>MÆt n¹ m¸y (Mµu xanh)</v>
          </cell>
          <cell r="C4282" t="str">
            <v>N01</v>
          </cell>
          <cell r="D4282" t="str">
            <v>Xe BONUS 125</v>
          </cell>
          <cell r="E4282" t="str">
            <v>c¸i</v>
          </cell>
          <cell r="F4282" t="str">
            <v>MAT NA MAY</v>
          </cell>
          <cell r="G4282">
            <v>204000</v>
          </cell>
        </row>
        <row r="4283">
          <cell r="A4283" t="str">
            <v>64300-N01-0101-RC</v>
          </cell>
          <cell r="B4283" t="str">
            <v>MÆt n¹ m¸y</v>
          </cell>
          <cell r="C4283" t="str">
            <v>N01</v>
          </cell>
          <cell r="D4283" t="str">
            <v>Xe BONUS 125</v>
          </cell>
          <cell r="E4283" t="str">
            <v>c¸i</v>
          </cell>
          <cell r="F4283" t="str">
            <v>MAT NA MAY</v>
          </cell>
          <cell r="G4283">
            <v>204000</v>
          </cell>
        </row>
        <row r="4284">
          <cell r="A4284" t="str">
            <v>64300-VS1-0000-KB</v>
          </cell>
          <cell r="B4284" t="str">
            <v>TÊm ch¾n d­íi (Mµu ®en)</v>
          </cell>
          <cell r="C4284" t="str">
            <v>VS1</v>
          </cell>
          <cell r="D4284" t="str">
            <v xml:space="preserve">Xe EXCEL II 150 </v>
          </cell>
          <cell r="E4284" t="str">
            <v>c¸i</v>
          </cell>
          <cell r="F4284" t="str">
            <v>CHAN DUOI</v>
          </cell>
          <cell r="G4284">
            <v>150000</v>
          </cell>
        </row>
        <row r="4285">
          <cell r="A4285" t="str">
            <v>64300-VS1-0000-RE</v>
          </cell>
          <cell r="B4285" t="str">
            <v>TÊm ch¾n d­íi (Mµu ®á)</v>
          </cell>
          <cell r="C4285" t="str">
            <v>VS1</v>
          </cell>
          <cell r="D4285" t="str">
            <v xml:space="preserve">Xe EXCEL II 150 </v>
          </cell>
          <cell r="E4285" t="str">
            <v>c¸i</v>
          </cell>
          <cell r="F4285" t="str">
            <v>CHAN DUOI</v>
          </cell>
          <cell r="G4285">
            <v>150000</v>
          </cell>
        </row>
        <row r="4286">
          <cell r="A4286" t="str">
            <v>64300-VS1-0000-SV</v>
          </cell>
          <cell r="B4286" t="str">
            <v>TÊm ch¾n d­íi (Mµu b¹c)</v>
          </cell>
          <cell r="C4286" t="str">
            <v>VS1</v>
          </cell>
          <cell r="D4286" t="str">
            <v xml:space="preserve">Xe EXCEL II 150 </v>
          </cell>
          <cell r="E4286" t="str">
            <v>c¸i</v>
          </cell>
          <cell r="F4286" t="str">
            <v>CHAN DUOI</v>
          </cell>
          <cell r="G4286">
            <v>150000</v>
          </cell>
        </row>
        <row r="4287">
          <cell r="A4287" t="str">
            <v>64300-VS1-0000-WB</v>
          </cell>
          <cell r="B4287" t="str">
            <v>TÊm ch¾n d­íi (Mµu tr¾ng)</v>
          </cell>
          <cell r="C4287" t="str">
            <v>VS1</v>
          </cell>
          <cell r="D4287" t="str">
            <v xml:space="preserve">Xe EXCEL II 150 </v>
          </cell>
          <cell r="E4287" t="str">
            <v>c¸i</v>
          </cell>
          <cell r="F4287" t="str">
            <v>CHAN DUOI</v>
          </cell>
          <cell r="G4287">
            <v>150000</v>
          </cell>
        </row>
        <row r="4288">
          <cell r="A4288" t="str">
            <v>64300-VT5-0000-GS</v>
          </cell>
          <cell r="B4288" t="str">
            <v>TÊm ch¾n d­íi (Mµu xanh)</v>
          </cell>
          <cell r="C4288" t="str">
            <v>VT5</v>
          </cell>
          <cell r="D4288" t="str">
            <v>Xe ATTILA VICTORIA (Th¾ng ®ïm)</v>
          </cell>
          <cell r="E4288" t="str">
            <v>c¸i</v>
          </cell>
          <cell r="F4288" t="str">
            <v>CHAN DUOI</v>
          </cell>
          <cell r="G4288">
            <v>150000</v>
          </cell>
        </row>
        <row r="4289">
          <cell r="A4289" t="str">
            <v>64300-VT5-0000-KB</v>
          </cell>
          <cell r="B4289" t="str">
            <v>TÊm ch¾n d­íi (Mµu ®en)</v>
          </cell>
          <cell r="C4289" t="str">
            <v>VT5</v>
          </cell>
          <cell r="D4289" t="str">
            <v>Xe ATTILA VICTORIA (Th¾ng ®ïm)</v>
          </cell>
          <cell r="E4289" t="str">
            <v>c¸i</v>
          </cell>
          <cell r="F4289" t="str">
            <v>CHAN DUOI</v>
          </cell>
          <cell r="G4289">
            <v>150000</v>
          </cell>
        </row>
        <row r="4290">
          <cell r="A4290" t="str">
            <v>64300-VT5-0000-WG</v>
          </cell>
          <cell r="B4290" t="str">
            <v>TÊm ch¾n d­íi (Mµu tr¾ng)</v>
          </cell>
          <cell r="C4290" t="str">
            <v>VT5</v>
          </cell>
          <cell r="D4290" t="str">
            <v>Xe ATTILA VICTORIA (Th¾ng ®ïm)</v>
          </cell>
          <cell r="E4290" t="str">
            <v>c¸i</v>
          </cell>
          <cell r="F4290" t="str">
            <v>CHAN DUOI</v>
          </cell>
          <cell r="G4290">
            <v>150000</v>
          </cell>
        </row>
        <row r="4291">
          <cell r="A4291" t="str">
            <v>64300-X04-0000</v>
          </cell>
          <cell r="B4291" t="str">
            <v>MÆt n¹ tr­íc</v>
          </cell>
          <cell r="C4291" t="str">
            <v>X15</v>
          </cell>
          <cell r="D4291" t="str">
            <v>Xe ANGEL 80</v>
          </cell>
          <cell r="E4291" t="str">
            <v>c¸i</v>
          </cell>
          <cell r="F4291" t="str">
            <v>MAT NA TRUOC</v>
          </cell>
          <cell r="G4291">
            <v>160000</v>
          </cell>
        </row>
        <row r="4292">
          <cell r="A4292" t="str">
            <v>64301-G02-0102-BK</v>
          </cell>
          <cell r="B4292" t="str">
            <v>MÆt n¹ tr­íc (Mµu ®en)</v>
          </cell>
          <cell r="C4292" t="str">
            <v>G02</v>
          </cell>
          <cell r="D4292" t="str">
            <v>Xe ga PASSING 110</v>
          </cell>
          <cell r="E4292" t="str">
            <v>c¸i</v>
          </cell>
          <cell r="F4292" t="str">
            <v>MAT NA TRUOC</v>
          </cell>
          <cell r="G4292">
            <v>485000</v>
          </cell>
        </row>
        <row r="4293">
          <cell r="A4293" t="str">
            <v>64301-G02-0102-RY</v>
          </cell>
          <cell r="B4293" t="str">
            <v>MÆt n¹ tr­íc (Mµu ®á)</v>
          </cell>
          <cell r="C4293" t="str">
            <v>G02</v>
          </cell>
          <cell r="D4293" t="str">
            <v>Xe ga PASSING 110</v>
          </cell>
          <cell r="E4293" t="str">
            <v>c¸i</v>
          </cell>
          <cell r="F4293" t="str">
            <v>MAT NA TRUOC</v>
          </cell>
          <cell r="G4293">
            <v>485000</v>
          </cell>
        </row>
        <row r="4294">
          <cell r="A4294" t="str">
            <v>64301-G02-0102-UF</v>
          </cell>
          <cell r="B4294" t="str">
            <v>MÆt n¹ tr­íc(Mµu xanh d­¬ng)</v>
          </cell>
          <cell r="C4294" t="str">
            <v>G02</v>
          </cell>
          <cell r="D4294" t="str">
            <v>Xe ga PASSING 110</v>
          </cell>
          <cell r="E4294" t="str">
            <v>c¸i</v>
          </cell>
          <cell r="F4294" t="str">
            <v>MAT NA TRUOC</v>
          </cell>
          <cell r="G4294">
            <v>485000</v>
          </cell>
        </row>
        <row r="4295">
          <cell r="A4295" t="str">
            <v>64301-G03-0000</v>
          </cell>
          <cell r="B4295" t="str">
            <v>MÆt n¹ tr­íc</v>
          </cell>
          <cell r="C4295" t="str">
            <v>G03</v>
          </cell>
          <cell r="D4295" t="str">
            <v>Xe ga ENJOI 50</v>
          </cell>
          <cell r="E4295" t="str">
            <v>c¸i</v>
          </cell>
          <cell r="F4295" t="str">
            <v>MAT NA TRUOC</v>
          </cell>
          <cell r="G4295">
            <v>378000</v>
          </cell>
        </row>
        <row r="4296">
          <cell r="A4296" t="str">
            <v>64301-G03-0003-MU</v>
          </cell>
          <cell r="B4296" t="str">
            <v>MÆt n¹ tr­íc (Mµu xanh d­¬ng)</v>
          </cell>
          <cell r="C4296" t="str">
            <v>G03</v>
          </cell>
          <cell r="D4296" t="str">
            <v>Xe ga ENJOI 50</v>
          </cell>
          <cell r="E4296" t="str">
            <v>c¸i</v>
          </cell>
          <cell r="F4296" t="str">
            <v>MAT NA TRUOC</v>
          </cell>
          <cell r="G4296">
            <v>378000</v>
          </cell>
        </row>
        <row r="4297">
          <cell r="A4297" t="str">
            <v>64301-G03-0003-NP</v>
          </cell>
          <cell r="B4297" t="str">
            <v>MÆt n¹ tr­íc (Mµu xanh rªu)</v>
          </cell>
          <cell r="C4297" t="str">
            <v>G03</v>
          </cell>
          <cell r="D4297" t="str">
            <v>Xe ga ENJOI 50</v>
          </cell>
          <cell r="E4297" t="str">
            <v>c¸i</v>
          </cell>
          <cell r="F4297" t="str">
            <v>MAT NA TRUOC</v>
          </cell>
          <cell r="G4297">
            <v>378000</v>
          </cell>
        </row>
        <row r="4298">
          <cell r="A4298" t="str">
            <v>64301-G03-0003-RE</v>
          </cell>
          <cell r="B4298" t="str">
            <v>MÆt n¹ tr­íc</v>
          </cell>
          <cell r="C4298" t="str">
            <v>G03</v>
          </cell>
          <cell r="D4298" t="str">
            <v>Xe ga ENJOI 50</v>
          </cell>
          <cell r="E4298" t="str">
            <v>c¸i</v>
          </cell>
          <cell r="F4298" t="str">
            <v>MAT NA TRUOC</v>
          </cell>
          <cell r="G4298">
            <v>378000</v>
          </cell>
        </row>
        <row r="4299">
          <cell r="A4299" t="str">
            <v>64301-H3F-0003-BK</v>
          </cell>
          <cell r="B4299" t="str">
            <v>N¾p tr­íc (Mµu ®en)</v>
          </cell>
          <cell r="C4299" t="str">
            <v>H5K</v>
          </cell>
          <cell r="D4299" t="str">
            <v>Xe EXCEL I 150</v>
          </cell>
          <cell r="E4299" t="str">
            <v>c¸i</v>
          </cell>
          <cell r="F4299" t="str">
            <v>NAP TRUOC</v>
          </cell>
          <cell r="G4299">
            <v>300000</v>
          </cell>
        </row>
        <row r="4300">
          <cell r="A4300" t="str">
            <v>64301-H3F-0003-R</v>
          </cell>
          <cell r="B4300" t="str">
            <v>N¾p tr­íc (Mµu ®á)</v>
          </cell>
          <cell r="C4300" t="str">
            <v>H5K</v>
          </cell>
          <cell r="D4300" t="str">
            <v>Xe EXCEL I 150</v>
          </cell>
          <cell r="E4300" t="str">
            <v>c¸i</v>
          </cell>
          <cell r="F4300" t="str">
            <v>NAP TRUOC</v>
          </cell>
          <cell r="G4300">
            <v>300000</v>
          </cell>
        </row>
        <row r="4301">
          <cell r="A4301" t="str">
            <v>64301-H3F-0003-S</v>
          </cell>
          <cell r="B4301" t="str">
            <v>N¾p tr­íc (Mµu b¹c)</v>
          </cell>
          <cell r="C4301" t="str">
            <v>H5K</v>
          </cell>
          <cell r="D4301" t="str">
            <v>Xe EXCEL I 150</v>
          </cell>
          <cell r="E4301" t="str">
            <v>c¸i</v>
          </cell>
          <cell r="F4301" t="str">
            <v>NAP TRUOC</v>
          </cell>
          <cell r="G4301">
            <v>300000</v>
          </cell>
        </row>
        <row r="4302">
          <cell r="A4302" t="str">
            <v>64301-H3F-0003-WH</v>
          </cell>
          <cell r="B4302" t="str">
            <v>N¾p tr­íc (Mµu tr¾ng)</v>
          </cell>
          <cell r="C4302" t="str">
            <v>H5K</v>
          </cell>
          <cell r="D4302" t="str">
            <v>Xe EXCEL I 150</v>
          </cell>
          <cell r="E4302" t="str">
            <v>c¸i</v>
          </cell>
          <cell r="F4302" t="str">
            <v>NAP TRUOC</v>
          </cell>
          <cell r="G4302">
            <v>300000</v>
          </cell>
        </row>
        <row r="4303">
          <cell r="A4303" t="str">
            <v>64301-M36-0006-BK</v>
          </cell>
          <cell r="B4303" t="str">
            <v>Böng ph¶i (Mµu ®en)</v>
          </cell>
          <cell r="C4303" t="str">
            <v>M3C1</v>
          </cell>
          <cell r="D4303" t="str">
            <v>Xe MAGIC S (Th¾ng ®ïm)</v>
          </cell>
          <cell r="E4303" t="str">
            <v>c¸i</v>
          </cell>
          <cell r="F4303" t="str">
            <v>BUNG PHAI</v>
          </cell>
          <cell r="G4303">
            <v>135000</v>
          </cell>
        </row>
        <row r="4304">
          <cell r="A4304" t="str">
            <v>64301-M36-0006-GN</v>
          </cell>
          <cell r="B4304" t="str">
            <v>Böng ph¶i (Mµu xanh nhít)</v>
          </cell>
          <cell r="C4304" t="str">
            <v>M3C1</v>
          </cell>
          <cell r="D4304" t="str">
            <v>Xe MAGIC S (Th¾ng ®ïm)</v>
          </cell>
          <cell r="E4304" t="str">
            <v>c¸i</v>
          </cell>
          <cell r="F4304" t="str">
            <v>BUNG PHAI</v>
          </cell>
          <cell r="G4304">
            <v>135000</v>
          </cell>
        </row>
        <row r="4305">
          <cell r="A4305" t="str">
            <v>64301-M3F-0000-KB</v>
          </cell>
          <cell r="B4305" t="str">
            <v>Böng ph¶i (Mµu xanh ®en)</v>
          </cell>
          <cell r="C4305" t="str">
            <v>M3F</v>
          </cell>
          <cell r="D4305" t="str">
            <v>Xe MAGIC S (Th¾ng ®Üa)</v>
          </cell>
          <cell r="E4305" t="str">
            <v>c¸i</v>
          </cell>
          <cell r="F4305" t="str">
            <v>BUNG PHAI</v>
          </cell>
          <cell r="G4305">
            <v>135000</v>
          </cell>
        </row>
        <row r="4306">
          <cell r="A4306" t="str">
            <v>64301-M3F-0000-RD</v>
          </cell>
          <cell r="B4306" t="str">
            <v>Böng ph¶i (Mµu ®á)</v>
          </cell>
          <cell r="C4306" t="str">
            <v>M3F</v>
          </cell>
          <cell r="D4306" t="str">
            <v>Xe MAGIC S (Th¾ng ®Üa)</v>
          </cell>
          <cell r="E4306" t="str">
            <v>c¸i</v>
          </cell>
          <cell r="F4306" t="str">
            <v>BUNG PHAI</v>
          </cell>
          <cell r="G4306">
            <v>135000</v>
          </cell>
        </row>
        <row r="4307">
          <cell r="A4307" t="str">
            <v>64301-M3H-0000-BK</v>
          </cell>
          <cell r="B4307" t="str">
            <v>Böng ph¶i (Mµu ®en)</v>
          </cell>
          <cell r="C4307" t="str">
            <v>M3G</v>
          </cell>
          <cell r="D4307" t="str">
            <v>Xe STAR 110 (Th¾ng ®Üa)</v>
          </cell>
          <cell r="E4307" t="str">
            <v>c¸i</v>
          </cell>
          <cell r="F4307" t="str">
            <v>BUNG PHAI</v>
          </cell>
          <cell r="G4307">
            <v>120000</v>
          </cell>
        </row>
        <row r="4308">
          <cell r="A4308" t="str">
            <v>64301-M3H-0000-BU</v>
          </cell>
          <cell r="B4308" t="str">
            <v>Böng ph¶i (Mµu xanh ngäc)</v>
          </cell>
          <cell r="C4308" t="str">
            <v>M3G</v>
          </cell>
          <cell r="D4308" t="str">
            <v>Xe STAR 110 (Th¾ng ®Üa)</v>
          </cell>
          <cell r="E4308" t="str">
            <v>c¸i</v>
          </cell>
          <cell r="F4308" t="str">
            <v>BUNG PHAI</v>
          </cell>
          <cell r="G4308">
            <v>120000</v>
          </cell>
        </row>
        <row r="4309">
          <cell r="A4309" t="str">
            <v>64301-M3H-0000-GN</v>
          </cell>
          <cell r="B4309" t="str">
            <v>Böng ph¶i (Mµu xanh nhít)</v>
          </cell>
          <cell r="C4309" t="str">
            <v>M3G</v>
          </cell>
          <cell r="D4309" t="str">
            <v>Xe STAR 110 (Th¾ng ®Üa)</v>
          </cell>
          <cell r="E4309" t="str">
            <v>c¸i</v>
          </cell>
          <cell r="F4309" t="str">
            <v>BUNG PHAI</v>
          </cell>
          <cell r="G4309">
            <v>120000</v>
          </cell>
        </row>
        <row r="4310">
          <cell r="A4310" t="str">
            <v>64301-M3H-0000-GN-N</v>
          </cell>
          <cell r="B4310" t="str">
            <v>Böng ph¶i (Mµu xanh nhít)</v>
          </cell>
          <cell r="C4310" t="str">
            <v>M3G</v>
          </cell>
          <cell r="D4310" t="str">
            <v>Xe STAR 110 (Th¾ng ®Üa)</v>
          </cell>
          <cell r="E4310" t="str">
            <v>c¸i</v>
          </cell>
          <cell r="F4310" t="str">
            <v>BUNG PHAI</v>
          </cell>
          <cell r="G4310">
            <v>120000</v>
          </cell>
        </row>
        <row r="4311">
          <cell r="A4311" t="str">
            <v>64301-M3H-0000-S</v>
          </cell>
          <cell r="B4311" t="str">
            <v>Böng ph¶i (Mµu b¹c)</v>
          </cell>
          <cell r="C4311" t="str">
            <v>M3G</v>
          </cell>
          <cell r="D4311" t="str">
            <v>Xe STAR 110 (Th¾ng ®Üa)</v>
          </cell>
          <cell r="E4311" t="str">
            <v>c¸i</v>
          </cell>
          <cell r="F4311" t="str">
            <v>BUNG PHAI</v>
          </cell>
          <cell r="G4311">
            <v>120000</v>
          </cell>
        </row>
        <row r="4312">
          <cell r="A4312" t="str">
            <v>64301-M3H-0003-BK-N</v>
          </cell>
          <cell r="B4312" t="str">
            <v>Böng ph¶i (Mµu ®en)</v>
          </cell>
          <cell r="C4312" t="str">
            <v>M3G</v>
          </cell>
          <cell r="D4312" t="str">
            <v>Xe STAR 110 (Th¾ng ®Üa)</v>
          </cell>
          <cell r="E4312" t="str">
            <v>c¸i</v>
          </cell>
          <cell r="F4312" t="str">
            <v>BUNG PHAI</v>
          </cell>
          <cell r="G4312">
            <v>120000</v>
          </cell>
        </row>
        <row r="4313">
          <cell r="A4313" t="str">
            <v>64301-M3H-0003-RD</v>
          </cell>
          <cell r="B4313" t="str">
            <v>Böng ph¶i (Mµu ®á)</v>
          </cell>
          <cell r="C4313" t="str">
            <v>M3G</v>
          </cell>
          <cell r="D4313" t="str">
            <v>Xe STAR 110 (Th¾ng ®Üa)</v>
          </cell>
          <cell r="E4313" t="str">
            <v>c¸i</v>
          </cell>
          <cell r="F4313" t="str">
            <v>BUNG PHAI</v>
          </cell>
          <cell r="G4313">
            <v>120000</v>
          </cell>
        </row>
        <row r="4314">
          <cell r="A4314" t="str">
            <v>64301-M3H-0003-RD-N</v>
          </cell>
          <cell r="B4314" t="str">
            <v>Böng ph¶i (Mµu ®á)</v>
          </cell>
          <cell r="C4314" t="str">
            <v>M3G</v>
          </cell>
          <cell r="D4314" t="str">
            <v>Xe STAR 110 (Th¾ng ®Üa)</v>
          </cell>
          <cell r="E4314" t="str">
            <v>c¸i</v>
          </cell>
          <cell r="F4314" t="str">
            <v>BUNG PHAI</v>
          </cell>
          <cell r="G4314">
            <v>120000</v>
          </cell>
        </row>
        <row r="4315">
          <cell r="A4315" t="str">
            <v>64301-M3K-0000-GR</v>
          </cell>
          <cell r="B4315" t="str">
            <v>Böng ph¶i (Mµu xanh rªu nhò)</v>
          </cell>
          <cell r="C4315" t="str">
            <v>M3K</v>
          </cell>
          <cell r="D4315" t="str">
            <v>Xe MAGIC S (Th¾ng ®ïm)</v>
          </cell>
          <cell r="E4315" t="str">
            <v>c¸i</v>
          </cell>
          <cell r="F4315" t="str">
            <v>BUNG PHAI</v>
          </cell>
          <cell r="G4315">
            <v>135000</v>
          </cell>
        </row>
        <row r="4316">
          <cell r="A4316" t="str">
            <v>64301-M51-0003-BN</v>
          </cell>
          <cell r="B4316" t="str">
            <v>Böng ph¶i (Mµu x¸ xÞ)</v>
          </cell>
          <cell r="C4316" t="str">
            <v>M51</v>
          </cell>
          <cell r="D4316" t="str">
            <v xml:space="preserve">Xe ANGEL HI </v>
          </cell>
          <cell r="E4316" t="str">
            <v>c¸i</v>
          </cell>
          <cell r="F4316" t="str">
            <v>BUNG PHAI</v>
          </cell>
          <cell r="G4316">
            <v>120000</v>
          </cell>
        </row>
        <row r="4317">
          <cell r="A4317" t="str">
            <v>64301-M91-0001-BU</v>
          </cell>
          <cell r="B4317" t="str">
            <v>N¾p tr­íc (Mµu xanh) (®êi ®Çu)</v>
          </cell>
          <cell r="C4317" t="str">
            <v>M9B</v>
          </cell>
          <cell r="D4317" t="str">
            <v>Xe ATTILA 125 (§êi ®Çu, tay n¾m sau ng¾n)</v>
          </cell>
          <cell r="E4317" t="str">
            <v>c¸i</v>
          </cell>
          <cell r="F4317" t="str">
            <v>NAP TRUOC</v>
          </cell>
          <cell r="G4317">
            <v>300000</v>
          </cell>
        </row>
        <row r="4318">
          <cell r="A4318" t="str">
            <v>64301-M91-0001-HF</v>
          </cell>
          <cell r="B4318" t="str">
            <v>N¾p tr­íc (Mµu tr¾ng) (®êi ®Çu)</v>
          </cell>
          <cell r="C4318" t="str">
            <v>M9B</v>
          </cell>
          <cell r="D4318" t="str">
            <v>Xe ATTILA 125 (§êi ®Çu, tay n¾m sau ng¾n)</v>
          </cell>
          <cell r="E4318" t="str">
            <v>c¸i</v>
          </cell>
          <cell r="F4318" t="str">
            <v>NAP TRUOC</v>
          </cell>
          <cell r="G4318">
            <v>300000</v>
          </cell>
        </row>
        <row r="4319">
          <cell r="A4319" t="str">
            <v>64301-M91-0001-NQ</v>
          </cell>
          <cell r="B4319" t="str">
            <v>N¾p tr­íc</v>
          </cell>
          <cell r="C4319" t="str">
            <v>M9B</v>
          </cell>
          <cell r="D4319" t="str">
            <v>Xe ATTILA 125 (§êi ®Çu, tay n¾m sau ng¾n)</v>
          </cell>
          <cell r="E4319" t="str">
            <v>c¸i</v>
          </cell>
          <cell r="F4319" t="str">
            <v>NAP TRUOC</v>
          </cell>
          <cell r="G4319">
            <v>300000</v>
          </cell>
        </row>
        <row r="4320">
          <cell r="A4320" t="str">
            <v>64301-M91-0001-VR</v>
          </cell>
          <cell r="B4320" t="str">
            <v>N¾p tr­íc (Mµu nho) (®êi ®Çu)</v>
          </cell>
          <cell r="C4320" t="str">
            <v>M9B</v>
          </cell>
          <cell r="D4320" t="str">
            <v>Xe ATTILA 125 (§êi ®Çu, tay n¾m sau ng¾n)</v>
          </cell>
          <cell r="E4320" t="str">
            <v>c¸i</v>
          </cell>
          <cell r="F4320" t="str">
            <v>NAP TRUOC</v>
          </cell>
          <cell r="G4320">
            <v>300000</v>
          </cell>
        </row>
        <row r="4321">
          <cell r="A4321" t="str">
            <v>64301-M91-8000-GN</v>
          </cell>
          <cell r="B4321" t="str">
            <v>N¾p tr­íc (Mµu xanh)</v>
          </cell>
          <cell r="C4321" t="str">
            <v>M9T</v>
          </cell>
          <cell r="D4321" t="str">
            <v>Xe ATTILA 125 (Th¾ng ®Üa, tay n¾m sau dµi)</v>
          </cell>
          <cell r="E4321" t="str">
            <v>c¸i</v>
          </cell>
          <cell r="F4321" t="str">
            <v>NAP TRUOC</v>
          </cell>
          <cell r="G4321">
            <v>300000</v>
          </cell>
        </row>
        <row r="4322">
          <cell r="A4322" t="str">
            <v>64301-M91-8000-PL</v>
          </cell>
          <cell r="B4322" t="str">
            <v>N¾p tr­íc (Mµu n©u)</v>
          </cell>
          <cell r="C4322" t="str">
            <v>M9N</v>
          </cell>
          <cell r="D4322" t="str">
            <v>Xe ATTILA 125 (Th¾ng ®ïm, tay n¾m sau dµi)</v>
          </cell>
          <cell r="E4322" t="str">
            <v>c¸i</v>
          </cell>
          <cell r="F4322" t="str">
            <v>NAP TRUOC</v>
          </cell>
          <cell r="G4322">
            <v>300000</v>
          </cell>
        </row>
        <row r="4323">
          <cell r="A4323" t="str">
            <v>64301-M91-8000-R</v>
          </cell>
          <cell r="B4323" t="str">
            <v>N¾p tr­íc (Mµu ®á)</v>
          </cell>
          <cell r="C4323" t="str">
            <v>M9T</v>
          </cell>
          <cell r="D4323" t="str">
            <v>Xe ATTILA 125 (Th¾ng ®Üa, tay n¾m sau dµi)</v>
          </cell>
          <cell r="E4323" t="str">
            <v>c¸i</v>
          </cell>
          <cell r="F4323" t="str">
            <v>NAP TRUOC</v>
          </cell>
          <cell r="G4323">
            <v>300000</v>
          </cell>
        </row>
        <row r="4324">
          <cell r="A4324" t="str">
            <v>64301-M91-8000-RY</v>
          </cell>
          <cell r="B4324" t="str">
            <v>N¾p tr­íc (Mµu cam)</v>
          </cell>
          <cell r="C4324" t="str">
            <v>M9T</v>
          </cell>
          <cell r="D4324" t="str">
            <v>Xe ATTILA 125 (Th¾ng ®Üa, tay n¾m sau dµi)</v>
          </cell>
          <cell r="E4324" t="str">
            <v>c¸i</v>
          </cell>
          <cell r="F4324" t="str">
            <v>NAP TRUOC</v>
          </cell>
          <cell r="G4324">
            <v>300000</v>
          </cell>
        </row>
        <row r="4325">
          <cell r="A4325" t="str">
            <v>64301-M91-8000-S</v>
          </cell>
          <cell r="B4325" t="str">
            <v>N¾p tr­íc (Mµu b¹c)</v>
          </cell>
          <cell r="C4325" t="str">
            <v>M9T</v>
          </cell>
          <cell r="D4325" t="str">
            <v>Xe ATTILA 125 (Th¾ng ®Üa, tay n¾m sau dµi)</v>
          </cell>
          <cell r="E4325" t="str">
            <v>c¸i</v>
          </cell>
          <cell r="F4325" t="str">
            <v>NAP TRUOC</v>
          </cell>
          <cell r="G4325">
            <v>300000</v>
          </cell>
        </row>
        <row r="4326">
          <cell r="A4326" t="str">
            <v>64301-M91-8000-WH</v>
          </cell>
          <cell r="B4326" t="str">
            <v>N¾p tr­íc (Mµu tr¾ng)</v>
          </cell>
          <cell r="C4326" t="str">
            <v>M9N</v>
          </cell>
          <cell r="D4326" t="str">
            <v>Xe ATTILA 125 (Th¾ng ®ïm, tay n¾m sau dµi)</v>
          </cell>
          <cell r="E4326" t="str">
            <v>c¸i</v>
          </cell>
          <cell r="F4326" t="str">
            <v>NAP TRUOC</v>
          </cell>
          <cell r="G4326">
            <v>300000</v>
          </cell>
        </row>
        <row r="4327">
          <cell r="A4327" t="str">
            <v>64301-M9P-0001-BR</v>
          </cell>
          <cell r="B4327" t="str">
            <v>N¾p tr­íc (Mµu xanh)</v>
          </cell>
          <cell r="C4327" t="str">
            <v>M9P</v>
          </cell>
          <cell r="D4327" t="str">
            <v>Xe ATTILA VICTORIA (Th¾ng ®Üa)</v>
          </cell>
          <cell r="E4327" t="str">
            <v>c¸i</v>
          </cell>
          <cell r="F4327" t="str">
            <v>NAP TRUOC</v>
          </cell>
          <cell r="G4327">
            <v>300000</v>
          </cell>
        </row>
        <row r="4328">
          <cell r="A4328" t="str">
            <v>64301-M9P-0001-BS</v>
          </cell>
          <cell r="B4328" t="str">
            <v>N¾p tr­íc (Mµu xanh)</v>
          </cell>
          <cell r="C4328" t="str">
            <v>M9R</v>
          </cell>
          <cell r="D4328" t="str">
            <v>Xe ATTILA VICTORIA (Th¾ng ®ïm)</v>
          </cell>
          <cell r="E4328" t="str">
            <v>c¸i</v>
          </cell>
          <cell r="F4328" t="str">
            <v>NAP TRUOC</v>
          </cell>
          <cell r="G4328">
            <v>300000</v>
          </cell>
        </row>
        <row r="4329">
          <cell r="A4329" t="str">
            <v>64301-M9P-0001-KB</v>
          </cell>
          <cell r="B4329" t="str">
            <v>N¾p tr­íc (Mµu ®en)</v>
          </cell>
          <cell r="C4329" t="str">
            <v>M9P</v>
          </cell>
          <cell r="D4329" t="str">
            <v>Xe ATTILA VICTORIA (Th¾ng ®Üa)</v>
          </cell>
          <cell r="E4329" t="str">
            <v>c¸i</v>
          </cell>
          <cell r="F4329" t="str">
            <v>NAP TRUOC</v>
          </cell>
          <cell r="G4329">
            <v>300000</v>
          </cell>
        </row>
        <row r="4330">
          <cell r="A4330" t="str">
            <v>64301-M9P-0001-PK</v>
          </cell>
          <cell r="B4330" t="str">
            <v>N¾p tr­íc (Mµu hång)</v>
          </cell>
          <cell r="C4330" t="str">
            <v>M9R</v>
          </cell>
          <cell r="D4330" t="str">
            <v>Xe ATTILA VICTORIA (Th¾ng ®ïm)</v>
          </cell>
          <cell r="E4330" t="str">
            <v>c¸i</v>
          </cell>
          <cell r="F4330" t="str">
            <v>NAP TRUOC</v>
          </cell>
          <cell r="G4330">
            <v>300000</v>
          </cell>
        </row>
        <row r="4331">
          <cell r="A4331" t="str">
            <v>64301-M9P-0001-SV</v>
          </cell>
          <cell r="B4331" t="str">
            <v>N¾p tr­íc (Mµu b¹c)</v>
          </cell>
          <cell r="C4331" t="str">
            <v>M9R</v>
          </cell>
          <cell r="D4331" t="str">
            <v>Xe ATTILA VICTORIA (Th¾ng ®ïm)</v>
          </cell>
          <cell r="E4331" t="str">
            <v>c¸i</v>
          </cell>
          <cell r="F4331" t="str">
            <v>NAP TRUOC</v>
          </cell>
          <cell r="G4331">
            <v>300000</v>
          </cell>
        </row>
        <row r="4332">
          <cell r="A4332" t="str">
            <v>64301-M9P-0001-WD</v>
          </cell>
          <cell r="B4332" t="str">
            <v>N¾p tr­íc (Mµu tr¾ng)</v>
          </cell>
          <cell r="C4332" t="str">
            <v>M9P</v>
          </cell>
          <cell r="D4332" t="str">
            <v>Xe ATTILA VICTORIA (Th¾ng ®Üa)</v>
          </cell>
          <cell r="E4332" t="str">
            <v>c¸i</v>
          </cell>
          <cell r="F4332" t="str">
            <v>NAP TRUOC</v>
          </cell>
          <cell r="G4332">
            <v>300000</v>
          </cell>
        </row>
        <row r="4333">
          <cell r="A4333" t="str">
            <v>64301-N01-0102</v>
          </cell>
          <cell r="B4333" t="str">
            <v>Gi¸ treo mÆt n¹ m¸y</v>
          </cell>
          <cell r="C4333" t="str">
            <v>N01</v>
          </cell>
          <cell r="D4333" t="str">
            <v>Xe BONUS 125</v>
          </cell>
          <cell r="E4333" t="str">
            <v>c¸i</v>
          </cell>
          <cell r="F4333" t="str">
            <v>GIA MAT NA</v>
          </cell>
          <cell r="G4333">
            <v>35000</v>
          </cell>
        </row>
        <row r="4334">
          <cell r="A4334" t="str">
            <v>64301-RS1-0004-GN</v>
          </cell>
          <cell r="B4334" t="str">
            <v xml:space="preserve">Böng ph¶i </v>
          </cell>
          <cell r="C4334" t="str">
            <v>RS1</v>
          </cell>
          <cell r="D4334" t="str">
            <v>Xe SANDA RS1 (Maãu xe FUTURE II)</v>
          </cell>
          <cell r="E4334" t="str">
            <v>c¸i</v>
          </cell>
          <cell r="F4334" t="str">
            <v>BUNG PHAI</v>
          </cell>
          <cell r="G4334">
            <v>120000</v>
          </cell>
        </row>
        <row r="4335">
          <cell r="A4335" t="str">
            <v>64301-SA1-0200-GN</v>
          </cell>
          <cell r="B4335" t="str">
            <v>Böng ph¶i (Mµu xanh nhít)</v>
          </cell>
          <cell r="C4335" t="str">
            <v>SA1</v>
          </cell>
          <cell r="D4335" t="str">
            <v>Xe AMIGO II (MÉu xe WAVE)</v>
          </cell>
          <cell r="E4335" t="str">
            <v>c¸i</v>
          </cell>
          <cell r="F4335" t="str">
            <v>BUNG PHAI</v>
          </cell>
          <cell r="G4335">
            <v>120000</v>
          </cell>
        </row>
        <row r="4336">
          <cell r="A4336" t="str">
            <v>64301-SA1-0200-RB</v>
          </cell>
          <cell r="B4336" t="str">
            <v>Böng ph¶i (Mµu ®á)</v>
          </cell>
          <cell r="C4336" t="str">
            <v>SA1</v>
          </cell>
          <cell r="D4336" t="str">
            <v>Xe AMIGO II (MÉu xe WAVE)</v>
          </cell>
          <cell r="E4336" t="str">
            <v>c¸i</v>
          </cell>
          <cell r="F4336" t="str">
            <v>BUNG PHAI</v>
          </cell>
          <cell r="G4336">
            <v>120000</v>
          </cell>
        </row>
        <row r="4337">
          <cell r="A4337" t="str">
            <v>64301-SA2-0200-BK</v>
          </cell>
          <cell r="B4337" t="str">
            <v>Böng ph¶i (Mµu ®en)</v>
          </cell>
          <cell r="C4337" t="str">
            <v>SA2</v>
          </cell>
          <cell r="D4337" t="str">
            <v>Xe SALUT (MÉu xe WAVE)</v>
          </cell>
          <cell r="E4337" t="str">
            <v>c¸i</v>
          </cell>
          <cell r="F4337" t="str">
            <v>BUNG PHAI</v>
          </cell>
          <cell r="G4337">
            <v>120000</v>
          </cell>
        </row>
        <row r="4338">
          <cell r="A4338" t="str">
            <v>64301-SA2-0200-GN</v>
          </cell>
          <cell r="B4338" t="str">
            <v>Böng ph¶i (Mµu xanh nhít)</v>
          </cell>
          <cell r="C4338" t="str">
            <v>SA2</v>
          </cell>
          <cell r="D4338" t="str">
            <v>Xe SALUT (MÉu xe WAVE)</v>
          </cell>
          <cell r="E4338" t="str">
            <v>c¸i</v>
          </cell>
          <cell r="F4338" t="str">
            <v>BUNG PHAI</v>
          </cell>
          <cell r="G4338">
            <v>120000</v>
          </cell>
        </row>
        <row r="4339">
          <cell r="A4339" t="str">
            <v>64301-SA5-0000-GF</v>
          </cell>
          <cell r="B4339" t="str">
            <v>YÕm ph¶i ( Xanh )</v>
          </cell>
          <cell r="C4339" t="str">
            <v>SA6</v>
          </cell>
          <cell r="D4339" t="str">
            <v>Xe SALUT (MÉu xe WAVE)</v>
          </cell>
          <cell r="E4339" t="str">
            <v>c¸i</v>
          </cell>
          <cell r="F4339" t="str">
            <v>YEM PHAI</v>
          </cell>
          <cell r="G4339">
            <v>120000</v>
          </cell>
        </row>
        <row r="4340">
          <cell r="A4340" t="str">
            <v>64301-SA5-0000-KB</v>
          </cell>
          <cell r="B4340" t="str">
            <v>YÕm ph¶i ( §en )</v>
          </cell>
          <cell r="C4340" t="str">
            <v>SA6</v>
          </cell>
          <cell r="D4340" t="str">
            <v>Xe SALUT (MÉu xe WAVE)</v>
          </cell>
          <cell r="E4340" t="str">
            <v>c¸i</v>
          </cell>
          <cell r="F4340" t="str">
            <v>YEM PHAI</v>
          </cell>
          <cell r="G4340">
            <v>120000</v>
          </cell>
        </row>
        <row r="4341">
          <cell r="A4341" t="str">
            <v>64301-VA2-0001-BK</v>
          </cell>
          <cell r="B4341" t="str">
            <v>Böng ph¶i (Mµu ®en)</v>
          </cell>
          <cell r="C4341" t="str">
            <v>VA2</v>
          </cell>
          <cell r="D4341" t="str">
            <v xml:space="preserve">Xe ANGEL 100 </v>
          </cell>
          <cell r="E4341" t="str">
            <v>c¸i</v>
          </cell>
          <cell r="F4341" t="str">
            <v>BUNG PHAI</v>
          </cell>
          <cell r="G4341">
            <v>120000</v>
          </cell>
        </row>
        <row r="4342">
          <cell r="A4342" t="str">
            <v>64301-VA2-0001-BL</v>
          </cell>
          <cell r="B4342" t="str">
            <v>Böng ph¶i (Mµu xanh tÝm míi)</v>
          </cell>
          <cell r="C4342" t="str">
            <v>VA2</v>
          </cell>
          <cell r="D4342" t="str">
            <v xml:space="preserve">Xe ANGEL 100 </v>
          </cell>
          <cell r="E4342" t="str">
            <v>c¸i</v>
          </cell>
          <cell r="F4342" t="str">
            <v>BUNG PHAI</v>
          </cell>
          <cell r="G4342">
            <v>120000</v>
          </cell>
        </row>
        <row r="4343">
          <cell r="A4343" t="str">
            <v>64301-VA2-0001-BU</v>
          </cell>
          <cell r="B4343" t="str">
            <v>Böng ph¶i (Mµu xanh)</v>
          </cell>
          <cell r="C4343" t="str">
            <v>VA2</v>
          </cell>
          <cell r="D4343" t="str">
            <v xml:space="preserve">Xe ANGEL 100 </v>
          </cell>
          <cell r="E4343" t="str">
            <v>c¸i</v>
          </cell>
          <cell r="F4343" t="str">
            <v>BUNG PHAI</v>
          </cell>
          <cell r="G4343">
            <v>120000</v>
          </cell>
        </row>
        <row r="4344">
          <cell r="A4344" t="str">
            <v>64301-VA2-0001-GB</v>
          </cell>
          <cell r="B4344" t="str">
            <v>Böng ph¶i (Mµu xanh)</v>
          </cell>
          <cell r="C4344" t="str">
            <v>VA1</v>
          </cell>
          <cell r="D4344" t="str">
            <v>Xe MAGIC RR 110 (Th¾ng ®Üa, b¸nh m©m)</v>
          </cell>
          <cell r="E4344" t="str">
            <v>c¸i</v>
          </cell>
          <cell r="F4344" t="str">
            <v>BUNG PHAI</v>
          </cell>
          <cell r="G4344">
            <v>120000</v>
          </cell>
        </row>
        <row r="4345">
          <cell r="A4345" t="str">
            <v>64301-VA2-0001-GN</v>
          </cell>
          <cell r="B4345" t="str">
            <v>Böng ph¶i (Mµu xanh nhít)</v>
          </cell>
          <cell r="C4345" t="str">
            <v>VA2</v>
          </cell>
          <cell r="D4345" t="str">
            <v xml:space="preserve">Xe ANGEL 100 </v>
          </cell>
          <cell r="E4345" t="str">
            <v>c¸i</v>
          </cell>
          <cell r="F4345" t="str">
            <v>BUNG PHAI</v>
          </cell>
          <cell r="G4345">
            <v>120000</v>
          </cell>
        </row>
        <row r="4346">
          <cell r="A4346" t="str">
            <v>64301-VA2-0001-GY</v>
          </cell>
          <cell r="B4346" t="str">
            <v>Böng ph¶i (Mµu x¸m)</v>
          </cell>
          <cell r="C4346" t="str">
            <v>VA2</v>
          </cell>
          <cell r="D4346" t="str">
            <v xml:space="preserve">Xe ANGEL 100 </v>
          </cell>
          <cell r="E4346" t="str">
            <v>c¸i</v>
          </cell>
          <cell r="F4346" t="str">
            <v>BUNG PHAI</v>
          </cell>
          <cell r="G4346">
            <v>120000</v>
          </cell>
        </row>
        <row r="4347">
          <cell r="A4347" t="str">
            <v>64301-VA2-0001-IA</v>
          </cell>
          <cell r="B4347" t="str">
            <v>Böng ph¶i (Mµu x¸m)</v>
          </cell>
          <cell r="C4347" t="str">
            <v>VAA</v>
          </cell>
          <cell r="D4347" t="str">
            <v>Xe MAGIC 110 (Th¾ng ®ïm, b¸nh c¨m)</v>
          </cell>
          <cell r="E4347" t="str">
            <v>c¸i</v>
          </cell>
          <cell r="F4347" t="str">
            <v>BUNG PHAI</v>
          </cell>
          <cell r="G4347">
            <v>120000</v>
          </cell>
        </row>
        <row r="4348">
          <cell r="A4348" t="str">
            <v>64301-VA2-0001-R</v>
          </cell>
          <cell r="B4348" t="str">
            <v>Böng ph¶i (Mµu ®á)</v>
          </cell>
          <cell r="C4348" t="str">
            <v>VA2</v>
          </cell>
          <cell r="D4348" t="str">
            <v xml:space="preserve">Xe ANGEL 100 </v>
          </cell>
          <cell r="E4348" t="str">
            <v>c¸i</v>
          </cell>
          <cell r="F4348" t="str">
            <v>BUNG PHAI</v>
          </cell>
          <cell r="G4348">
            <v>120000</v>
          </cell>
        </row>
        <row r="4349">
          <cell r="A4349" t="str">
            <v>64301-VA2-0001-RB</v>
          </cell>
          <cell r="B4349" t="str">
            <v>Böng ph¶i (Mµu ®á)</v>
          </cell>
          <cell r="C4349" t="str">
            <v>VA1</v>
          </cell>
          <cell r="D4349" t="str">
            <v>Xe MAGIC RR 110 (Th¾ng ®Üa, b¸nh m©m)</v>
          </cell>
          <cell r="E4349" t="str">
            <v>c¸i</v>
          </cell>
          <cell r="F4349" t="str">
            <v>BUNG PHAI</v>
          </cell>
          <cell r="G4349">
            <v>120000</v>
          </cell>
        </row>
        <row r="4350">
          <cell r="A4350" t="str">
            <v>64301-VA2-0001-SV</v>
          </cell>
          <cell r="B4350" t="str">
            <v>Böng ph¶i (Mµu b¹c)</v>
          </cell>
          <cell r="C4350" t="str">
            <v>VA9</v>
          </cell>
          <cell r="D4350" t="str">
            <v>Xe MAGIC 110 R (Th¾ng ®Üa, b¸nh c¨m)</v>
          </cell>
          <cell r="E4350" t="str">
            <v>c¸i</v>
          </cell>
          <cell r="F4350" t="str">
            <v>BUNG PHAI</v>
          </cell>
          <cell r="G4350">
            <v>120000</v>
          </cell>
        </row>
        <row r="4351">
          <cell r="A4351" t="str">
            <v>64301-VA2-0001-YB</v>
          </cell>
          <cell r="B4351" t="str">
            <v>Böng ph¶i (Mµu vµng)</v>
          </cell>
          <cell r="C4351" t="str">
            <v>VA1</v>
          </cell>
          <cell r="D4351" t="str">
            <v>Xe MAGIC RR 110 (Th¾ng ®Üa, b¸nh m©m)</v>
          </cell>
          <cell r="E4351" t="str">
            <v>c¸i</v>
          </cell>
          <cell r="F4351" t="str">
            <v>BUNG PHAI</v>
          </cell>
          <cell r="G4351">
            <v>120000</v>
          </cell>
        </row>
        <row r="4352">
          <cell r="A4352" t="str">
            <v>64301-VA6-0001-GN</v>
          </cell>
          <cell r="B4352" t="str">
            <v>Böng ph¶i (Mµu xanh nhít)</v>
          </cell>
          <cell r="C4352" t="str">
            <v>VA6</v>
          </cell>
          <cell r="D4352" t="str">
            <v>Xe ANGEL X</v>
          </cell>
          <cell r="E4352" t="str">
            <v>c¸i</v>
          </cell>
          <cell r="F4352" t="str">
            <v>BUNG PHAI</v>
          </cell>
          <cell r="G4352">
            <v>120000</v>
          </cell>
        </row>
        <row r="4353">
          <cell r="A4353" t="str">
            <v>64301-VA6-0001-R</v>
          </cell>
          <cell r="B4353" t="str">
            <v>Böng ph¶i (Mµu ®á)</v>
          </cell>
          <cell r="C4353" t="str">
            <v>VA8</v>
          </cell>
          <cell r="D4353" t="str">
            <v>Xe ANGEL X</v>
          </cell>
          <cell r="E4353" t="str">
            <v>c¸i</v>
          </cell>
          <cell r="F4353" t="str">
            <v>BUNG PHAI</v>
          </cell>
          <cell r="G4353">
            <v>120000</v>
          </cell>
        </row>
        <row r="4354">
          <cell r="A4354" t="str">
            <v>64301-VA6-0001-YL</v>
          </cell>
          <cell r="B4354" t="str">
            <v>Böng ph¶i (Mµu vµng)</v>
          </cell>
          <cell r="C4354" t="str">
            <v>VA6</v>
          </cell>
          <cell r="D4354" t="str">
            <v>Xe ANGEL X</v>
          </cell>
          <cell r="E4354" t="str">
            <v>c¸i</v>
          </cell>
          <cell r="F4354" t="str">
            <v>BUNG PHAI</v>
          </cell>
          <cell r="G4354">
            <v>120000</v>
          </cell>
        </row>
        <row r="4355">
          <cell r="A4355" t="str">
            <v>64301-VAE-0000-GJ</v>
          </cell>
          <cell r="B4355" t="str">
            <v>Böng ph¶i (Mµu xanh)</v>
          </cell>
          <cell r="C4355" t="str">
            <v>VAE</v>
          </cell>
          <cell r="D4355" t="str">
            <v>Xe STAR 110 NEW (Th¾ng ®Üa)</v>
          </cell>
          <cell r="E4355" t="str">
            <v>c¸i</v>
          </cell>
          <cell r="F4355" t="str">
            <v>BUNG PHAI</v>
          </cell>
          <cell r="G4355">
            <v>120000</v>
          </cell>
        </row>
        <row r="4356">
          <cell r="A4356" t="str">
            <v>64301-VAE-0000-RE</v>
          </cell>
          <cell r="B4356" t="str">
            <v>Böng ph¶i (Mµu ®á)</v>
          </cell>
          <cell r="C4356" t="str">
            <v>VAE</v>
          </cell>
          <cell r="D4356" t="str">
            <v>Xe STAR 110 NEW (Th¾ng ®Üa)</v>
          </cell>
          <cell r="E4356" t="str">
            <v>c¸i</v>
          </cell>
          <cell r="F4356" t="str">
            <v>BUNG PHAI</v>
          </cell>
          <cell r="G4356">
            <v>120000</v>
          </cell>
        </row>
        <row r="4357">
          <cell r="A4357" t="str">
            <v>64301-VAE-0000-SV</v>
          </cell>
          <cell r="B4357" t="str">
            <v>Böng ph¶i (Mµu b¹c)</v>
          </cell>
          <cell r="C4357" t="str">
            <v>VAE</v>
          </cell>
          <cell r="D4357" t="str">
            <v>Xe STAR 110 NEW (Th¾ng ®Üa)</v>
          </cell>
          <cell r="E4357" t="str">
            <v>c¸i</v>
          </cell>
          <cell r="F4357" t="str">
            <v>BUNG PHAI</v>
          </cell>
          <cell r="G4357">
            <v>120000</v>
          </cell>
        </row>
        <row r="4358">
          <cell r="A4358" t="str">
            <v>64301-VR3-0001-GR</v>
          </cell>
          <cell r="B4358" t="str">
            <v>Böng ph¶i (Mµu xanh rªu nhò)</v>
          </cell>
          <cell r="C4358" t="str">
            <v>VR3</v>
          </cell>
          <cell r="D4358" t="str">
            <v xml:space="preserve">Xe STAR MET IN </v>
          </cell>
          <cell r="E4358" t="str">
            <v>c¸i</v>
          </cell>
          <cell r="F4358" t="str">
            <v>BUNG PHAI</v>
          </cell>
          <cell r="G4358">
            <v>120000</v>
          </cell>
        </row>
        <row r="4359">
          <cell r="A4359" t="str">
            <v>64301-VS1-0000-KB</v>
          </cell>
          <cell r="B4359" t="str">
            <v>N¾p tr­íc (Mµu ®en)</v>
          </cell>
          <cell r="C4359" t="str">
            <v>VS1</v>
          </cell>
          <cell r="D4359" t="str">
            <v xml:space="preserve">Xe EXCEL II 150 </v>
          </cell>
          <cell r="E4359" t="str">
            <v>c¸i</v>
          </cell>
          <cell r="F4359" t="str">
            <v>NAP TRUOC</v>
          </cell>
          <cell r="G4359">
            <v>300000</v>
          </cell>
        </row>
        <row r="4360">
          <cell r="A4360" t="str">
            <v>64301-VS1-0000-RE</v>
          </cell>
          <cell r="B4360" t="str">
            <v>N¾p tr­íc (Mµu ®á)</v>
          </cell>
          <cell r="C4360" t="str">
            <v>VS1</v>
          </cell>
          <cell r="D4360" t="str">
            <v xml:space="preserve">Xe EXCEL II 150 </v>
          </cell>
          <cell r="E4360" t="str">
            <v>c¸i</v>
          </cell>
          <cell r="F4360" t="str">
            <v>NAP TRUOC</v>
          </cell>
          <cell r="G4360">
            <v>300000</v>
          </cell>
        </row>
        <row r="4361">
          <cell r="A4361" t="str">
            <v>64301-VS1-0000-SV</v>
          </cell>
          <cell r="B4361" t="str">
            <v>N¾p tr­íc (Mµu b¹c)</v>
          </cell>
          <cell r="C4361" t="str">
            <v>VS1</v>
          </cell>
          <cell r="D4361" t="str">
            <v xml:space="preserve">Xe EXCEL II 150 </v>
          </cell>
          <cell r="E4361" t="str">
            <v>c¸i</v>
          </cell>
          <cell r="F4361" t="str">
            <v>NAP TRUOC</v>
          </cell>
          <cell r="G4361">
            <v>300000</v>
          </cell>
        </row>
        <row r="4362">
          <cell r="A4362" t="str">
            <v>64301-VS1-0000-WB</v>
          </cell>
          <cell r="B4362" t="str">
            <v>N¾p tr­íc (Mµu tr¾ng)</v>
          </cell>
          <cell r="C4362" t="str">
            <v>VS1</v>
          </cell>
          <cell r="D4362" t="str">
            <v xml:space="preserve">Xe EXCEL II 150 </v>
          </cell>
          <cell r="E4362" t="str">
            <v>c¸i</v>
          </cell>
          <cell r="F4362" t="str">
            <v>NAP TRUOC</v>
          </cell>
          <cell r="G4362">
            <v>300000</v>
          </cell>
        </row>
        <row r="4363">
          <cell r="A4363" t="str">
            <v>64301-VT5-0000-GS</v>
          </cell>
          <cell r="B4363" t="str">
            <v>N¾p tr­íc (Mµu xanh)</v>
          </cell>
          <cell r="C4363" t="str">
            <v>VT5</v>
          </cell>
          <cell r="D4363" t="str">
            <v>Xe ATTILA VICTORIA (Th¾ng ®ïm)</v>
          </cell>
          <cell r="E4363" t="str">
            <v>c¸i</v>
          </cell>
          <cell r="F4363" t="str">
            <v>NAP TRUOC</v>
          </cell>
          <cell r="G4363">
            <v>300000</v>
          </cell>
        </row>
        <row r="4364">
          <cell r="A4364" t="str">
            <v>64301-VT5-0000-KB</v>
          </cell>
          <cell r="B4364" t="str">
            <v>N¾p tr­íc (Mµu ®en)</v>
          </cell>
          <cell r="C4364" t="str">
            <v>VT5</v>
          </cell>
          <cell r="D4364" t="str">
            <v>Xe ATTILA VICTORIA (Th¾ng ®ïm)</v>
          </cell>
          <cell r="E4364" t="str">
            <v>c¸i</v>
          </cell>
          <cell r="F4364" t="str">
            <v>NAP TRUOC</v>
          </cell>
          <cell r="G4364">
            <v>300000</v>
          </cell>
        </row>
        <row r="4365">
          <cell r="A4365" t="str">
            <v>64301-VT5-0000-WG</v>
          </cell>
          <cell r="B4365" t="str">
            <v>N¾p tr­íc (Mµu tr¾ng)</v>
          </cell>
          <cell r="C4365" t="str">
            <v>VT5</v>
          </cell>
          <cell r="D4365" t="str">
            <v>Xe ATTILA VICTORIA (Th¾ng ®ïm)</v>
          </cell>
          <cell r="E4365" t="str">
            <v>c¸i</v>
          </cell>
          <cell r="F4365" t="str">
            <v>NAP TRUOC</v>
          </cell>
          <cell r="G4365">
            <v>300000</v>
          </cell>
        </row>
        <row r="4366">
          <cell r="A4366" t="str">
            <v>64301-X21-0000-BK</v>
          </cell>
          <cell r="B4366" t="str">
            <v>Böng ph¶i (Mµu ®en)</v>
          </cell>
          <cell r="C4366" t="str">
            <v>X21</v>
          </cell>
          <cell r="D4366" t="str">
            <v xml:space="preserve">Xe SYM POWER </v>
          </cell>
          <cell r="E4366" t="str">
            <v>c¸i</v>
          </cell>
          <cell r="F4366" t="str">
            <v>BUNG PHAI</v>
          </cell>
          <cell r="G4366">
            <v>120000</v>
          </cell>
        </row>
        <row r="4367">
          <cell r="A4367" t="str">
            <v>64301-X21-0000-BL</v>
          </cell>
          <cell r="B4367" t="str">
            <v>Böng ph¶i (Mµu xanh)</v>
          </cell>
          <cell r="C4367" t="str">
            <v>X23</v>
          </cell>
          <cell r="D4367" t="str">
            <v>Xe SYM POWER HI (Yeân rôøi)</v>
          </cell>
          <cell r="E4367" t="str">
            <v>c¸i</v>
          </cell>
          <cell r="F4367" t="str">
            <v>BUNG PHAI</v>
          </cell>
          <cell r="G4367">
            <v>120000</v>
          </cell>
        </row>
        <row r="4368">
          <cell r="A4368" t="str">
            <v>64301-X21-0000-BU</v>
          </cell>
          <cell r="B4368" t="str">
            <v>Böng ph¶i (Mµu xanh tÝm)</v>
          </cell>
          <cell r="C4368" t="str">
            <v>X21</v>
          </cell>
          <cell r="D4368" t="str">
            <v xml:space="preserve">Xe SYM POWER </v>
          </cell>
          <cell r="E4368" t="str">
            <v>c¸i</v>
          </cell>
          <cell r="F4368" t="str">
            <v>BUNG PHAI</v>
          </cell>
          <cell r="G4368">
            <v>120000</v>
          </cell>
        </row>
        <row r="4369">
          <cell r="A4369" t="str">
            <v>64301-X21-0000-PL</v>
          </cell>
          <cell r="B4369" t="str">
            <v>Böng ph¶i (Mµu nho)</v>
          </cell>
          <cell r="C4369" t="str">
            <v>M5B</v>
          </cell>
          <cell r="D4369" t="str">
            <v xml:space="preserve">Xe NEW ANGEL HI </v>
          </cell>
          <cell r="E4369" t="str">
            <v>c¸i</v>
          </cell>
          <cell r="F4369" t="str">
            <v>BUNG PHAI</v>
          </cell>
          <cell r="G4369">
            <v>120000</v>
          </cell>
        </row>
        <row r="4370">
          <cell r="A4370" t="str">
            <v>64301-X21-0000-PL-N</v>
          </cell>
          <cell r="B4370" t="str">
            <v>Böng ph¶i (Mµu nho t­¬i)</v>
          </cell>
          <cell r="C4370" t="str">
            <v>VA3</v>
          </cell>
          <cell r="D4370" t="str">
            <v xml:space="preserve">Xe NEW ANGEL HI </v>
          </cell>
          <cell r="E4370" t="str">
            <v>c¸i</v>
          </cell>
          <cell r="F4370" t="str">
            <v>BUNG PHAI</v>
          </cell>
          <cell r="G4370">
            <v>120000</v>
          </cell>
        </row>
        <row r="4371">
          <cell r="A4371" t="str">
            <v>64301-X21-0000-R2024</v>
          </cell>
          <cell r="B4371" t="str">
            <v>Böng ph¶i (Mµu n©u ®á)</v>
          </cell>
          <cell r="C4371" t="str">
            <v>X21</v>
          </cell>
          <cell r="D4371" t="str">
            <v xml:space="preserve">Xe SYM POWER </v>
          </cell>
          <cell r="E4371" t="str">
            <v>c¸i</v>
          </cell>
          <cell r="F4371" t="str">
            <v>BUNG PHAI</v>
          </cell>
          <cell r="G4371">
            <v>120000</v>
          </cell>
        </row>
        <row r="4372">
          <cell r="A4372" t="str">
            <v>64302-M36-0006-BK</v>
          </cell>
          <cell r="B4372" t="str">
            <v>Böng tr¸i (Mµu ®en)</v>
          </cell>
          <cell r="C4372" t="str">
            <v>M3C1</v>
          </cell>
          <cell r="D4372" t="str">
            <v>Xe MAGIC S (Th¾ng ®ïm)</v>
          </cell>
          <cell r="E4372" t="str">
            <v>c¸i</v>
          </cell>
          <cell r="F4372" t="str">
            <v>BUNG TRAI</v>
          </cell>
          <cell r="G4372">
            <v>135000</v>
          </cell>
        </row>
        <row r="4373">
          <cell r="A4373" t="str">
            <v>64302-M36-0006-GN</v>
          </cell>
          <cell r="B4373" t="str">
            <v>Böng tr¸i (Mµu xanh nhít)</v>
          </cell>
          <cell r="C4373" t="str">
            <v>M3C1</v>
          </cell>
          <cell r="D4373" t="str">
            <v>Xe MAGIC S (Th¾ng ®ïm)</v>
          </cell>
          <cell r="E4373" t="str">
            <v>c¸i</v>
          </cell>
          <cell r="F4373" t="str">
            <v>BUNG TRAI</v>
          </cell>
          <cell r="G4373">
            <v>135000</v>
          </cell>
        </row>
        <row r="4374">
          <cell r="A4374" t="str">
            <v>64302-M3F-0000-KB</v>
          </cell>
          <cell r="B4374" t="str">
            <v>Böng tr¸i (Mµu xanh ®en)</v>
          </cell>
          <cell r="C4374" t="str">
            <v>M3F</v>
          </cell>
          <cell r="D4374" t="str">
            <v>Xe MAGIC S (Th¾ng ®Üa)</v>
          </cell>
          <cell r="E4374" t="str">
            <v>c¸i</v>
          </cell>
          <cell r="F4374" t="str">
            <v>BUNG TRAI</v>
          </cell>
          <cell r="G4374">
            <v>135000</v>
          </cell>
        </row>
        <row r="4375">
          <cell r="A4375" t="str">
            <v>64302-M3F-0000-RD</v>
          </cell>
          <cell r="B4375" t="str">
            <v>Böng tr¸i (Mµu ®á)</v>
          </cell>
          <cell r="C4375" t="str">
            <v>M3F</v>
          </cell>
          <cell r="D4375" t="str">
            <v>Xe MAGIC S (Th¾ng ®Üa)</v>
          </cell>
          <cell r="E4375" t="str">
            <v>c¸i</v>
          </cell>
          <cell r="F4375" t="str">
            <v>BUNG TRAI</v>
          </cell>
          <cell r="G4375">
            <v>135000</v>
          </cell>
        </row>
        <row r="4376">
          <cell r="A4376" t="str">
            <v>64302-M3H-0000-BK</v>
          </cell>
          <cell r="B4376" t="str">
            <v>Böng tr¸i (Mµu ®en)</v>
          </cell>
          <cell r="C4376" t="str">
            <v>M3G</v>
          </cell>
          <cell r="D4376" t="str">
            <v>Xe STAR 110 (Th¾ng ®Üa)</v>
          </cell>
          <cell r="E4376" t="str">
            <v>c¸i</v>
          </cell>
          <cell r="F4376" t="str">
            <v>BUNG TRAI</v>
          </cell>
          <cell r="G4376">
            <v>120000</v>
          </cell>
        </row>
        <row r="4377">
          <cell r="A4377" t="str">
            <v>64302-M3H-0000-BU</v>
          </cell>
          <cell r="B4377" t="str">
            <v>Böng tr¸i (Mµu xanh ngäc)</v>
          </cell>
          <cell r="C4377" t="str">
            <v>M3G</v>
          </cell>
          <cell r="D4377" t="str">
            <v>Xe STAR 110 (Th¾ng ®Üa)</v>
          </cell>
          <cell r="E4377" t="str">
            <v>c¸i</v>
          </cell>
          <cell r="F4377" t="str">
            <v>BUNG TRAI</v>
          </cell>
          <cell r="G4377">
            <v>120000</v>
          </cell>
        </row>
        <row r="4378">
          <cell r="A4378" t="str">
            <v>64302-M3H-0000-BU-N</v>
          </cell>
          <cell r="B4378" t="str">
            <v>Böng tr¸i (Mµu xanh ngäc)</v>
          </cell>
          <cell r="C4378" t="str">
            <v>M3G</v>
          </cell>
          <cell r="D4378" t="str">
            <v>Xe STAR 110 (Th¾ng ®Üa)</v>
          </cell>
          <cell r="E4378" t="str">
            <v>c¸i</v>
          </cell>
          <cell r="F4378" t="str">
            <v>BUNG TRAI</v>
          </cell>
          <cell r="G4378">
            <v>120000</v>
          </cell>
        </row>
        <row r="4379">
          <cell r="A4379" t="str">
            <v>64302-M3H-0000-GN</v>
          </cell>
          <cell r="B4379" t="str">
            <v>Böng tr¸i (Mµu xanh t­¬i)</v>
          </cell>
          <cell r="C4379" t="str">
            <v>M3G</v>
          </cell>
          <cell r="D4379" t="str">
            <v>Xe STAR 110 (Th¾ng ®Üa)</v>
          </cell>
          <cell r="E4379" t="str">
            <v>c¸i</v>
          </cell>
          <cell r="F4379" t="str">
            <v>BUNG TRAI</v>
          </cell>
          <cell r="G4379">
            <v>120000</v>
          </cell>
        </row>
        <row r="4380">
          <cell r="A4380" t="str">
            <v>64302-M3H-0000-GN-N</v>
          </cell>
          <cell r="B4380" t="str">
            <v>Böng tr¸i (Mµu xanh nhít)</v>
          </cell>
          <cell r="C4380" t="str">
            <v>M3G</v>
          </cell>
          <cell r="D4380" t="str">
            <v>Xe STAR 110 (Th¾ng ®Üa)</v>
          </cell>
          <cell r="E4380" t="str">
            <v>c¸i</v>
          </cell>
          <cell r="F4380" t="str">
            <v>BUNG TRAI</v>
          </cell>
          <cell r="G4380">
            <v>120000</v>
          </cell>
        </row>
        <row r="4381">
          <cell r="A4381" t="str">
            <v>64302-M3H-0000-S</v>
          </cell>
          <cell r="B4381" t="str">
            <v>Böng tr¸i (Mµu b¹c)</v>
          </cell>
          <cell r="C4381" t="str">
            <v>M3G</v>
          </cell>
          <cell r="D4381" t="str">
            <v>Xe STAR 110 (Th¾ng ®Üa)</v>
          </cell>
          <cell r="E4381" t="str">
            <v>c¸i</v>
          </cell>
          <cell r="F4381" t="str">
            <v>BUNG TRAI</v>
          </cell>
          <cell r="G4381">
            <v>120000</v>
          </cell>
        </row>
        <row r="4382">
          <cell r="A4382" t="str">
            <v>64302-M3H-0002-BK-N</v>
          </cell>
          <cell r="B4382" t="str">
            <v>Böng tr¸i (Mµu ®en)</v>
          </cell>
          <cell r="C4382" t="str">
            <v>M3G</v>
          </cell>
          <cell r="D4382" t="str">
            <v>Xe STAR 110 (Th¾ng ®Üa)</v>
          </cell>
          <cell r="E4382" t="str">
            <v>c¸i</v>
          </cell>
          <cell r="F4382" t="str">
            <v>BUNG TRAI</v>
          </cell>
          <cell r="G4382">
            <v>120000</v>
          </cell>
        </row>
        <row r="4383">
          <cell r="A4383" t="str">
            <v>64302-M3H-0002-RD</v>
          </cell>
          <cell r="B4383" t="str">
            <v>Böng tr¸i (Mµu ®á)</v>
          </cell>
          <cell r="C4383" t="str">
            <v>M3G</v>
          </cell>
          <cell r="D4383" t="str">
            <v>Xe STAR 110 (Th¾ng ®Üa)</v>
          </cell>
          <cell r="E4383" t="str">
            <v>c¸i</v>
          </cell>
          <cell r="F4383" t="str">
            <v>BUNG TRAI</v>
          </cell>
          <cell r="G4383">
            <v>120000</v>
          </cell>
        </row>
        <row r="4384">
          <cell r="A4384" t="str">
            <v>64302-M3H-0002-RD-N</v>
          </cell>
          <cell r="B4384" t="str">
            <v>Böng tr¸i</v>
          </cell>
          <cell r="C4384" t="str">
            <v>M3G</v>
          </cell>
          <cell r="D4384" t="str">
            <v>Xe STAR 110 (Th¾ng ®Üa)</v>
          </cell>
          <cell r="E4384" t="str">
            <v>c¸i</v>
          </cell>
          <cell r="F4384" t="str">
            <v>BUNG TRAI</v>
          </cell>
          <cell r="G4384">
            <v>120000</v>
          </cell>
        </row>
        <row r="4385">
          <cell r="A4385" t="str">
            <v>64302-M3K-0000-GR</v>
          </cell>
          <cell r="B4385" t="str">
            <v>Böng tr¸i</v>
          </cell>
          <cell r="C4385" t="str">
            <v>M3K</v>
          </cell>
          <cell r="D4385" t="str">
            <v>Xe MAGIC S (Th¾ng ®ïm)</v>
          </cell>
          <cell r="E4385" t="str">
            <v>c¸i</v>
          </cell>
          <cell r="F4385" t="str">
            <v>BUNG TRAI</v>
          </cell>
          <cell r="G4385">
            <v>135000</v>
          </cell>
        </row>
        <row r="4386">
          <cell r="A4386" t="str">
            <v>64302-M51-0003-BN</v>
          </cell>
          <cell r="B4386" t="str">
            <v>Böng tr¸i</v>
          </cell>
          <cell r="C4386" t="str">
            <v>M51</v>
          </cell>
          <cell r="D4386" t="str">
            <v xml:space="preserve">Xe ANGEL HI </v>
          </cell>
          <cell r="E4386" t="str">
            <v>c¸i</v>
          </cell>
          <cell r="F4386" t="str">
            <v>BUNG TRAI</v>
          </cell>
          <cell r="G4386">
            <v>120000</v>
          </cell>
        </row>
        <row r="4387">
          <cell r="A4387" t="str">
            <v>64302-RS1-0004-GN</v>
          </cell>
          <cell r="B4387" t="str">
            <v xml:space="preserve">Böng tr¸i </v>
          </cell>
          <cell r="C4387" t="str">
            <v>RS1</v>
          </cell>
          <cell r="D4387" t="str">
            <v>Xe SANDA RS1 (Maãu xe FUTURE II)</v>
          </cell>
          <cell r="E4387" t="str">
            <v>c¸i</v>
          </cell>
          <cell r="F4387" t="str">
            <v>BUNG TRAI</v>
          </cell>
          <cell r="G4387">
            <v>120000</v>
          </cell>
        </row>
        <row r="4388">
          <cell r="A4388" t="str">
            <v>64302-SA1-0200-GN</v>
          </cell>
          <cell r="B4388" t="str">
            <v>Böng tr¸i (Mµu xanh nhít)</v>
          </cell>
          <cell r="C4388" t="str">
            <v>SA1</v>
          </cell>
          <cell r="D4388" t="str">
            <v>Xe AMIGO II (MÉu xe WAVE)</v>
          </cell>
          <cell r="E4388" t="str">
            <v>c¸i</v>
          </cell>
          <cell r="F4388" t="str">
            <v>BUNG TRAI</v>
          </cell>
          <cell r="G4388">
            <v>120000</v>
          </cell>
        </row>
        <row r="4389">
          <cell r="A4389" t="str">
            <v>64302-SA1-0200-RB</v>
          </cell>
          <cell r="B4389" t="str">
            <v>Böng tr¸i (Mµu ®á)</v>
          </cell>
          <cell r="C4389" t="str">
            <v>SA1</v>
          </cell>
          <cell r="D4389" t="str">
            <v>Xe AMIGO II (MÉu xe WAVE)</v>
          </cell>
          <cell r="E4389" t="str">
            <v>c¸i</v>
          </cell>
          <cell r="F4389" t="str">
            <v>BUNG TRAI</v>
          </cell>
          <cell r="G4389">
            <v>120000</v>
          </cell>
        </row>
        <row r="4390">
          <cell r="A4390" t="str">
            <v>64302-SA2-0200-BK</v>
          </cell>
          <cell r="B4390" t="str">
            <v>Böng tr¸i (Mµu xanh ®en)</v>
          </cell>
          <cell r="C4390" t="str">
            <v>SA2</v>
          </cell>
          <cell r="D4390" t="str">
            <v>Xe SALUT (MÉu xe WAVE)</v>
          </cell>
          <cell r="E4390" t="str">
            <v>c¸i</v>
          </cell>
          <cell r="F4390" t="str">
            <v>BUNG TRAI</v>
          </cell>
          <cell r="G4390">
            <v>120000</v>
          </cell>
        </row>
        <row r="4391">
          <cell r="A4391" t="str">
            <v>64302-SA2-0200-GN</v>
          </cell>
          <cell r="B4391" t="str">
            <v>Böng tr¸i (Mµu xanh nhít)</v>
          </cell>
          <cell r="C4391" t="str">
            <v>SA2</v>
          </cell>
          <cell r="D4391" t="str">
            <v>Xe SALUT (MÉu xe WAVE)</v>
          </cell>
          <cell r="E4391" t="str">
            <v>c¸i</v>
          </cell>
          <cell r="F4391" t="str">
            <v>BUNG TRAI</v>
          </cell>
          <cell r="G4391">
            <v>120000</v>
          </cell>
        </row>
        <row r="4392">
          <cell r="A4392" t="str">
            <v>64302-SA5-0000-GF</v>
          </cell>
          <cell r="B4392" t="str">
            <v>YÕm tr¸i ( Xanh )</v>
          </cell>
          <cell r="C4392" t="str">
            <v>SA6</v>
          </cell>
          <cell r="D4392" t="str">
            <v>Xe SALUT (MÉu xe WAVE)</v>
          </cell>
          <cell r="E4392" t="str">
            <v>c¸i</v>
          </cell>
          <cell r="F4392" t="str">
            <v>YEM TRAI</v>
          </cell>
          <cell r="G4392">
            <v>120000</v>
          </cell>
        </row>
        <row r="4393">
          <cell r="A4393" t="str">
            <v>64302-SA5-0000-KB</v>
          </cell>
          <cell r="B4393" t="str">
            <v>YÕm tr¸i ( §en )</v>
          </cell>
          <cell r="C4393" t="str">
            <v>SA6</v>
          </cell>
          <cell r="D4393" t="str">
            <v>Xe SALUT (MÉu xe WAVE)</v>
          </cell>
          <cell r="E4393" t="str">
            <v>c¸i</v>
          </cell>
          <cell r="F4393" t="str">
            <v>YEM TRAI</v>
          </cell>
          <cell r="G4393">
            <v>120000</v>
          </cell>
        </row>
        <row r="4394">
          <cell r="A4394" t="str">
            <v>64302-VA2-0001-BK</v>
          </cell>
          <cell r="B4394" t="str">
            <v>Böng tr¸i</v>
          </cell>
          <cell r="C4394" t="str">
            <v>VA2</v>
          </cell>
          <cell r="D4394" t="str">
            <v xml:space="preserve">Xe ANGEL 100 </v>
          </cell>
          <cell r="E4394" t="str">
            <v>c¸i</v>
          </cell>
          <cell r="F4394" t="str">
            <v>BUNG TRAI</v>
          </cell>
          <cell r="G4394">
            <v>120000</v>
          </cell>
        </row>
        <row r="4395">
          <cell r="A4395" t="str">
            <v>64302-VA2-0001-BL</v>
          </cell>
          <cell r="B4395" t="str">
            <v>Böng tr¸i (Mµu xanh tÝm míi)</v>
          </cell>
          <cell r="C4395" t="str">
            <v>VA2</v>
          </cell>
          <cell r="D4395" t="str">
            <v xml:space="preserve">Xe ANGEL 100 </v>
          </cell>
          <cell r="E4395" t="str">
            <v>c¸i</v>
          </cell>
          <cell r="F4395" t="str">
            <v>BUNG TRAI</v>
          </cell>
          <cell r="G4395">
            <v>120000</v>
          </cell>
        </row>
        <row r="4396">
          <cell r="A4396" t="str">
            <v>64302-VA2-0001-BU</v>
          </cell>
          <cell r="B4396" t="str">
            <v>Böng tr¸i</v>
          </cell>
          <cell r="C4396" t="str">
            <v>VA2</v>
          </cell>
          <cell r="D4396" t="str">
            <v xml:space="preserve">Xe ANGEL 100 </v>
          </cell>
          <cell r="E4396" t="str">
            <v>c¸i</v>
          </cell>
          <cell r="F4396" t="str">
            <v>BUNG TRAI</v>
          </cell>
          <cell r="G4396">
            <v>120000</v>
          </cell>
        </row>
        <row r="4397">
          <cell r="A4397" t="str">
            <v>64302-VA2-0001-GB</v>
          </cell>
          <cell r="B4397" t="str">
            <v>Böng tr¸i (Mµu xanh)</v>
          </cell>
          <cell r="C4397" t="str">
            <v>VA1</v>
          </cell>
          <cell r="D4397" t="str">
            <v>Xe MAGIC RR 110 (Th¾ng ®Üa, b¸nh m©m)</v>
          </cell>
          <cell r="E4397" t="str">
            <v>c¸i</v>
          </cell>
          <cell r="F4397" t="str">
            <v>BUNG TRAI</v>
          </cell>
          <cell r="G4397">
            <v>120000</v>
          </cell>
        </row>
        <row r="4398">
          <cell r="A4398" t="str">
            <v>64302-VA2-0001-GN</v>
          </cell>
          <cell r="B4398" t="str">
            <v>Böng tr¸i</v>
          </cell>
          <cell r="C4398" t="str">
            <v>VA2</v>
          </cell>
          <cell r="D4398" t="str">
            <v xml:space="preserve">Xe ANGEL 100 </v>
          </cell>
          <cell r="E4398" t="str">
            <v>c¸i</v>
          </cell>
          <cell r="F4398" t="str">
            <v>BUNG TRAI</v>
          </cell>
          <cell r="G4398">
            <v>120000</v>
          </cell>
        </row>
        <row r="4399">
          <cell r="A4399" t="str">
            <v>64302-VA2-0001-GY</v>
          </cell>
          <cell r="B4399" t="str">
            <v>Böng tr¸i</v>
          </cell>
          <cell r="C4399" t="str">
            <v>VA2</v>
          </cell>
          <cell r="D4399" t="str">
            <v xml:space="preserve">Xe ANGEL 100 </v>
          </cell>
          <cell r="E4399" t="str">
            <v>c¸i</v>
          </cell>
          <cell r="F4399" t="str">
            <v>BUNG TRAI</v>
          </cell>
          <cell r="G4399">
            <v>120000</v>
          </cell>
        </row>
        <row r="4400">
          <cell r="A4400" t="str">
            <v>64302-VA2-0001-IA</v>
          </cell>
          <cell r="B4400" t="str">
            <v>Böng tr¸i (Mµu x¸m)</v>
          </cell>
          <cell r="C4400" t="str">
            <v>VAA</v>
          </cell>
          <cell r="D4400" t="str">
            <v>Xe MAGIC 110 (Th¾ng ®ïm, b¸nh c¨m)</v>
          </cell>
          <cell r="E4400" t="str">
            <v>c¸i</v>
          </cell>
          <cell r="F4400" t="str">
            <v>BUNG TRAI</v>
          </cell>
          <cell r="G4400">
            <v>120000</v>
          </cell>
        </row>
        <row r="4401">
          <cell r="A4401" t="str">
            <v>64302-VA2-0001-R</v>
          </cell>
          <cell r="B4401" t="str">
            <v>Böng tr¸i (Mµu ®á)</v>
          </cell>
          <cell r="C4401" t="str">
            <v>VA2</v>
          </cell>
          <cell r="D4401" t="str">
            <v xml:space="preserve">Xe ANGEL 100 </v>
          </cell>
          <cell r="E4401" t="str">
            <v>c¸i</v>
          </cell>
          <cell r="F4401" t="str">
            <v>BUNG TRAI</v>
          </cell>
          <cell r="G4401">
            <v>120000</v>
          </cell>
        </row>
        <row r="4402">
          <cell r="A4402" t="str">
            <v>64302-VA2-0001-RB</v>
          </cell>
          <cell r="B4402" t="str">
            <v>Böng tr¸i (Mµu ®á)</v>
          </cell>
          <cell r="C4402" t="str">
            <v>VA1</v>
          </cell>
          <cell r="D4402" t="str">
            <v>Xe MAGIC RR 110 (Th¾ng ®Üa, b¸nh m©m)</v>
          </cell>
          <cell r="E4402" t="str">
            <v>c¸i</v>
          </cell>
          <cell r="F4402" t="str">
            <v>BUNG TRAI</v>
          </cell>
          <cell r="G4402">
            <v>120000</v>
          </cell>
        </row>
        <row r="4403">
          <cell r="A4403" t="str">
            <v>64302-VA2-0001-SV</v>
          </cell>
          <cell r="B4403" t="str">
            <v>Böng tr¸i (Mµu b¹c)</v>
          </cell>
          <cell r="C4403" t="str">
            <v>VA9</v>
          </cell>
          <cell r="D4403" t="str">
            <v>Xe MAGIC 110 R (Th¾ng ®Üa, b¸nh c¨m)</v>
          </cell>
          <cell r="E4403" t="str">
            <v>c¸i</v>
          </cell>
          <cell r="F4403" t="str">
            <v>BUNG TRAI</v>
          </cell>
          <cell r="G4403">
            <v>120000</v>
          </cell>
        </row>
        <row r="4404">
          <cell r="A4404" t="str">
            <v>64302-VA2-0001-YB</v>
          </cell>
          <cell r="B4404" t="str">
            <v>Böng tr¸i (Mµu vµng)</v>
          </cell>
          <cell r="C4404" t="str">
            <v>VA1</v>
          </cell>
          <cell r="D4404" t="str">
            <v>Xe MAGIC RR 110 (Th¾ng ®Üa, b¸nh m©m)</v>
          </cell>
          <cell r="E4404" t="str">
            <v>c¸i</v>
          </cell>
          <cell r="F4404" t="str">
            <v>BUNG TRAI</v>
          </cell>
          <cell r="G4404">
            <v>120000</v>
          </cell>
        </row>
        <row r="4405">
          <cell r="A4405" t="str">
            <v>64302-VA6-0001-GN</v>
          </cell>
          <cell r="B4405" t="str">
            <v>Böng tr¸i</v>
          </cell>
          <cell r="C4405" t="str">
            <v>VA6</v>
          </cell>
          <cell r="D4405" t="str">
            <v>Xe ANGEL X</v>
          </cell>
          <cell r="E4405" t="str">
            <v>c¸i</v>
          </cell>
          <cell r="F4405" t="str">
            <v>BUNG TRAI</v>
          </cell>
          <cell r="G4405">
            <v>120000</v>
          </cell>
        </row>
        <row r="4406">
          <cell r="A4406" t="str">
            <v>64302-VA6-0001-R</v>
          </cell>
          <cell r="B4406" t="str">
            <v>Böng tr¸i (Mµu ®á)</v>
          </cell>
          <cell r="C4406" t="str">
            <v>VA8</v>
          </cell>
          <cell r="D4406" t="str">
            <v>Xe ANGEL X</v>
          </cell>
          <cell r="E4406" t="str">
            <v>c¸i</v>
          </cell>
          <cell r="F4406" t="str">
            <v>BUNG TRAI</v>
          </cell>
          <cell r="G4406">
            <v>120000</v>
          </cell>
        </row>
        <row r="4407">
          <cell r="A4407" t="str">
            <v>64302-VA6-0001-YL</v>
          </cell>
          <cell r="B4407" t="str">
            <v>Böng tr¸i</v>
          </cell>
          <cell r="C4407" t="str">
            <v>VA6</v>
          </cell>
          <cell r="D4407" t="str">
            <v>Xe ANGEL X</v>
          </cell>
          <cell r="E4407" t="str">
            <v>c¸i</v>
          </cell>
          <cell r="F4407" t="str">
            <v>BUNG TRAI</v>
          </cell>
          <cell r="G4407">
            <v>120000</v>
          </cell>
        </row>
        <row r="4408">
          <cell r="A4408" t="str">
            <v>64302-VAE-0000-GJ</v>
          </cell>
          <cell r="B4408" t="str">
            <v>Böng tr¸i (Mµu xanh)</v>
          </cell>
          <cell r="C4408" t="str">
            <v>VAE</v>
          </cell>
          <cell r="D4408" t="str">
            <v>Xe STAR 110 NEW (Th¾ng ®Üa)</v>
          </cell>
          <cell r="E4408" t="str">
            <v>c¸i</v>
          </cell>
          <cell r="F4408" t="str">
            <v>BUNG TRAI</v>
          </cell>
          <cell r="G4408">
            <v>120000</v>
          </cell>
        </row>
        <row r="4409">
          <cell r="A4409" t="str">
            <v>64302-VAE-0000-RE</v>
          </cell>
          <cell r="B4409" t="str">
            <v>Böng tr¸i (Mµu ®á)</v>
          </cell>
          <cell r="C4409" t="str">
            <v>VAE</v>
          </cell>
          <cell r="D4409" t="str">
            <v>Xe STAR 110 NEW (Th¾ng ®Üa)</v>
          </cell>
          <cell r="E4409" t="str">
            <v>c¸i</v>
          </cell>
          <cell r="F4409" t="str">
            <v>BUNG TRAI</v>
          </cell>
          <cell r="G4409">
            <v>120000</v>
          </cell>
        </row>
        <row r="4410">
          <cell r="A4410" t="str">
            <v>64302-VAE-0000-SV</v>
          </cell>
          <cell r="B4410" t="str">
            <v>Böng tr¸i (Mµu b¹c)</v>
          </cell>
          <cell r="C4410" t="str">
            <v>VAE</v>
          </cell>
          <cell r="D4410" t="str">
            <v>Xe STAR 110 NEW (Th¾ng ®Üa)</v>
          </cell>
          <cell r="E4410" t="str">
            <v>c¸i</v>
          </cell>
          <cell r="F4410" t="str">
            <v>BUNG TRAI</v>
          </cell>
          <cell r="G4410">
            <v>120000</v>
          </cell>
        </row>
        <row r="4411">
          <cell r="A4411" t="str">
            <v>64302-VR3-0000-GR</v>
          </cell>
          <cell r="B4411" t="str">
            <v>Böng tr¸i</v>
          </cell>
          <cell r="C4411" t="str">
            <v>VR3</v>
          </cell>
          <cell r="D4411" t="str">
            <v xml:space="preserve">Xe STAR MET IN </v>
          </cell>
          <cell r="E4411" t="str">
            <v>c¸i</v>
          </cell>
          <cell r="F4411" t="str">
            <v>BUNG TRAI</v>
          </cell>
          <cell r="G4411">
            <v>120000</v>
          </cell>
        </row>
        <row r="4412">
          <cell r="A4412" t="str">
            <v>64302-VS1-0000</v>
          </cell>
          <cell r="B4412" t="str">
            <v>MÆt n¹ xi phÝa tr­íc</v>
          </cell>
          <cell r="C4412" t="str">
            <v>VS1</v>
          </cell>
          <cell r="D4412" t="str">
            <v xml:space="preserve">Xe EXCEL II 150 </v>
          </cell>
          <cell r="E4412" t="str">
            <v>c¸i</v>
          </cell>
          <cell r="F4412" t="str">
            <v>MAT NA TRUOC</v>
          </cell>
          <cell r="G4412">
            <v>80000</v>
          </cell>
        </row>
        <row r="4413">
          <cell r="A4413" t="str">
            <v>64302-VT5-0000</v>
          </cell>
          <cell r="B4413" t="str">
            <v>MÆt n¹ tr­íc</v>
          </cell>
          <cell r="C4413" t="str">
            <v>VT5</v>
          </cell>
          <cell r="D4413" t="str">
            <v>Xe ATTILA VICTORIA (Th¾ng ®ïm)</v>
          </cell>
          <cell r="E4413" t="str">
            <v>c¸i</v>
          </cell>
          <cell r="F4413" t="str">
            <v>MAT NA TRUOC</v>
          </cell>
          <cell r="G4413">
            <v>80000</v>
          </cell>
        </row>
        <row r="4414">
          <cell r="A4414" t="str">
            <v>64302-X15-0000-BK</v>
          </cell>
          <cell r="B4414" t="str">
            <v>§Ò can böng</v>
          </cell>
          <cell r="C4414" t="str">
            <v>X15</v>
          </cell>
          <cell r="D4414" t="str">
            <v>Xe ANGEL 80</v>
          </cell>
          <cell r="E4414" t="str">
            <v>c¸i</v>
          </cell>
          <cell r="F4414" t="str">
            <v>DECAN</v>
          </cell>
          <cell r="G4414">
            <v>5000</v>
          </cell>
        </row>
        <row r="4415">
          <cell r="A4415" t="str">
            <v>64302-X15-0000-PL</v>
          </cell>
          <cell r="B4415" t="str">
            <v>§Ò can böng</v>
          </cell>
          <cell r="C4415" t="str">
            <v>X15</v>
          </cell>
          <cell r="D4415" t="str">
            <v>Xe ANGEL 80</v>
          </cell>
          <cell r="E4415" t="str">
            <v>c¸i</v>
          </cell>
          <cell r="F4415" t="str">
            <v>DECAN</v>
          </cell>
          <cell r="G4415">
            <v>5000</v>
          </cell>
        </row>
        <row r="4416">
          <cell r="A4416" t="str">
            <v>64302-X21-0000-BK</v>
          </cell>
          <cell r="B4416" t="str">
            <v>Böng tr¸i</v>
          </cell>
          <cell r="C4416" t="str">
            <v>X21</v>
          </cell>
          <cell r="D4416" t="str">
            <v xml:space="preserve">Xe SYM POWER </v>
          </cell>
          <cell r="E4416" t="str">
            <v>c¸i</v>
          </cell>
          <cell r="F4416" t="str">
            <v>BUNG TRAI</v>
          </cell>
          <cell r="G4416">
            <v>120000</v>
          </cell>
        </row>
        <row r="4417">
          <cell r="A4417" t="str">
            <v>64302-X21-0000-BL</v>
          </cell>
          <cell r="B4417" t="str">
            <v>Böng tr¸i</v>
          </cell>
          <cell r="C4417" t="str">
            <v>X23</v>
          </cell>
          <cell r="D4417" t="str">
            <v>Xe SYM POWER HI (Yeân rôøi)</v>
          </cell>
          <cell r="E4417" t="str">
            <v>c¸i</v>
          </cell>
          <cell r="F4417" t="str">
            <v>BUNG TRAI</v>
          </cell>
          <cell r="G4417">
            <v>120000</v>
          </cell>
        </row>
        <row r="4418">
          <cell r="A4418" t="str">
            <v>64302-X21-0000-BU</v>
          </cell>
          <cell r="B4418" t="str">
            <v>Böng tr¸i</v>
          </cell>
          <cell r="C4418" t="str">
            <v>X21</v>
          </cell>
          <cell r="D4418" t="str">
            <v xml:space="preserve">Xe SYM POWER </v>
          </cell>
          <cell r="E4418" t="str">
            <v>c¸i</v>
          </cell>
          <cell r="F4418" t="str">
            <v>BUNG TRAI</v>
          </cell>
          <cell r="G4418">
            <v>120000</v>
          </cell>
        </row>
        <row r="4419">
          <cell r="A4419" t="str">
            <v>64302-X21-0000-PL</v>
          </cell>
          <cell r="B4419" t="str">
            <v>Böng tr¸i</v>
          </cell>
          <cell r="C4419" t="str">
            <v>M5B</v>
          </cell>
          <cell r="D4419" t="str">
            <v xml:space="preserve">Xe NEW ANGEL HI </v>
          </cell>
          <cell r="E4419" t="str">
            <v>c¸i</v>
          </cell>
          <cell r="F4419" t="str">
            <v>BUNG TRAI</v>
          </cell>
          <cell r="G4419">
            <v>120000</v>
          </cell>
        </row>
        <row r="4420">
          <cell r="A4420" t="str">
            <v>64302-X21-0000-PL-N</v>
          </cell>
          <cell r="B4420" t="str">
            <v>Böng tr¸i</v>
          </cell>
          <cell r="C4420" t="str">
            <v>VA3</v>
          </cell>
          <cell r="D4420" t="str">
            <v xml:space="preserve">Xe NEW ANGEL HI </v>
          </cell>
          <cell r="E4420" t="str">
            <v>c¸i</v>
          </cell>
          <cell r="F4420" t="str">
            <v>BUNG TRAI</v>
          </cell>
          <cell r="G4420">
            <v>120000</v>
          </cell>
        </row>
        <row r="4421">
          <cell r="A4421" t="str">
            <v>64302-X21-0000-R0204</v>
          </cell>
          <cell r="B4421" t="str">
            <v>Böng tr¸i</v>
          </cell>
          <cell r="C4421" t="str">
            <v>X21</v>
          </cell>
          <cell r="D4421" t="str">
            <v xml:space="preserve">Xe SYM POWER </v>
          </cell>
          <cell r="E4421" t="str">
            <v>c¸i</v>
          </cell>
          <cell r="F4421" t="str">
            <v>BUNG TRAI</v>
          </cell>
          <cell r="G4421">
            <v>120000</v>
          </cell>
        </row>
        <row r="4422">
          <cell r="A4422" t="str">
            <v>64303-M36-0002</v>
          </cell>
          <cell r="B4422" t="str">
            <v>Bulon nèi</v>
          </cell>
          <cell r="C4422" t="str">
            <v>M36</v>
          </cell>
          <cell r="D4422" t="str">
            <v>Xe MAGIC 100 (Th¾ng ®ïm)</v>
          </cell>
          <cell r="E4422" t="str">
            <v>c¸i</v>
          </cell>
          <cell r="F4422" t="str">
            <v>BULON</v>
          </cell>
          <cell r="G4422">
            <v>16000</v>
          </cell>
        </row>
        <row r="4423">
          <cell r="A4423" t="str">
            <v>64303-M3G-0001-BK</v>
          </cell>
          <cell r="B4423" t="str">
            <v>YÕm böng bªn ph¶i</v>
          </cell>
          <cell r="C4423" t="str">
            <v>M3G</v>
          </cell>
          <cell r="D4423" t="str">
            <v>Xe STAR 110 (Th¾ng ®Üa)</v>
          </cell>
          <cell r="E4423" t="str">
            <v>c¸i</v>
          </cell>
          <cell r="F4423" t="str">
            <v>YEM BUNG PHAI</v>
          </cell>
          <cell r="G4423">
            <v>45000</v>
          </cell>
        </row>
        <row r="4424">
          <cell r="A4424" t="str">
            <v>64303-M3G-0001-BK-N</v>
          </cell>
          <cell r="B4424" t="str">
            <v>YÕm böng bªn ph¶i</v>
          </cell>
          <cell r="C4424" t="str">
            <v>M3G</v>
          </cell>
          <cell r="D4424" t="str">
            <v>Xe STAR 110 (Th¾ng ®Üa)</v>
          </cell>
          <cell r="E4424" t="str">
            <v>c¸i</v>
          </cell>
          <cell r="F4424" t="str">
            <v>YEM BUNG PHAI</v>
          </cell>
          <cell r="G4424">
            <v>45000</v>
          </cell>
        </row>
        <row r="4425">
          <cell r="A4425" t="str">
            <v>64303-M3G-0001-BU</v>
          </cell>
          <cell r="B4425" t="str">
            <v>YÕm böng bªn ph¶i</v>
          </cell>
          <cell r="C4425" t="str">
            <v>M3G</v>
          </cell>
          <cell r="D4425" t="str">
            <v>Xe STAR 110 (Th¾ng ®Üa)</v>
          </cell>
          <cell r="E4425" t="str">
            <v>c¸i</v>
          </cell>
          <cell r="F4425" t="str">
            <v>YEM BUNG PHAI</v>
          </cell>
          <cell r="G4425">
            <v>45000</v>
          </cell>
        </row>
        <row r="4426">
          <cell r="A4426" t="str">
            <v>64303-M3G-0001-BU-N</v>
          </cell>
          <cell r="B4426" t="str">
            <v>YÕm böng bªn ph¶i (Mµu xanh ngäc)</v>
          </cell>
          <cell r="C4426" t="str">
            <v>M3G</v>
          </cell>
          <cell r="D4426" t="str">
            <v>Xe STAR 110 (Th¾ng ®Üa)</v>
          </cell>
          <cell r="E4426" t="str">
            <v>c¸i</v>
          </cell>
          <cell r="F4426" t="str">
            <v>YEM BUNG PHAI</v>
          </cell>
          <cell r="G4426">
            <v>45000</v>
          </cell>
        </row>
        <row r="4427">
          <cell r="A4427" t="str">
            <v>64303-M3G-0001-GN</v>
          </cell>
          <cell r="B4427" t="str">
            <v>YÕm böng bªn ph¶i</v>
          </cell>
          <cell r="C4427" t="str">
            <v>M3G</v>
          </cell>
          <cell r="D4427" t="str">
            <v>Xe STAR 110 (Th¾ng ®Üa)</v>
          </cell>
          <cell r="E4427" t="str">
            <v>c¸i</v>
          </cell>
          <cell r="F4427" t="str">
            <v>YEM BUNG PHAI</v>
          </cell>
          <cell r="G4427">
            <v>45000</v>
          </cell>
        </row>
        <row r="4428">
          <cell r="A4428" t="str">
            <v>64303-M3G-0001-GN-N</v>
          </cell>
          <cell r="B4428" t="str">
            <v>YÕm böng bªn ph¶i</v>
          </cell>
          <cell r="C4428" t="str">
            <v>M3G</v>
          </cell>
          <cell r="D4428" t="str">
            <v>Xe STAR 110 (Th¾ng ®Üa)</v>
          </cell>
          <cell r="E4428" t="str">
            <v>c¸i</v>
          </cell>
          <cell r="F4428" t="str">
            <v>YEM BUNG PHAI</v>
          </cell>
          <cell r="G4428">
            <v>45000</v>
          </cell>
        </row>
        <row r="4429">
          <cell r="A4429" t="str">
            <v>64303-M3G-0001-RD</v>
          </cell>
          <cell r="B4429" t="str">
            <v>YÕm böng bªn ph¶i</v>
          </cell>
          <cell r="C4429" t="str">
            <v>M3G</v>
          </cell>
          <cell r="D4429" t="str">
            <v>Xe STAR 110 (Th¾ng ®Üa)</v>
          </cell>
          <cell r="E4429" t="str">
            <v>c¸i</v>
          </cell>
          <cell r="F4429" t="str">
            <v>YEM BUNG PHAI</v>
          </cell>
          <cell r="G4429">
            <v>45000</v>
          </cell>
        </row>
        <row r="4430">
          <cell r="A4430" t="str">
            <v>64303-M3G-0001-RD-N</v>
          </cell>
          <cell r="B4430" t="str">
            <v>YÕm böng bªn ph¶i</v>
          </cell>
          <cell r="C4430" t="str">
            <v>M3G</v>
          </cell>
          <cell r="D4430" t="str">
            <v>Xe STAR 110 (Th¾ng ®Üa)</v>
          </cell>
          <cell r="E4430" t="str">
            <v>c¸i</v>
          </cell>
          <cell r="F4430" t="str">
            <v>YEM BUNG PHAI</v>
          </cell>
          <cell r="G4430">
            <v>45000</v>
          </cell>
        </row>
        <row r="4431">
          <cell r="A4431" t="str">
            <v>64303-M3G-0001-S</v>
          </cell>
          <cell r="B4431" t="str">
            <v>YÕm böng bªn ph¶i</v>
          </cell>
          <cell r="C4431" t="str">
            <v>M3G</v>
          </cell>
          <cell r="D4431" t="str">
            <v>Xe STAR 110 (Th¾ng ®Üa)</v>
          </cell>
          <cell r="E4431" t="str">
            <v>c¸i</v>
          </cell>
          <cell r="F4431" t="str">
            <v>YEM BUNG PHAI</v>
          </cell>
          <cell r="G4431">
            <v>45000</v>
          </cell>
        </row>
        <row r="4432">
          <cell r="A4432" t="str">
            <v>64303-RS1-0000</v>
          </cell>
          <cell r="B4432" t="str">
            <v>YÕm böng bªn ph¶i</v>
          </cell>
          <cell r="C4432" t="str">
            <v>RS1</v>
          </cell>
          <cell r="D4432" t="str">
            <v>Xe SANDA RS1 (Maãu xe FUTURE II)</v>
          </cell>
          <cell r="E4432" t="str">
            <v>c¸i</v>
          </cell>
          <cell r="F4432" t="str">
            <v>YEM BUNG PHAI</v>
          </cell>
          <cell r="G4432">
            <v>45000</v>
          </cell>
        </row>
        <row r="4433">
          <cell r="A4433" t="str">
            <v>64303-SA1-0200-GN</v>
          </cell>
          <cell r="B4433" t="str">
            <v>YÕm böng bªn ph¶i (Mµu xanh)</v>
          </cell>
          <cell r="C4433" t="str">
            <v>SA1</v>
          </cell>
          <cell r="D4433" t="str">
            <v>Xe AMIGO II (MÉu xe WAVE)</v>
          </cell>
          <cell r="E4433" t="str">
            <v>c¸i</v>
          </cell>
          <cell r="F4433" t="str">
            <v>YEM BUNG PHAI</v>
          </cell>
          <cell r="G4433">
            <v>45000</v>
          </cell>
        </row>
        <row r="4434">
          <cell r="A4434" t="str">
            <v>64303-SA1-0200-RB</v>
          </cell>
          <cell r="B4434" t="str">
            <v>YÕm böng bªn ph¶i (Mµu ®á)</v>
          </cell>
          <cell r="C4434" t="str">
            <v>SA1</v>
          </cell>
          <cell r="D4434" t="str">
            <v>Xe AMIGO II (MÉu xe WAVE)</v>
          </cell>
          <cell r="E4434" t="str">
            <v>c¸i</v>
          </cell>
          <cell r="F4434" t="str">
            <v>YEM BUNG PHAI</v>
          </cell>
          <cell r="G4434">
            <v>45000</v>
          </cell>
        </row>
        <row r="4435">
          <cell r="A4435" t="str">
            <v>64303-SA2-0200-BU</v>
          </cell>
          <cell r="B4435" t="str">
            <v>YÕm böng bªn ph¶i (Mµu xanh)</v>
          </cell>
          <cell r="C4435" t="str">
            <v>SA2</v>
          </cell>
          <cell r="D4435" t="str">
            <v>Xe SALUT (MÉu xe WAVE)</v>
          </cell>
          <cell r="E4435" t="str">
            <v>c¸i</v>
          </cell>
          <cell r="F4435" t="str">
            <v>YEM BUNG PHAI</v>
          </cell>
          <cell r="G4435">
            <v>45000</v>
          </cell>
        </row>
        <row r="4436">
          <cell r="A4436" t="str">
            <v>64303-SA2-0200-GN</v>
          </cell>
          <cell r="B4436" t="str">
            <v>YÕm böng bªn ph¶i (Mµu xanh nhít)</v>
          </cell>
          <cell r="C4436" t="str">
            <v>SA2</v>
          </cell>
          <cell r="D4436" t="str">
            <v>Xe SALUT (MÉu xe WAVE)</v>
          </cell>
          <cell r="E4436" t="str">
            <v>c¸i</v>
          </cell>
          <cell r="F4436" t="str">
            <v>YEM BUNG PHAI</v>
          </cell>
          <cell r="G4436">
            <v>45000</v>
          </cell>
        </row>
        <row r="4437">
          <cell r="A4437" t="str">
            <v>64303-SA2-0200-RB</v>
          </cell>
          <cell r="B4437" t="str">
            <v>YÕm böng bªn ph¶i (Mµu ®á)</v>
          </cell>
          <cell r="C4437" t="str">
            <v>SA2</v>
          </cell>
          <cell r="D4437" t="str">
            <v>Xe SALUT (MÉu xe WAVE)</v>
          </cell>
          <cell r="E4437" t="str">
            <v>c¸i</v>
          </cell>
          <cell r="F4437" t="str">
            <v>YEM BUNG PHAI</v>
          </cell>
          <cell r="G4437">
            <v>45000</v>
          </cell>
        </row>
        <row r="4438">
          <cell r="A4438" t="str">
            <v>64303-SA2-0200-YL</v>
          </cell>
          <cell r="B4438" t="str">
            <v>YÕm böng bªn ph¶i (Mµu vµng)</v>
          </cell>
          <cell r="C4438" t="str">
            <v>SA2</v>
          </cell>
          <cell r="D4438" t="str">
            <v>Xe SALUT (MÉu xe WAVE)</v>
          </cell>
          <cell r="E4438" t="str">
            <v>c¸i</v>
          </cell>
          <cell r="F4438" t="str">
            <v>YEM BUNG PHAI</v>
          </cell>
          <cell r="G4438">
            <v>45000</v>
          </cell>
        </row>
        <row r="4439">
          <cell r="A4439" t="str">
            <v>64303-SA5-0005-GN</v>
          </cell>
          <cell r="B4439" t="str">
            <v>YÕm trong ph¶i ( Xanh )</v>
          </cell>
          <cell r="C4439" t="str">
            <v>SA6</v>
          </cell>
          <cell r="D4439" t="str">
            <v>Xe SALUT (MÉu xe WAVE)</v>
          </cell>
          <cell r="E4439" t="str">
            <v>c¸i</v>
          </cell>
          <cell r="F4439" t="str">
            <v>YEM TRONG PHAI</v>
          </cell>
          <cell r="G4439">
            <v>45000</v>
          </cell>
        </row>
        <row r="4440">
          <cell r="A4440" t="str">
            <v>64303-SA5-0005-RE</v>
          </cell>
          <cell r="B4440" t="str">
            <v>YÕm trong ph¶i ( §á )</v>
          </cell>
          <cell r="C4440" t="str">
            <v>SA6</v>
          </cell>
          <cell r="D4440" t="str">
            <v>Xe SALUT (MÉu xe WAVE)</v>
          </cell>
          <cell r="E4440" t="str">
            <v>c¸i</v>
          </cell>
          <cell r="F4440" t="str">
            <v>YEM TRONG PHAI</v>
          </cell>
          <cell r="G4440">
            <v>45000</v>
          </cell>
        </row>
        <row r="4441">
          <cell r="A4441" t="str">
            <v>64303-SA5-0005-YF</v>
          </cell>
          <cell r="B4441" t="str">
            <v>YÕm trong ph¶i ( Vng )</v>
          </cell>
          <cell r="C4441" t="str">
            <v>SA6</v>
          </cell>
          <cell r="D4441" t="str">
            <v>Xe SALUT (MÉu xe WAVE)</v>
          </cell>
          <cell r="E4441" t="str">
            <v>c¸i</v>
          </cell>
          <cell r="F4441" t="str">
            <v>YEM TRONG PHAI</v>
          </cell>
          <cell r="G4441">
            <v>45000</v>
          </cell>
        </row>
        <row r="4442">
          <cell r="A4442" t="str">
            <v>64303-VA2-0003-BK</v>
          </cell>
          <cell r="B4442" t="str">
            <v>YÕm böng bªn ph¶i</v>
          </cell>
          <cell r="C4442" t="str">
            <v>VA2</v>
          </cell>
          <cell r="D4442" t="str">
            <v xml:space="preserve">Xe ANGEL 100 </v>
          </cell>
          <cell r="E4442" t="str">
            <v>c¸i</v>
          </cell>
          <cell r="F4442" t="str">
            <v>YEM BUNG PHAI</v>
          </cell>
          <cell r="G4442">
            <v>45000</v>
          </cell>
        </row>
        <row r="4443">
          <cell r="A4443" t="str">
            <v>64303-VA2-0003-BL</v>
          </cell>
          <cell r="B4443" t="str">
            <v>YÕm böng bªn ph¶i (Mµu xanh tÝm míi)</v>
          </cell>
          <cell r="C4443" t="str">
            <v>VA2</v>
          </cell>
          <cell r="D4443" t="str">
            <v xml:space="preserve">Xe ANGEL 100 </v>
          </cell>
          <cell r="E4443" t="str">
            <v>c¸i</v>
          </cell>
          <cell r="F4443" t="str">
            <v>YEM BUNG PHAI</v>
          </cell>
          <cell r="G4443">
            <v>45000</v>
          </cell>
        </row>
        <row r="4444">
          <cell r="A4444" t="str">
            <v>64303-VA2-0003-BU</v>
          </cell>
          <cell r="B4444" t="str">
            <v>YÕm böng bªn ph¶i</v>
          </cell>
          <cell r="C4444" t="str">
            <v>VA2</v>
          </cell>
          <cell r="D4444" t="str">
            <v xml:space="preserve">Xe ANGEL 100 </v>
          </cell>
          <cell r="E4444" t="str">
            <v>c¸i</v>
          </cell>
          <cell r="F4444" t="str">
            <v>YEM BUNG PHAI</v>
          </cell>
          <cell r="G4444">
            <v>45000</v>
          </cell>
        </row>
        <row r="4445">
          <cell r="A4445" t="str">
            <v>64303-VA2-0003-GN</v>
          </cell>
          <cell r="B4445" t="str">
            <v>YÕm böng bªn ph¶i</v>
          </cell>
          <cell r="C4445" t="str">
            <v>VA2</v>
          </cell>
          <cell r="D4445" t="str">
            <v xml:space="preserve">Xe ANGEL 100 </v>
          </cell>
          <cell r="E4445" t="str">
            <v>c¸i</v>
          </cell>
          <cell r="F4445" t="str">
            <v>YEM BUNG PHAI</v>
          </cell>
          <cell r="G4445">
            <v>45000</v>
          </cell>
        </row>
        <row r="4446">
          <cell r="A4446" t="str">
            <v>64303-VA2-0003-GY</v>
          </cell>
          <cell r="B4446" t="str">
            <v>YÕm böng bªn ph¶i</v>
          </cell>
          <cell r="C4446" t="str">
            <v>VA2</v>
          </cell>
          <cell r="D4446" t="str">
            <v xml:space="preserve">Xe ANGEL 100 </v>
          </cell>
          <cell r="E4446" t="str">
            <v>c¸i</v>
          </cell>
          <cell r="F4446" t="str">
            <v>YEM BUNG PHAI</v>
          </cell>
          <cell r="G4446">
            <v>45000</v>
          </cell>
        </row>
        <row r="4447">
          <cell r="A4447" t="str">
            <v>64303-VA2-0003-R</v>
          </cell>
          <cell r="B4447" t="str">
            <v>YÕm böng bªn ph¶i (Mµu ®á)</v>
          </cell>
          <cell r="C4447" t="str">
            <v>VA2</v>
          </cell>
          <cell r="D4447" t="str">
            <v xml:space="preserve">Xe ANGEL 100 </v>
          </cell>
          <cell r="E4447" t="str">
            <v>c¸i</v>
          </cell>
          <cell r="F4447" t="str">
            <v>YEM BUNG PHAI</v>
          </cell>
          <cell r="G4447">
            <v>45000</v>
          </cell>
        </row>
        <row r="4448">
          <cell r="A4448" t="str">
            <v>64303-VA2-0004-BW</v>
          </cell>
          <cell r="B4448" t="str">
            <v>YÕm böng bªn ph¶i (Mµu xanh)</v>
          </cell>
          <cell r="C4448" t="str">
            <v>VA9</v>
          </cell>
          <cell r="D4448" t="str">
            <v>Xe MAGIC 110 R (Th¾ng ®Üa, b¸nh c¨m)</v>
          </cell>
          <cell r="E4448" t="str">
            <v>c¸i</v>
          </cell>
          <cell r="F4448" t="str">
            <v>YEM BUNG PHAI</v>
          </cell>
          <cell r="G4448">
            <v>45000</v>
          </cell>
        </row>
        <row r="4449">
          <cell r="A4449" t="str">
            <v>64303-VA2-0004-GB</v>
          </cell>
          <cell r="B4449" t="str">
            <v>YÕm böng bªn ph¶i (Mµu xanh)</v>
          </cell>
          <cell r="C4449" t="str">
            <v>VAA</v>
          </cell>
          <cell r="D4449" t="str">
            <v>Xe MAGIC 110 (Th¾ng ®ïm, b¸nh c¨m)</v>
          </cell>
          <cell r="E4449" t="str">
            <v>c¸i</v>
          </cell>
          <cell r="F4449" t="str">
            <v>YEM BUNG PHAI</v>
          </cell>
          <cell r="G4449">
            <v>45000</v>
          </cell>
        </row>
        <row r="4450">
          <cell r="A4450" t="str">
            <v>64303-VA2-0004-IA</v>
          </cell>
          <cell r="B4450" t="str">
            <v>YÕm böng bªn ph¶i (Mµu x¸m)</v>
          </cell>
          <cell r="C4450" t="str">
            <v>VA9</v>
          </cell>
          <cell r="D4450" t="str">
            <v>Xe MAGIC 110 R (Th¾ng ®Üa, b¸nh c¨m)</v>
          </cell>
          <cell r="E4450" t="str">
            <v>c¸i</v>
          </cell>
          <cell r="F4450" t="str">
            <v>YEM BUNG PHAI</v>
          </cell>
          <cell r="G4450">
            <v>45000</v>
          </cell>
        </row>
        <row r="4451">
          <cell r="A4451" t="str">
            <v>64303-VA2-0004-KB</v>
          </cell>
          <cell r="B4451" t="str">
            <v>YÕm böng bªn ph¶i (Mµu ®en)</v>
          </cell>
          <cell r="C4451" t="str">
            <v>VA1</v>
          </cell>
          <cell r="D4451" t="str">
            <v>Xe MAGIC RR 110 (Th¾ng ®Üa, b¸nh m©m)</v>
          </cell>
          <cell r="E4451" t="str">
            <v>c¸i</v>
          </cell>
          <cell r="F4451" t="str">
            <v>YEM BUNG PHAI</v>
          </cell>
          <cell r="G4451">
            <v>45000</v>
          </cell>
        </row>
        <row r="4452">
          <cell r="A4452" t="str">
            <v>64303-VAE-0001-GJ</v>
          </cell>
          <cell r="B4452" t="str">
            <v>YÕm böng bªn ph¶i (Mµu xanh)</v>
          </cell>
          <cell r="C4452" t="str">
            <v>VAE</v>
          </cell>
          <cell r="D4452" t="str">
            <v>Xe STAR 110 NEW (Th¾ng ®Üa)</v>
          </cell>
          <cell r="E4452" t="str">
            <v>c¸i</v>
          </cell>
          <cell r="F4452" t="str">
            <v>YEM BUNG PHAI</v>
          </cell>
          <cell r="G4452">
            <v>45000</v>
          </cell>
        </row>
        <row r="4453">
          <cell r="A4453" t="str">
            <v>64303-VAE-0001-RE</v>
          </cell>
          <cell r="B4453" t="str">
            <v>YÕm böng bªn ph¶i (Mµu ®á)</v>
          </cell>
          <cell r="C4453" t="str">
            <v>VAE</v>
          </cell>
          <cell r="D4453" t="str">
            <v>Xe STAR 110 NEW (Th¾ng ®Üa)</v>
          </cell>
          <cell r="E4453" t="str">
            <v>c¸i</v>
          </cell>
          <cell r="F4453" t="str">
            <v>YEM BUNG PHAI</v>
          </cell>
          <cell r="G4453">
            <v>45000</v>
          </cell>
        </row>
        <row r="4454">
          <cell r="A4454" t="str">
            <v>64303-VAE-0001-SV</v>
          </cell>
          <cell r="B4454" t="str">
            <v>YÕm böng bªn ph¶i (Mµu b¹c)</v>
          </cell>
          <cell r="C4454" t="str">
            <v>VAE</v>
          </cell>
          <cell r="D4454" t="str">
            <v>Xe STAR 110 NEW (Th¾ng ®Üa)</v>
          </cell>
          <cell r="E4454" t="str">
            <v>c¸i</v>
          </cell>
          <cell r="F4454" t="str">
            <v>YEM BUNG PHAI</v>
          </cell>
          <cell r="G4454">
            <v>45000</v>
          </cell>
        </row>
        <row r="4455">
          <cell r="A4455" t="str">
            <v>64303-VR3-0000-GR</v>
          </cell>
          <cell r="B4455" t="str">
            <v>YÕm böng bªn ph¶i</v>
          </cell>
          <cell r="C4455" t="str">
            <v>VR3</v>
          </cell>
          <cell r="D4455" t="str">
            <v xml:space="preserve">Xe STAR MET IN </v>
          </cell>
          <cell r="E4455" t="str">
            <v>c¸i</v>
          </cell>
          <cell r="F4455" t="str">
            <v>YEM BUNG PHAI</v>
          </cell>
          <cell r="G4455">
            <v>45000</v>
          </cell>
        </row>
        <row r="4456">
          <cell r="A4456" t="str">
            <v>64303-VS1-0001</v>
          </cell>
          <cell r="B4456" t="str">
            <v>TÊm l­íi mÆt n¹ tr­íc</v>
          </cell>
          <cell r="C4456" t="str">
            <v>VS1</v>
          </cell>
          <cell r="D4456" t="str">
            <v xml:space="preserve">Xe EXCEL II 150 </v>
          </cell>
          <cell r="E4456" t="str">
            <v>c¸i</v>
          </cell>
          <cell r="F4456" t="str">
            <v>LUOI MAT NA TRUOC</v>
          </cell>
          <cell r="G4456">
            <v>50000</v>
          </cell>
        </row>
        <row r="4457">
          <cell r="A4457" t="str">
            <v>64303-VT5-0000-GS</v>
          </cell>
          <cell r="B4457" t="str">
            <v>N¾p trang trÝ mÆt n¹ tr­íc (Mµu xanh)</v>
          </cell>
          <cell r="C4457" t="str">
            <v>VT5</v>
          </cell>
          <cell r="D4457" t="str">
            <v>Xe ATTILA VICTORIA (Th¾ng ®ïm)</v>
          </cell>
          <cell r="E4457" t="str">
            <v>c¸i</v>
          </cell>
          <cell r="F4457" t="str">
            <v>TRANG TRI MAT NA</v>
          </cell>
          <cell r="G4457">
            <v>50000</v>
          </cell>
        </row>
        <row r="4458">
          <cell r="A4458" t="str">
            <v>64303-VT5-0000-KB</v>
          </cell>
          <cell r="B4458" t="str">
            <v>N¾p trang trÝ mÆt n¹ tr­íc (Mµu ®en)</v>
          </cell>
          <cell r="C4458" t="str">
            <v>VT5</v>
          </cell>
          <cell r="D4458" t="str">
            <v>Xe ATTILA VICTORIA (Th¾ng ®ïm)</v>
          </cell>
          <cell r="E4458" t="str">
            <v>c¸i</v>
          </cell>
          <cell r="F4458" t="str">
            <v>TRANG TRI MAT NA</v>
          </cell>
          <cell r="G4458">
            <v>50000</v>
          </cell>
        </row>
        <row r="4459">
          <cell r="A4459" t="str">
            <v>64303-VT5-0000-WG</v>
          </cell>
          <cell r="B4459" t="str">
            <v>N¾p trang trÝ mÆt n¹ tr­íc (Mµu tr¾ng)</v>
          </cell>
          <cell r="C4459" t="str">
            <v>VT5</v>
          </cell>
          <cell r="D4459" t="str">
            <v>Xe ATTILA VICTORIA (Th¾ng ®ïm)</v>
          </cell>
          <cell r="E4459" t="str">
            <v>c¸i</v>
          </cell>
          <cell r="F4459" t="str">
            <v>TRANG TRI MAT NA</v>
          </cell>
          <cell r="G4459">
            <v>50000</v>
          </cell>
        </row>
        <row r="4460">
          <cell r="A4460" t="str">
            <v>64304-H6A-0007-GK</v>
          </cell>
          <cell r="B4460" t="str">
            <v>Bé héc cèp</v>
          </cell>
          <cell r="C4460" t="str">
            <v>M9B</v>
          </cell>
          <cell r="D4460" t="str">
            <v>Xe ATTILA 125 (§êi ®Çu, tay n¾m sau ng¾n)</v>
          </cell>
          <cell r="E4460" t="str">
            <v>bé</v>
          </cell>
          <cell r="F4460" t="str">
            <v>HOC COP</v>
          </cell>
          <cell r="G4460">
            <v>120000</v>
          </cell>
        </row>
        <row r="4461">
          <cell r="A4461" t="str">
            <v>64304-H6A-0007-KA</v>
          </cell>
          <cell r="B4461" t="str">
            <v>Bé héc cèp</v>
          </cell>
          <cell r="C4461" t="str">
            <v>M9T</v>
          </cell>
          <cell r="D4461" t="str">
            <v>Xe ATTILA 125 (Th¾ng ®Üa, tay n¾m sau dµi)</v>
          </cell>
          <cell r="E4461" t="str">
            <v>bé</v>
          </cell>
          <cell r="F4461" t="str">
            <v>HOC COP</v>
          </cell>
          <cell r="G4461">
            <v>120000</v>
          </cell>
        </row>
        <row r="4462">
          <cell r="A4462" t="str">
            <v>64304-M36-0000</v>
          </cell>
          <cell r="B4462" t="str">
            <v>B¹c lãt b¾t böng</v>
          </cell>
          <cell r="C4462" t="str">
            <v>M36</v>
          </cell>
          <cell r="D4462" t="str">
            <v>Xe MAGIC 100 (Th¾ng ®ïm)</v>
          </cell>
          <cell r="E4462" t="str">
            <v>c¸i</v>
          </cell>
          <cell r="F4462" t="str">
            <v>BAC BUNG</v>
          </cell>
          <cell r="G4462">
            <v>5000</v>
          </cell>
        </row>
        <row r="4463">
          <cell r="A4463" t="str">
            <v>64304-M3G-0001-BK</v>
          </cell>
          <cell r="B4463" t="str">
            <v>YÕm böng bªn tr¸i</v>
          </cell>
          <cell r="C4463" t="str">
            <v>M3G</v>
          </cell>
          <cell r="D4463" t="str">
            <v>Xe STAR 110 (Th¾ng ®Üa)</v>
          </cell>
          <cell r="E4463" t="str">
            <v>c¸i</v>
          </cell>
          <cell r="F4463" t="str">
            <v>YEM BUNG TRAI</v>
          </cell>
          <cell r="G4463">
            <v>45000</v>
          </cell>
        </row>
        <row r="4464">
          <cell r="A4464" t="str">
            <v>64304-M3G-0001-BK-N</v>
          </cell>
          <cell r="B4464" t="str">
            <v>YÕm böng bªn tr¸i</v>
          </cell>
          <cell r="C4464" t="str">
            <v>M3G</v>
          </cell>
          <cell r="D4464" t="str">
            <v>Xe STAR 110 (Th¾ng ®Üa)</v>
          </cell>
          <cell r="E4464" t="str">
            <v>c¸i</v>
          </cell>
          <cell r="F4464" t="str">
            <v>YEM BUNG TRAI</v>
          </cell>
          <cell r="G4464">
            <v>45000</v>
          </cell>
        </row>
        <row r="4465">
          <cell r="A4465" t="str">
            <v>64304-M3G-0001-BU</v>
          </cell>
          <cell r="B4465" t="str">
            <v>YÕm böng bªn tr¸i</v>
          </cell>
          <cell r="C4465" t="str">
            <v>M3G</v>
          </cell>
          <cell r="D4465" t="str">
            <v>Xe STAR 110 (Th¾ng ®Üa)</v>
          </cell>
          <cell r="E4465" t="str">
            <v>c¸i</v>
          </cell>
          <cell r="F4465" t="str">
            <v>YEM BUNG TRAI</v>
          </cell>
          <cell r="G4465">
            <v>45000</v>
          </cell>
        </row>
        <row r="4466">
          <cell r="A4466" t="str">
            <v>64304-M3G-0001-BU-N</v>
          </cell>
          <cell r="B4466" t="str">
            <v>YÕm böng bªn tr¸i (Mµu xanh ngäc)</v>
          </cell>
          <cell r="C4466" t="str">
            <v>M3G</v>
          </cell>
          <cell r="D4466" t="str">
            <v>Xe STAR 110 (Th¾ng ®Üa)</v>
          </cell>
          <cell r="E4466" t="str">
            <v>c¸i</v>
          </cell>
          <cell r="F4466" t="str">
            <v>YEM BUNG TRAI</v>
          </cell>
          <cell r="G4466">
            <v>45000</v>
          </cell>
        </row>
        <row r="4467">
          <cell r="A4467" t="str">
            <v>64304-M3G-0001-GN</v>
          </cell>
          <cell r="B4467" t="str">
            <v>YÕm böng bªn tr¸i</v>
          </cell>
          <cell r="C4467" t="str">
            <v>M3G</v>
          </cell>
          <cell r="D4467" t="str">
            <v>Xe STAR 110 (Th¾ng ®Üa)</v>
          </cell>
          <cell r="E4467" t="str">
            <v>c¸i</v>
          </cell>
          <cell r="F4467" t="str">
            <v>YEM BUNG TRAI</v>
          </cell>
          <cell r="G4467">
            <v>45000</v>
          </cell>
        </row>
        <row r="4468">
          <cell r="A4468" t="str">
            <v>64304-M3G-0001-GN-N</v>
          </cell>
          <cell r="B4468" t="str">
            <v>YÕm böng bªn tr¸i</v>
          </cell>
          <cell r="C4468" t="str">
            <v>M3G</v>
          </cell>
          <cell r="D4468" t="str">
            <v>Xe STAR 110 (Th¾ng ®Üa)</v>
          </cell>
          <cell r="E4468" t="str">
            <v>c¸i</v>
          </cell>
          <cell r="F4468" t="str">
            <v>YEM BUNG TRAI</v>
          </cell>
          <cell r="G4468">
            <v>45000</v>
          </cell>
        </row>
        <row r="4469">
          <cell r="A4469" t="str">
            <v>64304-M3G-0001-RD</v>
          </cell>
          <cell r="B4469" t="str">
            <v>YÕm böng bªn tr¸i</v>
          </cell>
          <cell r="C4469" t="str">
            <v>M3G</v>
          </cell>
          <cell r="D4469" t="str">
            <v>Xe STAR 110 (Th¾ng ®Üa)</v>
          </cell>
          <cell r="E4469" t="str">
            <v>c¸i</v>
          </cell>
          <cell r="F4469" t="str">
            <v>YEM BUNG TRAI</v>
          </cell>
          <cell r="G4469">
            <v>45000</v>
          </cell>
        </row>
        <row r="4470">
          <cell r="A4470" t="str">
            <v>64304-M3G-0001-RD-N</v>
          </cell>
          <cell r="B4470" t="str">
            <v>YÕm böng bªn tr¸i</v>
          </cell>
          <cell r="C4470" t="str">
            <v>M3G</v>
          </cell>
          <cell r="D4470" t="str">
            <v>Xe STAR 110 (Th¾ng ®Üa)</v>
          </cell>
          <cell r="E4470" t="str">
            <v>c¸i</v>
          </cell>
          <cell r="F4470" t="str">
            <v>YEM BUNG TRAI</v>
          </cell>
          <cell r="G4470">
            <v>45000</v>
          </cell>
        </row>
        <row r="4471">
          <cell r="A4471" t="str">
            <v>64304-M3G-0001-S</v>
          </cell>
          <cell r="B4471" t="str">
            <v>YÕm böng bªn tr¸i</v>
          </cell>
          <cell r="C4471" t="str">
            <v>M3G</v>
          </cell>
          <cell r="D4471" t="str">
            <v>Xe STAR 110 (Th¾ng ®Üa)</v>
          </cell>
          <cell r="E4471" t="str">
            <v>c¸i</v>
          </cell>
          <cell r="F4471" t="str">
            <v>YEM BUNG TRAI</v>
          </cell>
          <cell r="G4471">
            <v>45000</v>
          </cell>
        </row>
        <row r="4472">
          <cell r="A4472" t="str">
            <v>64304-M3K-0000</v>
          </cell>
          <cell r="B4472" t="str">
            <v>B¹c lãt b¾t böng</v>
          </cell>
          <cell r="C4472" t="str">
            <v>M3K</v>
          </cell>
          <cell r="D4472" t="str">
            <v>Xe MAGIC S (Th¾ng ®ïm)</v>
          </cell>
          <cell r="E4472" t="str">
            <v>c¸i</v>
          </cell>
          <cell r="F4472" t="str">
            <v>BAC BUNG</v>
          </cell>
          <cell r="G4472">
            <v>3000</v>
          </cell>
        </row>
        <row r="4473">
          <cell r="A4473" t="str">
            <v>64304-M51-0000-BK</v>
          </cell>
          <cell r="B4473" t="str">
            <v>§Ò can mÆt n¹ tr­íc</v>
          </cell>
          <cell r="C4473" t="str">
            <v>M51</v>
          </cell>
          <cell r="D4473" t="str">
            <v xml:space="preserve">Xe ANGEL HI </v>
          </cell>
          <cell r="E4473" t="str">
            <v>c¸i</v>
          </cell>
          <cell r="F4473" t="str">
            <v>DECAN</v>
          </cell>
          <cell r="G4473">
            <v>6000</v>
          </cell>
        </row>
        <row r="4474">
          <cell r="A4474" t="str">
            <v>64304-M51-0000-BL</v>
          </cell>
          <cell r="B4474" t="str">
            <v>§Ò can mÆt n¹ tr­íc</v>
          </cell>
          <cell r="C4474" t="str">
            <v>M51</v>
          </cell>
          <cell r="D4474" t="str">
            <v xml:space="preserve">Xe ANGEL HI </v>
          </cell>
          <cell r="E4474" t="str">
            <v>c¸i</v>
          </cell>
          <cell r="F4474" t="str">
            <v>DECAN</v>
          </cell>
          <cell r="G4474">
            <v>6000</v>
          </cell>
        </row>
        <row r="4475">
          <cell r="A4475" t="str">
            <v>64304-M51-9000-BK-N</v>
          </cell>
          <cell r="B4475" t="str">
            <v>§Ò can mÆt n¹ tr­íc</v>
          </cell>
          <cell r="C4475" t="str">
            <v>M51</v>
          </cell>
          <cell r="D4475" t="str">
            <v xml:space="preserve">Xe ANGEL HI </v>
          </cell>
          <cell r="E4475" t="str">
            <v>c¸i</v>
          </cell>
          <cell r="F4475" t="str">
            <v>DECAN</v>
          </cell>
          <cell r="G4475">
            <v>6000</v>
          </cell>
        </row>
        <row r="4476">
          <cell r="A4476" t="str">
            <v>64304-M51-9000-BL-N</v>
          </cell>
          <cell r="B4476" t="str">
            <v>§Ò can mÆt n¹ tr­íc</v>
          </cell>
          <cell r="C4476" t="str">
            <v>M51</v>
          </cell>
          <cell r="D4476" t="str">
            <v xml:space="preserve">Xe ANGEL HI </v>
          </cell>
          <cell r="E4476" t="str">
            <v>c¸i</v>
          </cell>
          <cell r="F4476" t="str">
            <v>DECAN</v>
          </cell>
          <cell r="G4476">
            <v>6000</v>
          </cell>
        </row>
        <row r="4477">
          <cell r="A4477" t="str">
            <v>64304-M9P-0002</v>
          </cell>
          <cell r="B4477" t="str">
            <v>Bé héc cèp</v>
          </cell>
          <cell r="C4477" t="str">
            <v>M9P</v>
          </cell>
          <cell r="D4477" t="str">
            <v>Xe ATTILA VICTORIA (Th¾ng ®Üa)</v>
          </cell>
          <cell r="E4477" t="str">
            <v>bé</v>
          </cell>
          <cell r="F4477" t="str">
            <v>HOC COP</v>
          </cell>
          <cell r="G4477">
            <v>120000</v>
          </cell>
        </row>
        <row r="4478">
          <cell r="A4478" t="str">
            <v>64304-SA1-0200-GN</v>
          </cell>
          <cell r="B4478" t="str">
            <v>YÕm böng bªn tr¸i (Mµu xanh)</v>
          </cell>
          <cell r="C4478" t="str">
            <v>SA1</v>
          </cell>
          <cell r="D4478" t="str">
            <v>Xe AMIGO II (MÉu xe WAVE)</v>
          </cell>
          <cell r="E4478" t="str">
            <v>c¸i</v>
          </cell>
          <cell r="F4478" t="str">
            <v>YEM BUNG TRAI</v>
          </cell>
          <cell r="G4478">
            <v>45000</v>
          </cell>
        </row>
        <row r="4479">
          <cell r="A4479" t="str">
            <v>64304-SA1-0200-RB</v>
          </cell>
          <cell r="B4479" t="str">
            <v>YÕm böng bªn tr¸i (Mµu ®á)</v>
          </cell>
          <cell r="C4479" t="str">
            <v>SA1</v>
          </cell>
          <cell r="D4479" t="str">
            <v>Xe AMIGO II (MÉu xe WAVE)</v>
          </cell>
          <cell r="E4479" t="str">
            <v>c¸i</v>
          </cell>
          <cell r="F4479" t="str">
            <v>YEM BUNG TRAI</v>
          </cell>
          <cell r="G4479">
            <v>45000</v>
          </cell>
        </row>
        <row r="4480">
          <cell r="A4480" t="str">
            <v>64304-SA2-0200-BU</v>
          </cell>
          <cell r="B4480" t="str">
            <v>YÕm böng bªn tr¸i (Mµu xanh)</v>
          </cell>
          <cell r="C4480" t="str">
            <v>SA2</v>
          </cell>
          <cell r="D4480" t="str">
            <v>Xe SALUT (MÉu xe WAVE)</v>
          </cell>
          <cell r="E4480" t="str">
            <v>c¸i</v>
          </cell>
          <cell r="F4480" t="str">
            <v>YEM BUNG TRAI</v>
          </cell>
          <cell r="G4480">
            <v>45000</v>
          </cell>
        </row>
        <row r="4481">
          <cell r="A4481" t="str">
            <v>64304-SA2-0200-GN</v>
          </cell>
          <cell r="B4481" t="str">
            <v>YÕm böng bªn tr¸i (Mµu xanh nhít)</v>
          </cell>
          <cell r="C4481" t="str">
            <v>SA2</v>
          </cell>
          <cell r="D4481" t="str">
            <v>Xe SALUT (MÉu xe WAVE)</v>
          </cell>
          <cell r="E4481" t="str">
            <v>c¸i</v>
          </cell>
          <cell r="F4481" t="str">
            <v>YEM BUNG TRAI</v>
          </cell>
          <cell r="G4481">
            <v>45000</v>
          </cell>
        </row>
        <row r="4482">
          <cell r="A4482" t="str">
            <v>64304-SA2-0200-RB</v>
          </cell>
          <cell r="B4482" t="str">
            <v>YÕm böng bªn tr¸i (Mµu ®á)</v>
          </cell>
          <cell r="C4482" t="str">
            <v>SA2</v>
          </cell>
          <cell r="D4482" t="str">
            <v>Xe SALUT (MÉu xe WAVE)</v>
          </cell>
          <cell r="E4482" t="str">
            <v>c¸i</v>
          </cell>
          <cell r="F4482" t="str">
            <v>YEM BUNG TRAI</v>
          </cell>
          <cell r="G4482">
            <v>45000</v>
          </cell>
        </row>
        <row r="4483">
          <cell r="A4483" t="str">
            <v>64304-SA2-0200-YL</v>
          </cell>
          <cell r="B4483" t="str">
            <v>YÕm böng bªn tr¸i (Mµu vµng)</v>
          </cell>
          <cell r="C4483" t="str">
            <v>SA2</v>
          </cell>
          <cell r="D4483" t="str">
            <v>Xe SALUT (MÉu xe WAVE)</v>
          </cell>
          <cell r="E4483" t="str">
            <v>c¸i</v>
          </cell>
          <cell r="F4483" t="str">
            <v>YEM BUNG TRAI</v>
          </cell>
          <cell r="G4483">
            <v>45000</v>
          </cell>
        </row>
        <row r="4484">
          <cell r="A4484" t="str">
            <v>64304-SA5-0005-GN</v>
          </cell>
          <cell r="B4484" t="str">
            <v>YÕm trong tr¸i ( Xanh )</v>
          </cell>
          <cell r="C4484" t="str">
            <v>SA6</v>
          </cell>
          <cell r="D4484" t="str">
            <v>Xe SALUT (MÉu xe WAVE)</v>
          </cell>
          <cell r="E4484" t="str">
            <v>c¸i</v>
          </cell>
          <cell r="F4484" t="str">
            <v>YEM TRONG TRAI</v>
          </cell>
          <cell r="G4484">
            <v>45000</v>
          </cell>
        </row>
        <row r="4485">
          <cell r="A4485" t="str">
            <v>64304-SA5-0005-RE</v>
          </cell>
          <cell r="B4485" t="str">
            <v>YÕm trong tr¸i ( §á )</v>
          </cell>
          <cell r="C4485" t="str">
            <v>SA6</v>
          </cell>
          <cell r="D4485" t="str">
            <v>Xe SALUT (MÉu xe WAVE)</v>
          </cell>
          <cell r="E4485" t="str">
            <v>c¸i</v>
          </cell>
          <cell r="F4485" t="str">
            <v>YEM TRONG TRAI</v>
          </cell>
          <cell r="G4485">
            <v>45000</v>
          </cell>
        </row>
        <row r="4486">
          <cell r="A4486" t="str">
            <v>64304-SA5-0005-YF</v>
          </cell>
          <cell r="B4486" t="str">
            <v>YÕm trong tr¸i ( Vng )</v>
          </cell>
          <cell r="C4486" t="str">
            <v>SA6</v>
          </cell>
          <cell r="D4486" t="str">
            <v>Xe SALUT (MÉu xe WAVE)</v>
          </cell>
          <cell r="E4486" t="str">
            <v>c¸i</v>
          </cell>
          <cell r="F4486" t="str">
            <v>YEM TRONG TRAI</v>
          </cell>
          <cell r="G4486">
            <v>45000</v>
          </cell>
        </row>
        <row r="4487">
          <cell r="A4487" t="str">
            <v>64304-VA2-0003-BK</v>
          </cell>
          <cell r="B4487" t="str">
            <v>YÕm böng bªn tr¸i</v>
          </cell>
          <cell r="C4487" t="str">
            <v>VA2</v>
          </cell>
          <cell r="D4487" t="str">
            <v xml:space="preserve">Xe ANGEL 100 </v>
          </cell>
          <cell r="E4487" t="str">
            <v>c¸i</v>
          </cell>
          <cell r="F4487" t="str">
            <v>YEM BUNG TRAI</v>
          </cell>
          <cell r="G4487">
            <v>45000</v>
          </cell>
        </row>
        <row r="4488">
          <cell r="A4488" t="str">
            <v>64304-VA2-0003-BL</v>
          </cell>
          <cell r="B4488" t="str">
            <v>YÕm böng bªn tr¸i (Mµu xanh tÝm míi)</v>
          </cell>
          <cell r="C4488" t="str">
            <v>VA2</v>
          </cell>
          <cell r="D4488" t="str">
            <v xml:space="preserve">Xe ANGEL 100 </v>
          </cell>
          <cell r="E4488" t="str">
            <v>c¸i</v>
          </cell>
          <cell r="F4488" t="str">
            <v>YEM BUNG TRAI</v>
          </cell>
          <cell r="G4488">
            <v>45000</v>
          </cell>
        </row>
        <row r="4489">
          <cell r="A4489" t="str">
            <v>64304-VA2-0003-BU</v>
          </cell>
          <cell r="B4489" t="str">
            <v>YÕm böng bªn tr¸i</v>
          </cell>
          <cell r="C4489" t="str">
            <v>VA2</v>
          </cell>
          <cell r="D4489" t="str">
            <v xml:space="preserve">Xe ANGEL 100 </v>
          </cell>
          <cell r="E4489" t="str">
            <v>c¸i</v>
          </cell>
          <cell r="F4489" t="str">
            <v>YEM BUNG TRAI</v>
          </cell>
          <cell r="G4489">
            <v>45000</v>
          </cell>
        </row>
        <row r="4490">
          <cell r="A4490" t="str">
            <v>64304-VA2-0003-GN</v>
          </cell>
          <cell r="B4490" t="str">
            <v>YÕm böng bªn tr¸i</v>
          </cell>
          <cell r="C4490" t="str">
            <v>VA2</v>
          </cell>
          <cell r="D4490" t="str">
            <v xml:space="preserve">Xe ANGEL 100 </v>
          </cell>
          <cell r="E4490" t="str">
            <v>c¸i</v>
          </cell>
          <cell r="F4490" t="str">
            <v>YEM BUNG TRAI</v>
          </cell>
          <cell r="G4490">
            <v>45000</v>
          </cell>
        </row>
        <row r="4491">
          <cell r="A4491" t="str">
            <v>64304-VA2-0003-GY</v>
          </cell>
          <cell r="B4491" t="str">
            <v>YÕm böng bªn tr¸i</v>
          </cell>
          <cell r="C4491" t="str">
            <v>VA2</v>
          </cell>
          <cell r="D4491" t="str">
            <v xml:space="preserve">Xe ANGEL 100 </v>
          </cell>
          <cell r="E4491" t="str">
            <v>c¸i</v>
          </cell>
          <cell r="F4491" t="str">
            <v>YEM BUNG TRAI</v>
          </cell>
          <cell r="G4491">
            <v>45000</v>
          </cell>
        </row>
        <row r="4492">
          <cell r="A4492" t="str">
            <v>64304-VA2-0003-R</v>
          </cell>
          <cell r="B4492" t="str">
            <v>YÕm böng bªn tr¸i (Mµu ®á)</v>
          </cell>
          <cell r="C4492" t="str">
            <v>VA2</v>
          </cell>
          <cell r="D4492" t="str">
            <v xml:space="preserve">Xe ANGEL 100 </v>
          </cell>
          <cell r="E4492" t="str">
            <v>c¸i</v>
          </cell>
          <cell r="F4492" t="str">
            <v>YEM BUNG TRAI</v>
          </cell>
          <cell r="G4492">
            <v>45000</v>
          </cell>
        </row>
        <row r="4493">
          <cell r="A4493" t="str">
            <v>64304-VA2-0004-BW</v>
          </cell>
          <cell r="B4493" t="str">
            <v>YÕm böng bªn tr¸i (Mµu xanh)</v>
          </cell>
          <cell r="C4493" t="str">
            <v>VA9</v>
          </cell>
          <cell r="D4493" t="str">
            <v>Xe MAGIC 110 R (Th¾ng ®Üa, b¸nh c¨m)</v>
          </cell>
          <cell r="E4493" t="str">
            <v>c¸i</v>
          </cell>
          <cell r="F4493" t="str">
            <v>YEM BUNG TRAI</v>
          </cell>
          <cell r="G4493">
            <v>45000</v>
          </cell>
        </row>
        <row r="4494">
          <cell r="A4494" t="str">
            <v>64304-VA2-0004-GB</v>
          </cell>
          <cell r="B4494" t="str">
            <v>YÕm böng bªn tr¸i (Mµu xanh)</v>
          </cell>
          <cell r="C4494" t="str">
            <v>VAA</v>
          </cell>
          <cell r="D4494" t="str">
            <v>Xe MAGIC 110 (Th¾ng ®ïm, b¸nh c¨m)</v>
          </cell>
          <cell r="E4494" t="str">
            <v>c¸i</v>
          </cell>
          <cell r="F4494" t="str">
            <v>YEM BUNG TRAI</v>
          </cell>
          <cell r="G4494">
            <v>45000</v>
          </cell>
        </row>
        <row r="4495">
          <cell r="A4495" t="str">
            <v>64304-VA2-0004-IA</v>
          </cell>
          <cell r="B4495" t="str">
            <v>YÕm böng bªn tr¸i (Mµu x¸m)</v>
          </cell>
          <cell r="C4495" t="str">
            <v>VA9</v>
          </cell>
          <cell r="D4495" t="str">
            <v>Xe MAGIC 110 R (Th¾ng ®Üa, b¸nh c¨m)</v>
          </cell>
          <cell r="E4495" t="str">
            <v>c¸i</v>
          </cell>
          <cell r="F4495" t="str">
            <v>YEM BUNG TRAI</v>
          </cell>
          <cell r="G4495">
            <v>45000</v>
          </cell>
        </row>
        <row r="4496">
          <cell r="A4496" t="str">
            <v>64304-VA2-0004-KB</v>
          </cell>
          <cell r="B4496" t="str">
            <v>YÕm böng bªn tr¸i (Mµu ®en)</v>
          </cell>
          <cell r="C4496" t="str">
            <v>VA1</v>
          </cell>
          <cell r="D4496" t="str">
            <v>Xe MAGIC RR 110 (Th¾ng ®Üa, b¸nh m©m)</v>
          </cell>
          <cell r="E4496" t="str">
            <v>c¸i</v>
          </cell>
          <cell r="F4496" t="str">
            <v>YEM BUNG TRAI</v>
          </cell>
          <cell r="G4496">
            <v>45000</v>
          </cell>
        </row>
        <row r="4497">
          <cell r="A4497" t="str">
            <v>64304-VAE-0001-GJ</v>
          </cell>
          <cell r="B4497" t="str">
            <v>YÕm böng bªn tr¸i (Mµu xanh)</v>
          </cell>
          <cell r="C4497" t="str">
            <v>VAE</v>
          </cell>
          <cell r="D4497" t="str">
            <v>Xe STAR 110 NEW (Th¾ng ®Üa)</v>
          </cell>
          <cell r="E4497" t="str">
            <v>c¸i</v>
          </cell>
          <cell r="F4497" t="str">
            <v>YEM BUNG TRAI</v>
          </cell>
          <cell r="G4497">
            <v>45000</v>
          </cell>
        </row>
        <row r="4498">
          <cell r="A4498" t="str">
            <v>64304-VAE-0001-RE</v>
          </cell>
          <cell r="B4498" t="str">
            <v>YÕm böng bªn tr¸i (Mµu ®á)</v>
          </cell>
          <cell r="C4498" t="str">
            <v>VAE</v>
          </cell>
          <cell r="D4498" t="str">
            <v>Xe STAR 110 NEW (Th¾ng ®Üa)</v>
          </cell>
          <cell r="E4498" t="str">
            <v>c¸i</v>
          </cell>
          <cell r="F4498" t="str">
            <v>YEM BUNG TRAI</v>
          </cell>
          <cell r="G4498">
            <v>45000</v>
          </cell>
        </row>
        <row r="4499">
          <cell r="A4499" t="str">
            <v>64304-VAE-0001-SV</v>
          </cell>
          <cell r="B4499" t="str">
            <v>YÕm böng bªn tr¸i (Mµu b¹c)</v>
          </cell>
          <cell r="C4499" t="str">
            <v>VAE</v>
          </cell>
          <cell r="D4499" t="str">
            <v>Xe STAR 110 NEW (Th¾ng ®Üa)</v>
          </cell>
          <cell r="E4499" t="str">
            <v>c¸i</v>
          </cell>
          <cell r="F4499" t="str">
            <v>YEM BUNG TRAI</v>
          </cell>
          <cell r="G4499">
            <v>45000</v>
          </cell>
        </row>
        <row r="4500">
          <cell r="A4500" t="str">
            <v>64304-VR3-0000-GR</v>
          </cell>
          <cell r="B4500" t="str">
            <v>YÕm böng bªn tr¸i</v>
          </cell>
          <cell r="C4500" t="str">
            <v>VR3</v>
          </cell>
          <cell r="D4500" t="str">
            <v xml:space="preserve">Xe STAR MET IN </v>
          </cell>
          <cell r="E4500" t="str">
            <v>c¸i</v>
          </cell>
          <cell r="F4500" t="str">
            <v>YEM BUNG TRAI</v>
          </cell>
          <cell r="G4500">
            <v>45000</v>
          </cell>
        </row>
        <row r="4501">
          <cell r="A4501" t="str">
            <v>64304-VT5-0000-GS</v>
          </cell>
          <cell r="B4501" t="str">
            <v>Bé héc cèp (Mµu xanh)</v>
          </cell>
          <cell r="C4501" t="str">
            <v>VT5</v>
          </cell>
          <cell r="D4501" t="str">
            <v>Xe ATTILA VICTORIA (Th¾ng ®ïm)</v>
          </cell>
          <cell r="E4501" t="str">
            <v>bé</v>
          </cell>
          <cell r="F4501" t="str">
            <v>HOC COP</v>
          </cell>
          <cell r="G4501">
            <v>150000</v>
          </cell>
        </row>
        <row r="4502">
          <cell r="A4502" t="str">
            <v>64304-VT5-0000-KB</v>
          </cell>
          <cell r="B4502" t="str">
            <v>Bé héc cèp (Mµu ®en)</v>
          </cell>
          <cell r="C4502" t="str">
            <v>VT5</v>
          </cell>
          <cell r="D4502" t="str">
            <v>Xe ATTILA VICTORIA (Th¾ng ®ïm)</v>
          </cell>
          <cell r="E4502" t="str">
            <v>bé</v>
          </cell>
          <cell r="F4502" t="str">
            <v>HOC COP</v>
          </cell>
          <cell r="G4502">
            <v>150000</v>
          </cell>
        </row>
        <row r="4503">
          <cell r="A4503" t="str">
            <v>64304-VT5-0000-WG</v>
          </cell>
          <cell r="B4503" t="str">
            <v>Bé héc cèp (Mµu tr¾ng)</v>
          </cell>
          <cell r="C4503" t="str">
            <v>VT5</v>
          </cell>
          <cell r="D4503" t="str">
            <v>Xe ATTILA VICTORIA (Th¾ng ®ïm)</v>
          </cell>
          <cell r="E4503" t="str">
            <v>bé</v>
          </cell>
          <cell r="F4503" t="str">
            <v>HOC COP</v>
          </cell>
          <cell r="G4503">
            <v>150000</v>
          </cell>
        </row>
        <row r="4504">
          <cell r="A4504" t="str">
            <v>64304-X01-0000</v>
          </cell>
          <cell r="B4504" t="str">
            <v>Vßng cao su</v>
          </cell>
          <cell r="C4504" t="str">
            <v>X01</v>
          </cell>
          <cell r="D4504" t="str">
            <v>Xe ANGEL 80</v>
          </cell>
          <cell r="E4504" t="str">
            <v>c¸i</v>
          </cell>
          <cell r="F4504" t="str">
            <v>CAO SU VONG</v>
          </cell>
          <cell r="G4504">
            <v>2000</v>
          </cell>
        </row>
        <row r="4505">
          <cell r="A4505" t="str">
            <v>64305-H12-0000</v>
          </cell>
          <cell r="B4505" t="str">
            <v>P¸t b¾t böng tr­íc</v>
          </cell>
          <cell r="C4505" t="str">
            <v>M9B</v>
          </cell>
          <cell r="D4505" t="str">
            <v>Xe ATTILA 125 (§êi ®Çu, tay n¾m sau ng¾n)</v>
          </cell>
          <cell r="E4505" t="str">
            <v>c¸i</v>
          </cell>
          <cell r="F4505" t="str">
            <v>PAT</v>
          </cell>
          <cell r="G4505">
            <v>3000</v>
          </cell>
        </row>
        <row r="4506">
          <cell r="A4506" t="str">
            <v>64305-M3K-0001</v>
          </cell>
          <cell r="B4506" t="str">
            <v>§Ò can böng ph¶i</v>
          </cell>
          <cell r="C4506" t="str">
            <v>M3K</v>
          </cell>
          <cell r="D4506" t="str">
            <v>Xe MAGIC S (Th¾ng ®ïm)</v>
          </cell>
          <cell r="E4506" t="str">
            <v>c¸i</v>
          </cell>
          <cell r="F4506" t="str">
            <v>DECAN</v>
          </cell>
          <cell r="G4506">
            <v>6000</v>
          </cell>
        </row>
        <row r="4507">
          <cell r="A4507" t="str">
            <v>64305-N01-0000</v>
          </cell>
          <cell r="B4507" t="str">
            <v>B¹c ®Öm mÆt n¹ m¸y</v>
          </cell>
          <cell r="C4507" t="str">
            <v>N01</v>
          </cell>
          <cell r="D4507" t="str">
            <v>Xe BONUS 125</v>
          </cell>
          <cell r="E4507" t="str">
            <v>c¸i</v>
          </cell>
          <cell r="F4507" t="str">
            <v>BAC MAT NA MAY</v>
          </cell>
          <cell r="G4507">
            <v>3000</v>
          </cell>
        </row>
        <row r="4508">
          <cell r="A4508" t="str">
            <v>64305-SA5-A000</v>
          </cell>
          <cell r="B4508" t="str">
            <v>VÝt b¾t yÕm bªn ph¶i</v>
          </cell>
          <cell r="C4508" t="str">
            <v>SA5</v>
          </cell>
          <cell r="D4508" t="str">
            <v>Xe SALUT (MÉu xe WAVE)</v>
          </cell>
          <cell r="E4508" t="str">
            <v>c¸i</v>
          </cell>
          <cell r="F4508" t="str">
            <v>VIS</v>
          </cell>
          <cell r="G4508">
            <v>3000</v>
          </cell>
        </row>
        <row r="4509">
          <cell r="A4509" t="str">
            <v>64305-VA2-0001</v>
          </cell>
          <cell r="B4509" t="str">
            <v>VÝt böng</v>
          </cell>
          <cell r="C4509" t="str">
            <v>VA2</v>
          </cell>
          <cell r="D4509" t="str">
            <v xml:space="preserve">Xe ANGEL 100 </v>
          </cell>
          <cell r="E4509" t="str">
            <v>c¸i</v>
          </cell>
          <cell r="F4509" t="str">
            <v>VIS</v>
          </cell>
          <cell r="G4509">
            <v>3000</v>
          </cell>
        </row>
        <row r="4510">
          <cell r="A4510" t="str">
            <v>64305-VAE-0001</v>
          </cell>
          <cell r="B4510" t="str">
            <v>VÝt böng bªn ph¶i</v>
          </cell>
          <cell r="C4510" t="str">
            <v>VAE</v>
          </cell>
          <cell r="D4510" t="str">
            <v>Xe STAR 110 NEW (Th¾ng ®Üa)</v>
          </cell>
          <cell r="E4510" t="str">
            <v>c¸i</v>
          </cell>
          <cell r="F4510" t="str">
            <v>VIS</v>
          </cell>
          <cell r="G4510">
            <v>3000</v>
          </cell>
        </row>
        <row r="4511">
          <cell r="A4511" t="str">
            <v>64305-X01-0100</v>
          </cell>
          <cell r="B4511" t="str">
            <v>P¸t cè ®Þnh böng ph¶i</v>
          </cell>
          <cell r="C4511" t="str">
            <v>X01</v>
          </cell>
          <cell r="D4511" t="str">
            <v>Xe ANGEL 80</v>
          </cell>
          <cell r="E4511" t="str">
            <v>c¸i</v>
          </cell>
          <cell r="F4511" t="str">
            <v>PAT</v>
          </cell>
          <cell r="G4511">
            <v>4000</v>
          </cell>
        </row>
        <row r="4512">
          <cell r="A4512" t="str">
            <v>64306-H12-0201</v>
          </cell>
          <cell r="B4512" t="str">
            <v>MiÕng ®Öm hép hµnh lý tr­íc</v>
          </cell>
          <cell r="C4512" t="str">
            <v>M9B</v>
          </cell>
          <cell r="D4512" t="str">
            <v>Xe ATTILA 125 (§êi ®Çu, tay n¾m sau ng¾n)</v>
          </cell>
          <cell r="E4512" t="str">
            <v>c¸i</v>
          </cell>
          <cell r="F4512" t="str">
            <v>DEM HOC HANH LY</v>
          </cell>
          <cell r="G4512">
            <v>22000</v>
          </cell>
        </row>
        <row r="4513">
          <cell r="A4513" t="str">
            <v>64306-M3H-0000-A</v>
          </cell>
          <cell r="B4513" t="str">
            <v>èng lãt böng ph¶i</v>
          </cell>
          <cell r="C4513" t="str">
            <v>M3H</v>
          </cell>
          <cell r="D4513" t="str">
            <v>Xe STAR 110 (Th¾ng ®ïm)</v>
          </cell>
          <cell r="E4513" t="str">
            <v>c¸i</v>
          </cell>
          <cell r="F4513" t="str">
            <v>BAC BUNG</v>
          </cell>
          <cell r="G4513">
            <v>2000</v>
          </cell>
        </row>
        <row r="4514">
          <cell r="A4514" t="str">
            <v>64306-M3K-0000</v>
          </cell>
          <cell r="B4514" t="str">
            <v>B¹c lãt b¾t böng tr¸i</v>
          </cell>
          <cell r="C4514" t="str">
            <v>M3K</v>
          </cell>
          <cell r="D4514" t="str">
            <v>Xe MAGIC S (Th¾ng ®ïm)</v>
          </cell>
          <cell r="E4514" t="str">
            <v>c¸i</v>
          </cell>
          <cell r="F4514" t="str">
            <v>BAC BUNG</v>
          </cell>
          <cell r="G4514">
            <v>2000</v>
          </cell>
        </row>
        <row r="4515">
          <cell r="A4515" t="str">
            <v>64306-N01-0000</v>
          </cell>
          <cell r="B4515" t="str">
            <v>Cao su b¹c ®Öm mÆt n¹ m¸y</v>
          </cell>
          <cell r="C4515" t="str">
            <v>N01</v>
          </cell>
          <cell r="D4515" t="str">
            <v>Xe BONUS 125</v>
          </cell>
          <cell r="E4515" t="str">
            <v>c¸i</v>
          </cell>
          <cell r="F4515" t="str">
            <v>CAO SU MAT NA</v>
          </cell>
          <cell r="G4515">
            <v>2000</v>
          </cell>
        </row>
        <row r="4516">
          <cell r="A4516" t="str">
            <v>64306-X01-0000</v>
          </cell>
          <cell r="B4516" t="str">
            <v>B¹c lãt b¾t böng</v>
          </cell>
          <cell r="C4516" t="str">
            <v>X01</v>
          </cell>
          <cell r="D4516" t="str">
            <v>Xe ANGEL 80</v>
          </cell>
          <cell r="E4516" t="str">
            <v>c¸i</v>
          </cell>
          <cell r="F4516" t="str">
            <v>BAC BUNG</v>
          </cell>
          <cell r="G4516">
            <v>2000</v>
          </cell>
        </row>
        <row r="4517">
          <cell r="A4517" t="str">
            <v>64307-G02-0000</v>
          </cell>
          <cell r="B4517" t="str">
            <v>§Öm sµn bªn ph¶i</v>
          </cell>
          <cell r="C4517" t="str">
            <v>G02</v>
          </cell>
          <cell r="D4517" t="str">
            <v>Xe ga PASSING 110</v>
          </cell>
          <cell r="E4517" t="str">
            <v>c¸i</v>
          </cell>
          <cell r="F4517" t="str">
            <v>DEM SAN</v>
          </cell>
          <cell r="G4517">
            <v>43000</v>
          </cell>
        </row>
        <row r="4518">
          <cell r="A4518" t="str">
            <v>64307-G03-0000</v>
          </cell>
          <cell r="B4518" t="str">
            <v>§Öm sµn</v>
          </cell>
          <cell r="C4518" t="str">
            <v>G03</v>
          </cell>
          <cell r="D4518" t="str">
            <v>Xe ga ENJOI 50</v>
          </cell>
          <cell r="E4518" t="str">
            <v>c¸i</v>
          </cell>
          <cell r="F4518" t="str">
            <v>DEM SAN</v>
          </cell>
          <cell r="G4518">
            <v>45000</v>
          </cell>
        </row>
        <row r="4519">
          <cell r="A4519" t="str">
            <v>64307-H21-0001</v>
          </cell>
          <cell r="B4519" t="str">
            <v>Cao su ®Öm</v>
          </cell>
          <cell r="C4519" t="str">
            <v>M9B</v>
          </cell>
          <cell r="D4519" t="str">
            <v>Xe ATTILA 125 (§êi ®Çu, tay n¾m sau ng¾n)</v>
          </cell>
          <cell r="E4519" t="str">
            <v>c¸i</v>
          </cell>
          <cell r="F4519" t="str">
            <v>CAO SU DEM</v>
          </cell>
          <cell r="G4519">
            <v>2000</v>
          </cell>
        </row>
        <row r="4520">
          <cell r="A4520" t="str">
            <v>64307-M3H-0000-A</v>
          </cell>
          <cell r="B4520" t="str">
            <v>èng lãt böng tr¸i</v>
          </cell>
          <cell r="C4520" t="str">
            <v>M3H</v>
          </cell>
          <cell r="D4520" t="str">
            <v>Xe STAR 110 (Th¾ng ®ïm)</v>
          </cell>
          <cell r="E4520" t="str">
            <v>c¸i</v>
          </cell>
          <cell r="F4520" t="str">
            <v>BAC BUNG</v>
          </cell>
          <cell r="G4520">
            <v>2000</v>
          </cell>
        </row>
        <row r="4521">
          <cell r="A4521" t="str">
            <v>64307-M3K-0000</v>
          </cell>
          <cell r="B4521" t="str">
            <v>P¸t cè ®Þnh böng tr¸i</v>
          </cell>
          <cell r="C4521" t="str">
            <v>M3K</v>
          </cell>
          <cell r="D4521" t="str">
            <v>Xe MAGIC S (Th¾ng ®ïm)</v>
          </cell>
          <cell r="E4521" t="str">
            <v>c¸i</v>
          </cell>
          <cell r="F4521" t="str">
            <v>PAT</v>
          </cell>
          <cell r="G4521">
            <v>5000</v>
          </cell>
        </row>
        <row r="4522">
          <cell r="A4522" t="str">
            <v>64307-N01-0001</v>
          </cell>
          <cell r="B4522" t="str">
            <v>Bulon mÆt n¹ m¸y</v>
          </cell>
          <cell r="C4522" t="str">
            <v>N01</v>
          </cell>
          <cell r="D4522" t="str">
            <v>Xe BONUS 125</v>
          </cell>
          <cell r="E4522" t="str">
            <v>c¸i</v>
          </cell>
          <cell r="F4522" t="str">
            <v>BULON</v>
          </cell>
          <cell r="G4522">
            <v>11000</v>
          </cell>
        </row>
        <row r="4523">
          <cell r="A4523" t="str">
            <v>64307-SA5-A000</v>
          </cell>
          <cell r="B4523" t="str">
            <v>VÝt b¾t yÕm bªn tr¸i</v>
          </cell>
          <cell r="C4523" t="str">
            <v>SA5</v>
          </cell>
          <cell r="D4523" t="str">
            <v>Xe SALUT (MÉu xe WAVE)</v>
          </cell>
          <cell r="E4523" t="str">
            <v>c¸i</v>
          </cell>
          <cell r="F4523" t="str">
            <v>VIS</v>
          </cell>
          <cell r="G4523">
            <v>3000</v>
          </cell>
        </row>
        <row r="4524">
          <cell r="A4524" t="str">
            <v>64307-VA2-0001</v>
          </cell>
          <cell r="B4524" t="str">
            <v>èng lãt vÌ sau</v>
          </cell>
          <cell r="C4524" t="str">
            <v>VA2</v>
          </cell>
          <cell r="D4524" t="str">
            <v xml:space="preserve">Xe ANGEL 100 </v>
          </cell>
          <cell r="E4524" t="str">
            <v>c¸i</v>
          </cell>
          <cell r="F4524" t="str">
            <v>BAC VE</v>
          </cell>
          <cell r="G4524">
            <v>3000</v>
          </cell>
        </row>
        <row r="4525">
          <cell r="A4525" t="str">
            <v>64307-VAE-0001</v>
          </cell>
          <cell r="B4525" t="str">
            <v>B¹c lãt b¾t böng bªn ph¶i</v>
          </cell>
          <cell r="C4525" t="str">
            <v>VAE</v>
          </cell>
          <cell r="D4525" t="str">
            <v>Xe STAR 110 NEW (Th¾ng ®Üa)</v>
          </cell>
          <cell r="E4525" t="str">
            <v>c¸i</v>
          </cell>
          <cell r="F4525" t="str">
            <v>BAC BUNG</v>
          </cell>
          <cell r="G4525">
            <v>3000</v>
          </cell>
        </row>
        <row r="4526">
          <cell r="A4526" t="str">
            <v>64307-X01-0100</v>
          </cell>
          <cell r="B4526" t="str">
            <v>P¸t cè ®Þnh böng</v>
          </cell>
          <cell r="C4526" t="str">
            <v>X01</v>
          </cell>
          <cell r="D4526" t="str">
            <v>Xe ANGEL 80</v>
          </cell>
          <cell r="E4526" t="str">
            <v>c¸i</v>
          </cell>
          <cell r="F4526" t="str">
            <v>PAT</v>
          </cell>
          <cell r="G4526">
            <v>5000</v>
          </cell>
        </row>
        <row r="4527">
          <cell r="A4527" t="str">
            <v>64308-G02-0000</v>
          </cell>
          <cell r="B4527" t="str">
            <v>§Öm sµn bªn tr¸i</v>
          </cell>
          <cell r="C4527" t="str">
            <v>G02</v>
          </cell>
          <cell r="D4527" t="str">
            <v>Xe ga PASSING 110</v>
          </cell>
          <cell r="E4527" t="str">
            <v>c¸i</v>
          </cell>
          <cell r="F4527" t="str">
            <v>DEM SAN</v>
          </cell>
          <cell r="G4527">
            <v>43000</v>
          </cell>
        </row>
        <row r="4528">
          <cell r="A4528" t="str">
            <v>64308-H12-0101</v>
          </cell>
          <cell r="B4528" t="str">
            <v>N¾p héc cèp</v>
          </cell>
          <cell r="C4528" t="str">
            <v>M9B</v>
          </cell>
          <cell r="D4528" t="str">
            <v>Xe ATTILA 125 (§êi ®Çu, tay n¾m sau ng¾n)</v>
          </cell>
          <cell r="E4528" t="str">
            <v>c¸i</v>
          </cell>
          <cell r="F4528" t="str">
            <v>NAP HOC COP</v>
          </cell>
          <cell r="G4528">
            <v>30000</v>
          </cell>
        </row>
        <row r="4529">
          <cell r="A4529" t="str">
            <v>64308-H12-0101-KA</v>
          </cell>
          <cell r="B4529" t="str">
            <v>N¾p héc cèp</v>
          </cell>
          <cell r="C4529" t="str">
            <v>M9T</v>
          </cell>
          <cell r="D4529" t="str">
            <v>Xe ATTILA 125 (Th¾ng ®Üa, tay n¾m sau dµi)</v>
          </cell>
          <cell r="E4529" t="str">
            <v>c¸i</v>
          </cell>
          <cell r="F4529" t="str">
            <v>NAP HOC COP</v>
          </cell>
          <cell r="G4529">
            <v>30000</v>
          </cell>
        </row>
        <row r="4530">
          <cell r="A4530" t="str">
            <v>64308-M3H-0000-A</v>
          </cell>
          <cell r="B4530" t="str">
            <v>Vis b¾t n¾p tr­íc</v>
          </cell>
          <cell r="C4530" t="str">
            <v>M3H</v>
          </cell>
          <cell r="D4530" t="str">
            <v>Xe STAR 110 (Th¾ng ®ïm)</v>
          </cell>
          <cell r="E4530" t="str">
            <v>c¸i</v>
          </cell>
          <cell r="F4530" t="str">
            <v>VIS</v>
          </cell>
          <cell r="G4530">
            <v>1000</v>
          </cell>
        </row>
        <row r="4531">
          <cell r="A4531" t="str">
            <v>64308-M9P-0001</v>
          </cell>
          <cell r="B4531" t="str">
            <v>N¾p héc cèp</v>
          </cell>
          <cell r="C4531" t="str">
            <v>M9P</v>
          </cell>
          <cell r="D4531" t="str">
            <v>Xe ATTILA VICTORIA (Th¾ng ®Üa)</v>
          </cell>
          <cell r="E4531" t="str">
            <v>c¸i</v>
          </cell>
          <cell r="F4531" t="str">
            <v>NAP HOC COP</v>
          </cell>
          <cell r="G4531">
            <v>30000</v>
          </cell>
        </row>
        <row r="4532">
          <cell r="A4532" t="str">
            <v>64308-VT5-0000-GS</v>
          </cell>
          <cell r="B4532" t="str">
            <v>N¾p héc cèp (Mµu xanh)</v>
          </cell>
          <cell r="C4532" t="str">
            <v>VT5</v>
          </cell>
          <cell r="D4532" t="str">
            <v>Xe ATTILA VICTORIA (Th¾ng ®ïm)</v>
          </cell>
          <cell r="E4532" t="str">
            <v>c¸i</v>
          </cell>
          <cell r="F4532" t="str">
            <v>NAP HOC COP</v>
          </cell>
          <cell r="G4532">
            <v>80000</v>
          </cell>
        </row>
        <row r="4533">
          <cell r="A4533" t="str">
            <v>64308-VT5-0000-KB</v>
          </cell>
          <cell r="B4533" t="str">
            <v>N¾p héc cèp (Mµu ®en)</v>
          </cell>
          <cell r="C4533" t="str">
            <v>VT5</v>
          </cell>
          <cell r="D4533" t="str">
            <v>Xe ATTILA VICTORIA (Th¾ng ®ïm)</v>
          </cell>
          <cell r="E4533" t="str">
            <v>c¸i</v>
          </cell>
          <cell r="F4533" t="str">
            <v>NAP HOC COP</v>
          </cell>
          <cell r="G4533">
            <v>80000</v>
          </cell>
        </row>
        <row r="4534">
          <cell r="A4534" t="str">
            <v>64308-VT5-0000-WG</v>
          </cell>
          <cell r="B4534" t="str">
            <v>N¾p héc cèp (Mµu tr¾ng)</v>
          </cell>
          <cell r="C4534" t="str">
            <v>VT5</v>
          </cell>
          <cell r="D4534" t="str">
            <v>Xe ATTILA VICTORIA (Th¾ng ®ïm)</v>
          </cell>
          <cell r="E4534" t="str">
            <v>c¸i</v>
          </cell>
          <cell r="F4534" t="str">
            <v>NAP HOC COP</v>
          </cell>
          <cell r="G4534">
            <v>80000</v>
          </cell>
        </row>
        <row r="4535">
          <cell r="A4535" t="str">
            <v>64308-X01-0001</v>
          </cell>
          <cell r="B4535" t="str">
            <v>Bulon ®Æc biÖt</v>
          </cell>
          <cell r="C4535" t="str">
            <v>X01</v>
          </cell>
          <cell r="D4535" t="str">
            <v>Xe ANGEL 80</v>
          </cell>
          <cell r="E4535" t="str">
            <v>c¸i</v>
          </cell>
          <cell r="F4535" t="str">
            <v>BULON</v>
          </cell>
          <cell r="G4535">
            <v>2000</v>
          </cell>
        </row>
        <row r="4536">
          <cell r="A4536" t="str">
            <v>64309-H6A-0001</v>
          </cell>
          <cell r="B4536" t="str">
            <v>P¸t b¾t héc cèp</v>
          </cell>
          <cell r="C4536" t="str">
            <v>M9B</v>
          </cell>
          <cell r="D4536" t="str">
            <v>Xe ATTILA 125 (§êi ®Çu, tay n¾m sau ng¾n)</v>
          </cell>
          <cell r="E4536" t="str">
            <v>c¸i</v>
          </cell>
          <cell r="F4536" t="str">
            <v>PAT</v>
          </cell>
          <cell r="G4536">
            <v>5000</v>
          </cell>
        </row>
        <row r="4537">
          <cell r="A4537" t="str">
            <v>64309-M9P-0000</v>
          </cell>
          <cell r="B4537" t="str">
            <v>N¾p lç ®iÒu chØnh</v>
          </cell>
          <cell r="C4537" t="str">
            <v>M9P</v>
          </cell>
          <cell r="D4537" t="str">
            <v>Xe ATTILA VICTORIA (Th¾ng ®Üa)</v>
          </cell>
          <cell r="E4537" t="str">
            <v>c¸i</v>
          </cell>
          <cell r="F4537" t="str">
            <v>NAP LO DIEU CHINH</v>
          </cell>
          <cell r="G4537">
            <v>9000</v>
          </cell>
        </row>
        <row r="4538">
          <cell r="A4538" t="str">
            <v>64309-X04-0002</v>
          </cell>
          <cell r="B4538" t="str">
            <v>B¹c</v>
          </cell>
          <cell r="C4538" t="str">
            <v>X01</v>
          </cell>
          <cell r="D4538" t="str">
            <v>Xe ANGEL 80</v>
          </cell>
          <cell r="E4538" t="str">
            <v>c¸i</v>
          </cell>
          <cell r="F4538" t="str">
            <v>BAC</v>
          </cell>
          <cell r="G4538">
            <v>6000</v>
          </cell>
        </row>
        <row r="4539">
          <cell r="A4539" t="str">
            <v>6430A-X04-0001</v>
          </cell>
          <cell r="B4539" t="str">
            <v>Böng xe</v>
          </cell>
          <cell r="C4539" t="str">
            <v>X01</v>
          </cell>
          <cell r="D4539" t="str">
            <v>Xe ANGEL 80</v>
          </cell>
          <cell r="E4539" t="str">
            <v>c¸i</v>
          </cell>
          <cell r="F4539" t="str">
            <v>BUNG</v>
          </cell>
          <cell r="G4539">
            <v>150000</v>
          </cell>
        </row>
        <row r="4540">
          <cell r="A4540" t="str">
            <v>6430B-M92-0000-CO</v>
          </cell>
          <cell r="B4540" t="str">
            <v>Bé n¾p tr­íc</v>
          </cell>
          <cell r="C4540" t="str">
            <v>M9B</v>
          </cell>
          <cell r="D4540" t="str">
            <v>Xe ATTILA 125 (§êi ®Çu, tay n¾m sau ng¾n)</v>
          </cell>
          <cell r="E4540" t="str">
            <v>bé</v>
          </cell>
          <cell r="F4540" t="str">
            <v>NAP TRUOC</v>
          </cell>
          <cell r="G4540">
            <v>470000</v>
          </cell>
        </row>
        <row r="4541">
          <cell r="A4541" t="str">
            <v>64310-G02-0004-BK</v>
          </cell>
          <cell r="B4541" t="str">
            <v>Sµn ®Ó ch©n</v>
          </cell>
          <cell r="C4541" t="str">
            <v>G02</v>
          </cell>
          <cell r="D4541" t="str">
            <v>Xe ga PASSING 110</v>
          </cell>
          <cell r="E4541" t="str">
            <v>c¸i</v>
          </cell>
          <cell r="F4541" t="str">
            <v>SAN DE CHAN</v>
          </cell>
          <cell r="G4541">
            <v>199000</v>
          </cell>
        </row>
        <row r="4542">
          <cell r="A4542" t="str">
            <v>64310-G02-0004-GY</v>
          </cell>
          <cell r="B4542" t="str">
            <v>Sµn ®Ó ch©n</v>
          </cell>
          <cell r="C4542" t="str">
            <v>G02</v>
          </cell>
          <cell r="D4542" t="str">
            <v>Xe ga PASSING 110</v>
          </cell>
          <cell r="E4542" t="str">
            <v>c¸i</v>
          </cell>
          <cell r="F4542" t="str">
            <v>SAN DE CHAN</v>
          </cell>
          <cell r="G4542">
            <v>199000</v>
          </cell>
        </row>
        <row r="4543">
          <cell r="A4543" t="str">
            <v>64310-G03-0006</v>
          </cell>
          <cell r="B4543" t="str">
            <v>Sµn ®Ó ch©n</v>
          </cell>
          <cell r="C4543" t="str">
            <v>G03</v>
          </cell>
          <cell r="D4543" t="str">
            <v>Xe ga ENJOI 50</v>
          </cell>
          <cell r="E4543" t="str">
            <v>c¸i</v>
          </cell>
          <cell r="F4543" t="str">
            <v>SAN DE CHAN</v>
          </cell>
          <cell r="G4543">
            <v>133000</v>
          </cell>
        </row>
        <row r="4544">
          <cell r="A4544" t="str">
            <v>64310-M12-0005-GK</v>
          </cell>
          <cell r="B4544" t="str">
            <v>Sµn ®Ó ch©n</v>
          </cell>
          <cell r="C4544" t="str">
            <v>M9B</v>
          </cell>
          <cell r="D4544" t="str">
            <v>Xe ATTILA 125 (§êi ®Çu, tay n¾m sau ng¾n)</v>
          </cell>
          <cell r="E4544" t="str">
            <v>c¸i</v>
          </cell>
          <cell r="F4544" t="str">
            <v>SAN DE CHAN</v>
          </cell>
          <cell r="G4544">
            <v>70000</v>
          </cell>
        </row>
        <row r="4545">
          <cell r="A4545" t="str">
            <v>64310-M12-0005-KA</v>
          </cell>
          <cell r="B4545" t="str">
            <v>Sµn ®Ó ch©n</v>
          </cell>
          <cell r="C4545" t="str">
            <v>M9T</v>
          </cell>
          <cell r="D4545" t="str">
            <v>Xe ATTILA 125 (Th¾ng ®Üa, tay n¾m sau dµi)</v>
          </cell>
          <cell r="E4545" t="str">
            <v>c¸i</v>
          </cell>
          <cell r="F4545" t="str">
            <v>SAN DE CHAN</v>
          </cell>
          <cell r="G4545">
            <v>70000</v>
          </cell>
        </row>
        <row r="4546">
          <cell r="A4546" t="str">
            <v>64310-M36-0001-BK</v>
          </cell>
          <cell r="B4546" t="str">
            <v>MÆt n¹ tr­íc</v>
          </cell>
          <cell r="C4546" t="str">
            <v>M36</v>
          </cell>
          <cell r="D4546" t="str">
            <v>Xe MAGIC 100 (Th¾ng ®ïm)</v>
          </cell>
          <cell r="E4546" t="str">
            <v>c¸i</v>
          </cell>
          <cell r="F4546" t="str">
            <v>MAT NA TRUOC</v>
          </cell>
          <cell r="G4546">
            <v>45000</v>
          </cell>
        </row>
        <row r="4547">
          <cell r="A4547" t="str">
            <v>64310-M36-0001-GN</v>
          </cell>
          <cell r="B4547" t="str">
            <v>MÆt n¹ tr­íc</v>
          </cell>
          <cell r="C4547" t="str">
            <v>M36</v>
          </cell>
          <cell r="D4547" t="str">
            <v>Xe MAGIC 100 (Th¾ng ®ïm)</v>
          </cell>
          <cell r="E4547" t="str">
            <v>c¸i</v>
          </cell>
          <cell r="F4547" t="str">
            <v>MAT NA TRUOC</v>
          </cell>
          <cell r="G4547">
            <v>45000</v>
          </cell>
        </row>
        <row r="4548">
          <cell r="A4548" t="str">
            <v>64310-M3B-0003-BK</v>
          </cell>
          <cell r="B4548" t="str">
            <v>MÆt n¹ tr­íc</v>
          </cell>
          <cell r="C4548" t="str">
            <v>M3G</v>
          </cell>
          <cell r="D4548" t="str">
            <v>Xe STAR 110 (Th¾ng ®Üa)</v>
          </cell>
          <cell r="E4548" t="str">
            <v>c¸i</v>
          </cell>
          <cell r="F4548" t="str">
            <v>MAT NA TRUOC</v>
          </cell>
          <cell r="G4548">
            <v>45000</v>
          </cell>
        </row>
        <row r="4549">
          <cell r="A4549" t="str">
            <v>64310-M3B-0003-BU</v>
          </cell>
          <cell r="B4549" t="str">
            <v>MÆt n¹ tr­íc</v>
          </cell>
          <cell r="C4549" t="str">
            <v>M3G</v>
          </cell>
          <cell r="D4549" t="str">
            <v>Xe STAR 110 (Th¾ng ®Üa)</v>
          </cell>
          <cell r="E4549" t="str">
            <v>c¸i</v>
          </cell>
          <cell r="F4549" t="str">
            <v>MAT NA TRUOC</v>
          </cell>
          <cell r="G4549">
            <v>45000</v>
          </cell>
        </row>
        <row r="4550">
          <cell r="A4550" t="str">
            <v>64310-M3B-0003-GN</v>
          </cell>
          <cell r="B4550" t="str">
            <v>MÆt n¹ tr­íc</v>
          </cell>
          <cell r="C4550" t="str">
            <v>M3G</v>
          </cell>
          <cell r="D4550" t="str">
            <v>Xe STAR 110 (Th¾ng ®Üa)</v>
          </cell>
          <cell r="E4550" t="str">
            <v>c¸i</v>
          </cell>
          <cell r="F4550" t="str">
            <v>MAT NA TRUOC</v>
          </cell>
          <cell r="G4550">
            <v>45000</v>
          </cell>
        </row>
        <row r="4551">
          <cell r="A4551" t="str">
            <v>64310-M3B-0003-GN-N</v>
          </cell>
          <cell r="B4551" t="str">
            <v>MÆt n¹ tr­íc</v>
          </cell>
          <cell r="C4551" t="str">
            <v>M3G</v>
          </cell>
          <cell r="D4551" t="str">
            <v>Xe STAR 110 (Th¾ng ®Üa)</v>
          </cell>
          <cell r="E4551" t="str">
            <v>c¸i</v>
          </cell>
          <cell r="F4551" t="str">
            <v>MAT NA TRUOC</v>
          </cell>
          <cell r="G4551">
            <v>45000</v>
          </cell>
        </row>
        <row r="4552">
          <cell r="A4552" t="str">
            <v>64310-M3B-0003-GR</v>
          </cell>
          <cell r="B4552" t="str">
            <v>MÆt n¹ tr­íc</v>
          </cell>
          <cell r="C4552" t="str">
            <v>VR3</v>
          </cell>
          <cell r="D4552" t="str">
            <v xml:space="preserve">Xe STAR MET IN </v>
          </cell>
          <cell r="E4552" t="str">
            <v>c¸i</v>
          </cell>
          <cell r="F4552" t="str">
            <v>MAT NA TRUOC</v>
          </cell>
          <cell r="G4552">
            <v>45000</v>
          </cell>
        </row>
        <row r="4553">
          <cell r="A4553" t="str">
            <v>64310-M3B-0003-S</v>
          </cell>
          <cell r="B4553" t="str">
            <v>MÆt n¹ tr­íc</v>
          </cell>
          <cell r="C4553" t="str">
            <v>M3G</v>
          </cell>
          <cell r="D4553" t="str">
            <v>Xe STAR 110 (Th¾ng ®Üa)</v>
          </cell>
          <cell r="E4553" t="str">
            <v>c¸i</v>
          </cell>
          <cell r="F4553" t="str">
            <v>MAT NA TRUOC</v>
          </cell>
          <cell r="G4553">
            <v>45000</v>
          </cell>
        </row>
        <row r="4554">
          <cell r="A4554" t="str">
            <v>64310-M3C-0001-GR</v>
          </cell>
          <cell r="B4554" t="str">
            <v>MÆt n¹ tr­íc</v>
          </cell>
          <cell r="C4554" t="str">
            <v>M3K</v>
          </cell>
          <cell r="D4554" t="str">
            <v>Xe MAGIC S (Th¾ng ®ïm)</v>
          </cell>
          <cell r="E4554" t="str">
            <v>c¸i</v>
          </cell>
          <cell r="F4554" t="str">
            <v>MAT NA TRUOC</v>
          </cell>
          <cell r="G4554">
            <v>45000</v>
          </cell>
        </row>
        <row r="4555">
          <cell r="A4555" t="str">
            <v>64310-M3C1-0001-RD</v>
          </cell>
          <cell r="B4555" t="str">
            <v>MÆt n¹ tr­íc (Mµu ®á)</v>
          </cell>
          <cell r="C4555" t="str">
            <v>M3C1</v>
          </cell>
          <cell r="D4555" t="str">
            <v>Xe MAGIC S (Th¾ng ®ïm)</v>
          </cell>
          <cell r="E4555" t="str">
            <v>c¸i</v>
          </cell>
          <cell r="F4555" t="str">
            <v>MAT NA TRUOC</v>
          </cell>
          <cell r="G4555">
            <v>45000</v>
          </cell>
        </row>
        <row r="4556">
          <cell r="A4556" t="str">
            <v>64310-M3F-0000-GR</v>
          </cell>
          <cell r="B4556" t="str">
            <v>MÆt n¹ tr­íc</v>
          </cell>
          <cell r="C4556" t="str">
            <v>M3F</v>
          </cell>
          <cell r="D4556" t="str">
            <v>Xe MAGIC S (Th¾ng ®Üa)</v>
          </cell>
          <cell r="E4556" t="str">
            <v>c¸i</v>
          </cell>
          <cell r="F4556" t="str">
            <v>MAT NA TRUOC</v>
          </cell>
          <cell r="G4556">
            <v>45000</v>
          </cell>
        </row>
        <row r="4557">
          <cell r="A4557" t="str">
            <v>64310-M3F-0000-KB</v>
          </cell>
          <cell r="B4557" t="str">
            <v>MÆt n¹ tr­íc</v>
          </cell>
          <cell r="C4557" t="str">
            <v>M3F</v>
          </cell>
          <cell r="D4557" t="str">
            <v>Xe MAGIC S (Th¾ng ®Üa)</v>
          </cell>
          <cell r="E4557" t="str">
            <v>c¸i</v>
          </cell>
          <cell r="F4557" t="str">
            <v>MAT NA TRUOC</v>
          </cell>
          <cell r="G4557">
            <v>45000</v>
          </cell>
        </row>
        <row r="4558">
          <cell r="A4558" t="str">
            <v>64310-M3F-0000-RD</v>
          </cell>
          <cell r="B4558" t="str">
            <v>MÆt n¹ tr­íc</v>
          </cell>
          <cell r="C4558" t="str">
            <v>M3F</v>
          </cell>
          <cell r="D4558" t="str">
            <v>Xe MAGIC S (Th¾ng ®Üa)</v>
          </cell>
          <cell r="E4558" t="str">
            <v>c¸i</v>
          </cell>
          <cell r="F4558" t="str">
            <v>MAT NA TRUOC</v>
          </cell>
          <cell r="G4558">
            <v>45000</v>
          </cell>
        </row>
        <row r="4559">
          <cell r="A4559" t="str">
            <v>64310-M3G-0100-BK-N</v>
          </cell>
          <cell r="B4559" t="str">
            <v>MÆt n¹ tr­íc</v>
          </cell>
          <cell r="C4559" t="str">
            <v>M3G</v>
          </cell>
          <cell r="D4559" t="str">
            <v>Xe STAR 110 (Th¾ng ®Üa)</v>
          </cell>
          <cell r="E4559" t="str">
            <v>c¸i</v>
          </cell>
          <cell r="F4559" t="str">
            <v>MAT NA TRUOC</v>
          </cell>
          <cell r="G4559">
            <v>45000</v>
          </cell>
        </row>
        <row r="4560">
          <cell r="A4560" t="str">
            <v>64310-M3G-0100-BU</v>
          </cell>
          <cell r="B4560" t="str">
            <v>MÆt n¹ tr­íc</v>
          </cell>
          <cell r="C4560" t="str">
            <v>M3G</v>
          </cell>
          <cell r="D4560" t="str">
            <v>Xe STAR 110 (Th¾ng ®Üa)</v>
          </cell>
          <cell r="E4560" t="str">
            <v>c¸i</v>
          </cell>
          <cell r="F4560" t="str">
            <v>MAT NA TRUOC</v>
          </cell>
          <cell r="G4560">
            <v>45000</v>
          </cell>
        </row>
        <row r="4561">
          <cell r="A4561" t="str">
            <v>64310-M3G-0100-BU-N</v>
          </cell>
          <cell r="B4561" t="str">
            <v>MÆt n¹ tr­íc</v>
          </cell>
          <cell r="C4561" t="str">
            <v>M3G</v>
          </cell>
          <cell r="D4561" t="str">
            <v>Xe STAR 110 (Th¾ng ®Üa)</v>
          </cell>
          <cell r="E4561" t="str">
            <v>c¸i</v>
          </cell>
          <cell r="F4561" t="str">
            <v>MAT NA TRUOC</v>
          </cell>
          <cell r="G4561">
            <v>45000</v>
          </cell>
        </row>
        <row r="4562">
          <cell r="A4562" t="str">
            <v>64310-M3G-0100-GN-N</v>
          </cell>
          <cell r="B4562" t="str">
            <v>MÆt n¹ tr­íc</v>
          </cell>
          <cell r="C4562" t="str">
            <v>M3G</v>
          </cell>
          <cell r="D4562" t="str">
            <v>Xe STAR 110 (Th¾ng ®Üa)</v>
          </cell>
          <cell r="E4562" t="str">
            <v>c¸i</v>
          </cell>
          <cell r="F4562" t="str">
            <v>MAT NA TRUOC</v>
          </cell>
          <cell r="G4562">
            <v>45000</v>
          </cell>
        </row>
        <row r="4563">
          <cell r="A4563" t="str">
            <v>64310-M3G-0100-RD</v>
          </cell>
          <cell r="B4563" t="str">
            <v>MÆt n¹ tr­íc</v>
          </cell>
          <cell r="C4563" t="str">
            <v>M3G</v>
          </cell>
          <cell r="D4563" t="str">
            <v>Xe STAR 110 (Th¾ng ®Üa)</v>
          </cell>
          <cell r="E4563" t="str">
            <v>c¸i</v>
          </cell>
          <cell r="F4563" t="str">
            <v>MAT NA TRUOC</v>
          </cell>
          <cell r="G4563">
            <v>45000</v>
          </cell>
        </row>
        <row r="4564">
          <cell r="A4564" t="str">
            <v>64310-M3G-0100-RD-N</v>
          </cell>
          <cell r="B4564" t="str">
            <v>MÆt n¹ tr­íc</v>
          </cell>
          <cell r="C4564" t="str">
            <v>M3G</v>
          </cell>
          <cell r="D4564" t="str">
            <v>Xe STAR 110 (Th¾ng ®Üa)</v>
          </cell>
          <cell r="E4564" t="str">
            <v>c¸i</v>
          </cell>
          <cell r="F4564" t="str">
            <v>MAT NA TRUOC</v>
          </cell>
          <cell r="G4564">
            <v>45000</v>
          </cell>
        </row>
        <row r="4565">
          <cell r="A4565" t="str">
            <v>64310-M51-0000-BN</v>
          </cell>
          <cell r="B4565" t="str">
            <v>MÆt n¹ tr­íc</v>
          </cell>
          <cell r="C4565" t="str">
            <v>M51</v>
          </cell>
          <cell r="D4565" t="str">
            <v xml:space="preserve">Xe ANGEL HI </v>
          </cell>
          <cell r="E4565" t="str">
            <v>c¸i</v>
          </cell>
          <cell r="F4565" t="str">
            <v>MAT NA TRUOC</v>
          </cell>
          <cell r="G4565">
            <v>45000</v>
          </cell>
        </row>
        <row r="4566">
          <cell r="A4566" t="str">
            <v>64310-M51-0003-BK</v>
          </cell>
          <cell r="B4566" t="str">
            <v>MÆt n¹ tr­íc</v>
          </cell>
          <cell r="C4566" t="str">
            <v>M51</v>
          </cell>
          <cell r="D4566" t="str">
            <v xml:space="preserve">Xe ANGEL HI </v>
          </cell>
          <cell r="E4566" t="str">
            <v>c¸i</v>
          </cell>
          <cell r="F4566" t="str">
            <v>MAT NA TRUOC</v>
          </cell>
          <cell r="G4566">
            <v>45000</v>
          </cell>
        </row>
        <row r="4567">
          <cell r="A4567" t="str">
            <v>64310-M9P-0001</v>
          </cell>
          <cell r="B4567" t="str">
            <v>Sµn ®Ó ch©n</v>
          </cell>
          <cell r="C4567" t="str">
            <v>M9P</v>
          </cell>
          <cell r="D4567" t="str">
            <v>Xe ATTILA VICTORIA (Th¾ng ®Üa)</v>
          </cell>
          <cell r="E4567" t="str">
            <v>c¸i</v>
          </cell>
          <cell r="F4567" t="str">
            <v>SAN DE CHAN</v>
          </cell>
          <cell r="G4567">
            <v>70000</v>
          </cell>
        </row>
        <row r="4568">
          <cell r="A4568" t="str">
            <v>64310-SA1-0200-GN</v>
          </cell>
          <cell r="B4568" t="str">
            <v>MÆt n¹ tr­íc (Mµu xanh)</v>
          </cell>
          <cell r="C4568" t="str">
            <v>SA1</v>
          </cell>
          <cell r="D4568" t="str">
            <v>Xe AMIGO II (MÉu xe WAVE)</v>
          </cell>
          <cell r="E4568" t="str">
            <v>c¸i</v>
          </cell>
          <cell r="F4568" t="str">
            <v>MAT NA TRUOC</v>
          </cell>
          <cell r="G4568">
            <v>45000</v>
          </cell>
        </row>
        <row r="4569">
          <cell r="A4569" t="str">
            <v>64310-SA1-0200-RB</v>
          </cell>
          <cell r="B4569" t="str">
            <v>MÆt n¹ tr­íc (Mµu ®á)</v>
          </cell>
          <cell r="C4569" t="str">
            <v>SA1</v>
          </cell>
          <cell r="D4569" t="str">
            <v>Xe AMIGO II (MÉu xe WAVE)</v>
          </cell>
          <cell r="E4569" t="str">
            <v>c¸i</v>
          </cell>
          <cell r="F4569" t="str">
            <v>MAT NA TRUOC</v>
          </cell>
          <cell r="G4569">
            <v>45000</v>
          </cell>
        </row>
        <row r="4570">
          <cell r="A4570" t="str">
            <v>64310-SA2-0200-BU</v>
          </cell>
          <cell r="B4570" t="str">
            <v>MÆt n¹ tr­íc (Mµu xanh)</v>
          </cell>
          <cell r="C4570" t="str">
            <v>SA2</v>
          </cell>
          <cell r="D4570" t="str">
            <v>Xe SALUT (MÉu xe WAVE)</v>
          </cell>
          <cell r="E4570" t="str">
            <v>c¸i</v>
          </cell>
          <cell r="F4570" t="str">
            <v>MAT NA TRUOC</v>
          </cell>
          <cell r="G4570">
            <v>45000</v>
          </cell>
        </row>
        <row r="4571">
          <cell r="A4571" t="str">
            <v>64310-SA2-0200-GN</v>
          </cell>
          <cell r="B4571" t="str">
            <v>MÆt n¹ tr­íc (Mµu xanh nhít)</v>
          </cell>
          <cell r="C4571" t="str">
            <v>SA2</v>
          </cell>
          <cell r="D4571" t="str">
            <v>Xe SALUT (MÉu xe WAVE)</v>
          </cell>
          <cell r="E4571" t="str">
            <v>c¸i</v>
          </cell>
          <cell r="F4571" t="str">
            <v>MAT NA TRUOC</v>
          </cell>
          <cell r="G4571">
            <v>45000</v>
          </cell>
        </row>
        <row r="4572">
          <cell r="A4572" t="str">
            <v>64310-SA2-0200-RB</v>
          </cell>
          <cell r="B4572" t="str">
            <v>MÆt n¹ tr­íc (Mµu ®á)</v>
          </cell>
          <cell r="C4572" t="str">
            <v>SA2</v>
          </cell>
          <cell r="D4572" t="str">
            <v>Xe SALUT (MÉu xe WAVE)</v>
          </cell>
          <cell r="E4572" t="str">
            <v>c¸i</v>
          </cell>
          <cell r="F4572" t="str">
            <v>MAT NA TRUOC</v>
          </cell>
          <cell r="G4572">
            <v>45000</v>
          </cell>
        </row>
        <row r="4573">
          <cell r="A4573" t="str">
            <v>64310-SA2-0200-YL</v>
          </cell>
          <cell r="B4573" t="str">
            <v>MÆt n¹ tr­íc (Mµu vµng)</v>
          </cell>
          <cell r="C4573" t="str">
            <v>SA2</v>
          </cell>
          <cell r="D4573" t="str">
            <v>Xe SALUT (MÉu xe WAVE)</v>
          </cell>
          <cell r="E4573" t="str">
            <v>c¸i</v>
          </cell>
          <cell r="F4573" t="str">
            <v>MAT NA TRUOC</v>
          </cell>
          <cell r="G4573">
            <v>45000</v>
          </cell>
        </row>
        <row r="4574">
          <cell r="A4574" t="str">
            <v>64310-SA5-0000-GN</v>
          </cell>
          <cell r="B4574" t="str">
            <v>MÆt l¹ tr­íc ( Xanh )</v>
          </cell>
          <cell r="C4574" t="str">
            <v>SA6</v>
          </cell>
          <cell r="D4574" t="str">
            <v>Xe SALUT (MÉu xe WAVE)</v>
          </cell>
          <cell r="E4574" t="str">
            <v>c¸i</v>
          </cell>
          <cell r="F4574" t="str">
            <v>MAT NA TRUOC</v>
          </cell>
          <cell r="G4574">
            <v>45000</v>
          </cell>
        </row>
        <row r="4575">
          <cell r="A4575" t="str">
            <v>64310-SA5-0000-RE</v>
          </cell>
          <cell r="B4575" t="str">
            <v>MÆt l¹ tr­íc ( §á )</v>
          </cell>
          <cell r="C4575" t="str">
            <v>SA6</v>
          </cell>
          <cell r="D4575" t="str">
            <v>Xe SALUT (MÉu xe WAVE)</v>
          </cell>
          <cell r="E4575" t="str">
            <v>c¸i</v>
          </cell>
          <cell r="F4575" t="str">
            <v>MAT NA TRUOC</v>
          </cell>
          <cell r="G4575">
            <v>45000</v>
          </cell>
        </row>
        <row r="4576">
          <cell r="A4576" t="str">
            <v>64310-SA5-0000-YF</v>
          </cell>
          <cell r="B4576" t="str">
            <v>MÆt l¹ tr­íc ( Vng )</v>
          </cell>
          <cell r="C4576" t="str">
            <v>SA6</v>
          </cell>
          <cell r="D4576" t="str">
            <v>Xe SALUT (MÉu xe WAVE)</v>
          </cell>
          <cell r="E4576" t="str">
            <v>c¸i</v>
          </cell>
          <cell r="F4576" t="str">
            <v>MAT NA TRUOC</v>
          </cell>
          <cell r="G4576">
            <v>45000</v>
          </cell>
        </row>
        <row r="4577">
          <cell r="A4577" t="str">
            <v>64310-VA1-0000-BW</v>
          </cell>
          <cell r="B4577" t="str">
            <v>MÆt n¹ tr­íc (Mµu xanh)</v>
          </cell>
          <cell r="C4577" t="str">
            <v>VA9</v>
          </cell>
          <cell r="D4577" t="str">
            <v>Xe MAGIC 110 R (Th¾ng ®Üa, b¸nh c¨m)</v>
          </cell>
          <cell r="E4577" t="str">
            <v>c¸i</v>
          </cell>
          <cell r="F4577" t="str">
            <v>MAT NA TRUOC</v>
          </cell>
          <cell r="G4577">
            <v>45000</v>
          </cell>
        </row>
        <row r="4578">
          <cell r="A4578" t="str">
            <v>64310-VA1-0000-GB</v>
          </cell>
          <cell r="B4578" t="str">
            <v>MÆt n¹ tr­íc (Mµu xanh)</v>
          </cell>
          <cell r="C4578" t="str">
            <v>VAA</v>
          </cell>
          <cell r="D4578" t="str">
            <v>Xe MAGIC 110 (Th¾ng ®ïm, b¸nh c¨m)</v>
          </cell>
          <cell r="E4578" t="str">
            <v>c¸i</v>
          </cell>
          <cell r="F4578" t="str">
            <v>MAT NA TRUOC</v>
          </cell>
          <cell r="G4578">
            <v>45000</v>
          </cell>
        </row>
        <row r="4579">
          <cell r="A4579" t="str">
            <v>64310-VA1-0000-GN</v>
          </cell>
          <cell r="B4579" t="str">
            <v>MÆt n¹ tr­íc (Mµu xanh nhít)</v>
          </cell>
          <cell r="C4579" t="str">
            <v>VAA</v>
          </cell>
          <cell r="D4579" t="str">
            <v>Xe MAGIC 110 (Th¾ng ®ïm, b¸nh c¨m)</v>
          </cell>
          <cell r="E4579" t="str">
            <v>c¸i</v>
          </cell>
          <cell r="F4579" t="str">
            <v>MAT NA TRUOC</v>
          </cell>
          <cell r="G4579">
            <v>45000</v>
          </cell>
        </row>
        <row r="4580">
          <cell r="A4580" t="str">
            <v>64310-VA1-0000-IA</v>
          </cell>
          <cell r="B4580" t="str">
            <v>MÆt n¹ tr­íc (Mµu x¸m)</v>
          </cell>
          <cell r="C4580" t="str">
            <v>VA9</v>
          </cell>
          <cell r="D4580" t="str">
            <v>Xe MAGIC 110 R (Th¾ng ®Üa, b¸nh c¨m)</v>
          </cell>
          <cell r="E4580" t="str">
            <v>c¸i</v>
          </cell>
          <cell r="F4580" t="str">
            <v>MAT NA TRUOC</v>
          </cell>
          <cell r="G4580">
            <v>45000</v>
          </cell>
        </row>
        <row r="4581">
          <cell r="A4581" t="str">
            <v>64310-VA1-0000-KB</v>
          </cell>
          <cell r="B4581" t="str">
            <v>MÆt n¹ tr­íc (Mµu ®en)</v>
          </cell>
          <cell r="C4581" t="str">
            <v>VA1</v>
          </cell>
          <cell r="D4581" t="str">
            <v>Xe MAGIC RR 110 (Th¾ng ®Üa, b¸nh m©m)</v>
          </cell>
          <cell r="E4581" t="str">
            <v>c¸i</v>
          </cell>
          <cell r="F4581" t="str">
            <v>MAT NA TRUOC</v>
          </cell>
          <cell r="G4581">
            <v>45000</v>
          </cell>
        </row>
        <row r="4582">
          <cell r="A4582" t="str">
            <v>64310-VA2-0001-BK</v>
          </cell>
          <cell r="B4582" t="str">
            <v>MÆt n¹ tr­íc</v>
          </cell>
          <cell r="C4582" t="str">
            <v>VA2</v>
          </cell>
          <cell r="D4582" t="str">
            <v xml:space="preserve">Xe ANGEL 100 </v>
          </cell>
          <cell r="E4582" t="str">
            <v>c¸i</v>
          </cell>
          <cell r="F4582" t="str">
            <v>MAT NA TRUOC</v>
          </cell>
          <cell r="G4582">
            <v>45000</v>
          </cell>
        </row>
        <row r="4583">
          <cell r="A4583" t="str">
            <v>64310-VA2-0001-BL</v>
          </cell>
          <cell r="B4583" t="str">
            <v>MÆt n¹ tr­íc (Mµu xanh tÝm míi)</v>
          </cell>
          <cell r="C4583" t="str">
            <v>VA2</v>
          </cell>
          <cell r="D4583" t="str">
            <v xml:space="preserve">Xe ANGEL 100 </v>
          </cell>
          <cell r="E4583" t="str">
            <v>c¸i</v>
          </cell>
          <cell r="F4583" t="str">
            <v>MAT NA TRUOC</v>
          </cell>
          <cell r="G4583">
            <v>45000</v>
          </cell>
        </row>
        <row r="4584">
          <cell r="A4584" t="str">
            <v>64310-VA2-0001-BU</v>
          </cell>
          <cell r="B4584" t="str">
            <v>MÆt n¹ tr­íc</v>
          </cell>
          <cell r="C4584" t="str">
            <v>VA2</v>
          </cell>
          <cell r="D4584" t="str">
            <v xml:space="preserve">Xe ANGEL 100 </v>
          </cell>
          <cell r="E4584" t="str">
            <v>c¸i</v>
          </cell>
          <cell r="F4584" t="str">
            <v>MAT NA TRUOC</v>
          </cell>
          <cell r="G4584">
            <v>45000</v>
          </cell>
        </row>
        <row r="4585">
          <cell r="A4585" t="str">
            <v>64310-VA2-0001-GN</v>
          </cell>
          <cell r="B4585" t="str">
            <v>MÆt n¹ tr­íc</v>
          </cell>
          <cell r="C4585" t="str">
            <v>VA2</v>
          </cell>
          <cell r="D4585" t="str">
            <v xml:space="preserve">Xe ANGEL 100 </v>
          </cell>
          <cell r="E4585" t="str">
            <v>c¸i</v>
          </cell>
          <cell r="F4585" t="str">
            <v>MAT NA TRUOC</v>
          </cell>
          <cell r="G4585">
            <v>45000</v>
          </cell>
        </row>
        <row r="4586">
          <cell r="A4586" t="str">
            <v>64310-VA2-0001-GY</v>
          </cell>
          <cell r="B4586" t="str">
            <v>MÆt n¹ tr­íc</v>
          </cell>
          <cell r="C4586" t="str">
            <v>VA2</v>
          </cell>
          <cell r="D4586" t="str">
            <v xml:space="preserve">Xe ANGEL 100 </v>
          </cell>
          <cell r="E4586" t="str">
            <v>c¸i</v>
          </cell>
          <cell r="F4586" t="str">
            <v>MAT NA TRUOC</v>
          </cell>
          <cell r="G4586">
            <v>45000</v>
          </cell>
        </row>
        <row r="4587">
          <cell r="A4587" t="str">
            <v>64310-VA2-0001-R</v>
          </cell>
          <cell r="B4587" t="str">
            <v>MÆt n¹ tr­íc (Mµu ®á)</v>
          </cell>
          <cell r="C4587" t="str">
            <v>VA2</v>
          </cell>
          <cell r="D4587" t="str">
            <v xml:space="preserve">Xe ANGEL 100 </v>
          </cell>
          <cell r="E4587" t="str">
            <v>c¸i</v>
          </cell>
          <cell r="F4587" t="str">
            <v>MAT NA TRUOC</v>
          </cell>
          <cell r="G4587">
            <v>45000</v>
          </cell>
        </row>
        <row r="4588">
          <cell r="A4588" t="str">
            <v>64310-VA6-0001-GN</v>
          </cell>
          <cell r="B4588" t="str">
            <v>MÆt n¹ tr­íc</v>
          </cell>
          <cell r="C4588" t="str">
            <v>VA6</v>
          </cell>
          <cell r="D4588" t="str">
            <v>Xe ANGEL X</v>
          </cell>
          <cell r="E4588" t="str">
            <v>c¸i</v>
          </cell>
          <cell r="F4588" t="str">
            <v>MAT NA TRUOC</v>
          </cell>
          <cell r="G4588">
            <v>45000</v>
          </cell>
        </row>
        <row r="4589">
          <cell r="A4589" t="str">
            <v>64310-VA6-0001-R</v>
          </cell>
          <cell r="B4589" t="str">
            <v>MÆt n¹ tr­íc (Mµu ®á)</v>
          </cell>
          <cell r="C4589" t="str">
            <v>VA8</v>
          </cell>
          <cell r="D4589" t="str">
            <v>Xe ANGEL X</v>
          </cell>
          <cell r="E4589" t="str">
            <v>c¸i</v>
          </cell>
          <cell r="F4589" t="str">
            <v>MAT NA TRUOC</v>
          </cell>
          <cell r="G4589">
            <v>45000</v>
          </cell>
        </row>
        <row r="4590">
          <cell r="A4590" t="str">
            <v>64310-VA6-0001-YL</v>
          </cell>
          <cell r="B4590" t="str">
            <v>MÆt n¹ tr­íc</v>
          </cell>
          <cell r="C4590" t="str">
            <v>VA6</v>
          </cell>
          <cell r="D4590" t="str">
            <v>Xe ANGEL X</v>
          </cell>
          <cell r="E4590" t="str">
            <v>c¸i</v>
          </cell>
          <cell r="F4590" t="str">
            <v>MAT NA TRUOC</v>
          </cell>
          <cell r="G4590">
            <v>45000</v>
          </cell>
        </row>
        <row r="4591">
          <cell r="A4591" t="str">
            <v>64310-VAE-0000-GJ</v>
          </cell>
          <cell r="B4591" t="str">
            <v>MÆt n¹ tr­íc (Mµu xanh)</v>
          </cell>
          <cell r="C4591" t="str">
            <v>VAE</v>
          </cell>
          <cell r="D4591" t="str">
            <v>Xe STAR 110 NEW (Th¾ng ®Üa)</v>
          </cell>
          <cell r="E4591" t="str">
            <v>c¸i</v>
          </cell>
          <cell r="F4591" t="str">
            <v>MAT NA TRUOC</v>
          </cell>
          <cell r="G4591">
            <v>45000</v>
          </cell>
        </row>
        <row r="4592">
          <cell r="A4592" t="str">
            <v>64310-VAE-0000-RE</v>
          </cell>
          <cell r="B4592" t="str">
            <v>MÆt n¹ tr­íc (Mµu ®á)</v>
          </cell>
          <cell r="C4592" t="str">
            <v>VAE</v>
          </cell>
          <cell r="D4592" t="str">
            <v>Xe STAR 110 NEW (Th¾ng ®Üa)</v>
          </cell>
          <cell r="E4592" t="str">
            <v>c¸i</v>
          </cell>
          <cell r="F4592" t="str">
            <v>MAT NA TRUOC</v>
          </cell>
          <cell r="G4592">
            <v>45000</v>
          </cell>
        </row>
        <row r="4593">
          <cell r="A4593" t="str">
            <v>64310-VAE-0000-SV</v>
          </cell>
          <cell r="B4593" t="str">
            <v>MÆt n¹ tr­íc (Mµu b¹c)</v>
          </cell>
          <cell r="C4593" t="str">
            <v>VAE</v>
          </cell>
          <cell r="D4593" t="str">
            <v>Xe STAR 110 NEW (Th¾ng ®Üa)</v>
          </cell>
          <cell r="E4593" t="str">
            <v>c¸i</v>
          </cell>
          <cell r="F4593" t="str">
            <v>MAT NA TRUOC</v>
          </cell>
          <cell r="G4593">
            <v>45000</v>
          </cell>
        </row>
        <row r="4594">
          <cell r="A4594" t="str">
            <v>64310-VS1-0001</v>
          </cell>
          <cell r="B4594" t="str">
            <v>Sµn ®Ó ch©n</v>
          </cell>
          <cell r="C4594" t="str">
            <v>VS1</v>
          </cell>
          <cell r="D4594" t="str">
            <v xml:space="preserve">Xe EXCEL II 150 </v>
          </cell>
          <cell r="E4594" t="str">
            <v>c¸i</v>
          </cell>
          <cell r="F4594" t="str">
            <v>SAN DE CHAN</v>
          </cell>
          <cell r="G4594">
            <v>200000</v>
          </cell>
        </row>
        <row r="4595">
          <cell r="A4595" t="str">
            <v>64310-VT1-0000</v>
          </cell>
          <cell r="B4595" t="str">
            <v>Sµn ®Ó ch©n</v>
          </cell>
          <cell r="C4595" t="str">
            <v>VT1</v>
          </cell>
          <cell r="D4595" t="str">
            <v>Xe ATTILA VICTORIA (Th¾ng ®Üa)</v>
          </cell>
          <cell r="E4595" t="str">
            <v>c¸i</v>
          </cell>
          <cell r="F4595" t="str">
            <v>SAN DE CHAN</v>
          </cell>
          <cell r="G4595">
            <v>70000</v>
          </cell>
        </row>
        <row r="4596">
          <cell r="A4596" t="str">
            <v>64310-VT5-0000</v>
          </cell>
          <cell r="B4596" t="str">
            <v>Sµn ®Ó ch©n</v>
          </cell>
          <cell r="C4596" t="str">
            <v>VT5</v>
          </cell>
          <cell r="D4596" t="str">
            <v>Xe ATTILA VICTORIA (Th¾ng ®ïm)</v>
          </cell>
          <cell r="E4596" t="str">
            <v>c¸i</v>
          </cell>
          <cell r="F4596" t="str">
            <v>SAN DE CHAN</v>
          </cell>
          <cell r="G4596">
            <v>70000</v>
          </cell>
        </row>
        <row r="4597">
          <cell r="A4597" t="str">
            <v>64310-X04-0003-BK</v>
          </cell>
          <cell r="B4597" t="str">
            <v>MÆt n¹ tr­íc</v>
          </cell>
          <cell r="C4597" t="str">
            <v>X01</v>
          </cell>
          <cell r="D4597" t="str">
            <v>Xe ANGEL 80</v>
          </cell>
          <cell r="E4597" t="str">
            <v>c¸i</v>
          </cell>
          <cell r="F4597" t="str">
            <v>MAT NA TRUOC</v>
          </cell>
          <cell r="G4597">
            <v>45000</v>
          </cell>
        </row>
        <row r="4598">
          <cell r="A4598" t="str">
            <v>64310-X04-0003-BL</v>
          </cell>
          <cell r="B4598" t="str">
            <v>MÆt n¹ tr­íc</v>
          </cell>
          <cell r="C4598" t="str">
            <v>X01</v>
          </cell>
          <cell r="D4598" t="str">
            <v>Xe ANGEL 80</v>
          </cell>
          <cell r="E4598" t="str">
            <v>c¸i</v>
          </cell>
          <cell r="F4598" t="str">
            <v>MAT NA TRUOC</v>
          </cell>
          <cell r="G4598">
            <v>45000</v>
          </cell>
        </row>
        <row r="4599">
          <cell r="A4599" t="str">
            <v>64310-X04-0003-LF</v>
          </cell>
          <cell r="B4599" t="str">
            <v>MÆt n¹ tr­íc</v>
          </cell>
          <cell r="C4599" t="str">
            <v>X01</v>
          </cell>
          <cell r="D4599" t="str">
            <v>Xe ANGEL 80</v>
          </cell>
          <cell r="E4599" t="str">
            <v>c¸i</v>
          </cell>
          <cell r="F4599" t="str">
            <v>MAT NA TRUOC</v>
          </cell>
          <cell r="G4599">
            <v>45000</v>
          </cell>
        </row>
        <row r="4600">
          <cell r="A4600" t="str">
            <v>64310-X04-0003-PL</v>
          </cell>
          <cell r="B4600" t="str">
            <v>MÆt n¹ tr­íc</v>
          </cell>
          <cell r="C4600" t="str">
            <v>X01</v>
          </cell>
          <cell r="D4600" t="str">
            <v>Xe ANGEL 80</v>
          </cell>
          <cell r="E4600" t="str">
            <v>c¸i</v>
          </cell>
          <cell r="F4600" t="str">
            <v>MAT NA TRUOC</v>
          </cell>
          <cell r="G4600">
            <v>45000</v>
          </cell>
        </row>
        <row r="4601">
          <cell r="A4601" t="str">
            <v>64310-X04-0003-RD</v>
          </cell>
          <cell r="B4601" t="str">
            <v>MÆt n¹ tr­íc</v>
          </cell>
          <cell r="C4601" t="str">
            <v>X18</v>
          </cell>
          <cell r="D4601" t="str">
            <v>Xe ANGEL POWER II</v>
          </cell>
          <cell r="E4601" t="str">
            <v>c¸i</v>
          </cell>
          <cell r="F4601" t="str">
            <v>MAT NA TRUOC</v>
          </cell>
          <cell r="G4601">
            <v>45000</v>
          </cell>
        </row>
        <row r="4602">
          <cell r="A4602" t="str">
            <v>64310-X21-0000-BL</v>
          </cell>
          <cell r="B4602" t="str">
            <v>MÆt n¹ tr­íc</v>
          </cell>
          <cell r="C4602" t="str">
            <v>X23</v>
          </cell>
          <cell r="D4602" t="str">
            <v>Xe SYM POWER HI (Yeân rôøi)</v>
          </cell>
          <cell r="E4602" t="str">
            <v>c¸i</v>
          </cell>
          <cell r="F4602" t="str">
            <v>MAT NA TRUOC</v>
          </cell>
          <cell r="G4602">
            <v>45000</v>
          </cell>
        </row>
        <row r="4603">
          <cell r="A4603" t="str">
            <v>64310-X21-0000-BU</v>
          </cell>
          <cell r="B4603" t="str">
            <v>MÆt n¹ tr­íc</v>
          </cell>
          <cell r="C4603" t="str">
            <v>X21</v>
          </cell>
          <cell r="D4603" t="str">
            <v xml:space="preserve">Xe SYM POWER </v>
          </cell>
          <cell r="E4603" t="str">
            <v>c¸i</v>
          </cell>
          <cell r="F4603" t="str">
            <v>MAT NA TRUOC</v>
          </cell>
          <cell r="G4603">
            <v>45000</v>
          </cell>
        </row>
        <row r="4604">
          <cell r="A4604" t="str">
            <v>64310-X21-0000-PL</v>
          </cell>
          <cell r="B4604" t="str">
            <v>MÆt n¹ tr­íc</v>
          </cell>
          <cell r="C4604" t="str">
            <v>M5B</v>
          </cell>
          <cell r="D4604" t="str">
            <v xml:space="preserve">Xe NEW ANGEL HI </v>
          </cell>
          <cell r="E4604" t="str">
            <v>c¸i</v>
          </cell>
          <cell r="F4604" t="str">
            <v>MAT NA TRUOC</v>
          </cell>
          <cell r="G4604">
            <v>45000</v>
          </cell>
        </row>
        <row r="4605">
          <cell r="A4605" t="str">
            <v>64310-X21-0000-PL-N</v>
          </cell>
          <cell r="B4605" t="str">
            <v>MÆt n¹ tr­íc</v>
          </cell>
          <cell r="C4605" t="str">
            <v>VA3</v>
          </cell>
          <cell r="D4605" t="str">
            <v xml:space="preserve">Xe NEW ANGEL HI </v>
          </cell>
          <cell r="E4605" t="str">
            <v>c¸i</v>
          </cell>
          <cell r="F4605" t="str">
            <v>MAT NA TRUOC</v>
          </cell>
          <cell r="G4605">
            <v>45000</v>
          </cell>
        </row>
        <row r="4606">
          <cell r="A4606" t="str">
            <v>64310-X21-0000-R2024</v>
          </cell>
          <cell r="B4606" t="str">
            <v>MÆt n¹ tr­íc</v>
          </cell>
          <cell r="C4606" t="str">
            <v>X21</v>
          </cell>
          <cell r="D4606" t="str">
            <v xml:space="preserve">Xe SYM POWER </v>
          </cell>
          <cell r="E4606" t="str">
            <v>c¸i</v>
          </cell>
          <cell r="F4606" t="str">
            <v>MAT NA TRUOC</v>
          </cell>
          <cell r="G4606">
            <v>45000</v>
          </cell>
        </row>
        <row r="4607">
          <cell r="A4607" t="str">
            <v>64310-X21-0005-BK001</v>
          </cell>
          <cell r="B4607" t="str">
            <v>MÆt n¹ tr­íc</v>
          </cell>
          <cell r="C4607" t="str">
            <v>X21</v>
          </cell>
          <cell r="D4607" t="str">
            <v xml:space="preserve">Xe SYM POWER </v>
          </cell>
          <cell r="E4607" t="str">
            <v>c¸i</v>
          </cell>
          <cell r="F4607" t="str">
            <v>MAT NA TRUOC</v>
          </cell>
          <cell r="G4607">
            <v>45000</v>
          </cell>
        </row>
        <row r="4608">
          <cell r="A4608" t="str">
            <v>64311-H3F-0001</v>
          </cell>
          <cell r="B4608" t="str">
            <v>Sµn ph¶i phÝa sau</v>
          </cell>
          <cell r="C4608" t="str">
            <v>H5K</v>
          </cell>
          <cell r="D4608" t="str">
            <v>Xe EXCEL I 150</v>
          </cell>
          <cell r="E4608" t="str">
            <v>c¸i</v>
          </cell>
          <cell r="F4608" t="str">
            <v>SAN DE CHAN</v>
          </cell>
          <cell r="G4608">
            <v>20000</v>
          </cell>
        </row>
        <row r="4609">
          <cell r="A4609" t="str">
            <v>64311-SB1-0000</v>
          </cell>
          <cell r="B4609" t="str">
            <v>Trôc b¸nh sau</v>
          </cell>
          <cell r="C4609" t="str">
            <v>SB1</v>
          </cell>
          <cell r="D4609" t="str">
            <v>Xe SANDA BOSS 100 (DREAM)</v>
          </cell>
          <cell r="E4609" t="str">
            <v>c¸i</v>
          </cell>
          <cell r="F4609" t="str">
            <v>COT BANH SAU</v>
          </cell>
          <cell r="G4609">
            <v>16000</v>
          </cell>
        </row>
        <row r="4610">
          <cell r="A4610" t="str">
            <v>64311-SM1-0000</v>
          </cell>
          <cell r="B4610" t="str">
            <v>Trôc b¸nh sau</v>
          </cell>
          <cell r="C4610" t="str">
            <v>SM1</v>
          </cell>
          <cell r="D4610" t="str">
            <v>Xe SANDA AMIGO 110 (Maãu xe SU BEST)</v>
          </cell>
          <cell r="E4610" t="str">
            <v>c¸i</v>
          </cell>
          <cell r="F4610" t="str">
            <v>COT BANH SAU</v>
          </cell>
          <cell r="G4610">
            <v>16000</v>
          </cell>
        </row>
        <row r="4611">
          <cell r="A4611" t="str">
            <v>64311-VAH-0000-IF</v>
          </cell>
          <cell r="B4611" t="str">
            <v>TÊm che yÕm böng ph¶i</v>
          </cell>
          <cell r="C4611" t="str">
            <v>VAE</v>
          </cell>
          <cell r="D4611" t="str">
            <v>Xe STAR 110 NEW (Th¾ng ®Üa)</v>
          </cell>
          <cell r="E4611" t="str">
            <v>c¸i</v>
          </cell>
          <cell r="F4611" t="str">
            <v>CHE YEM BUNG</v>
          </cell>
          <cell r="G4611">
            <v>20000</v>
          </cell>
        </row>
        <row r="4612">
          <cell r="A4612" t="str">
            <v>64311-VT1-0000</v>
          </cell>
          <cell r="B4612" t="str">
            <v>P¸t b¾t CDI</v>
          </cell>
          <cell r="C4612" t="str">
            <v>VT1</v>
          </cell>
          <cell r="D4612" t="str">
            <v>Xe ATTILA VICTORIA (Th¾ng ®Üa)</v>
          </cell>
          <cell r="E4612" t="str">
            <v>c¸i</v>
          </cell>
          <cell r="F4612" t="str">
            <v>PAT</v>
          </cell>
          <cell r="G4612">
            <v>5000</v>
          </cell>
        </row>
        <row r="4613">
          <cell r="A4613" t="str">
            <v>64312-H3F-0001</v>
          </cell>
          <cell r="B4613" t="str">
            <v>Sµn tr¸i phÝa sau</v>
          </cell>
          <cell r="C4613" t="str">
            <v>H5K</v>
          </cell>
          <cell r="D4613" t="str">
            <v>Xe EXCEL I 150</v>
          </cell>
          <cell r="E4613" t="str">
            <v>c¸i</v>
          </cell>
          <cell r="F4613" t="str">
            <v>SAN DE CHAN</v>
          </cell>
          <cell r="G4613">
            <v>20000</v>
          </cell>
        </row>
        <row r="4614">
          <cell r="A4614" t="str">
            <v>64312-M3C-0000</v>
          </cell>
          <cell r="B4614" t="str">
            <v>Tem mÆt n¹ tr­íc</v>
          </cell>
          <cell r="C4614" t="str">
            <v>M3C</v>
          </cell>
          <cell r="D4614" t="str">
            <v>Xe MAGIC 100 (Th¾ng ®ïm)</v>
          </cell>
          <cell r="E4614" t="str">
            <v>c¸i</v>
          </cell>
          <cell r="F4614" t="str">
            <v>DECAN</v>
          </cell>
          <cell r="G4614">
            <v>65000</v>
          </cell>
        </row>
        <row r="4615">
          <cell r="A4615" t="str">
            <v>64312-M3G-0002</v>
          </cell>
          <cell r="B4615" t="str">
            <v>Tem mÆt n¹ tr­íc</v>
          </cell>
          <cell r="C4615" t="str">
            <v>M3G</v>
          </cell>
          <cell r="D4615" t="str">
            <v>Xe STAR 110 (Th¾ng ®Üa)</v>
          </cell>
          <cell r="E4615" t="str">
            <v>c¸i</v>
          </cell>
          <cell r="F4615" t="str">
            <v>DECAN</v>
          </cell>
          <cell r="G4615">
            <v>65000</v>
          </cell>
        </row>
        <row r="4616">
          <cell r="A4616" t="str">
            <v>64312-RS1-0000</v>
          </cell>
          <cell r="B4616" t="str">
            <v>Tem mÆt n¹ tr­íc</v>
          </cell>
          <cell r="C4616" t="str">
            <v>RS1</v>
          </cell>
          <cell r="D4616" t="str">
            <v>Xe SANDA RS1 (Maãu xe FUTURE II)</v>
          </cell>
          <cell r="E4616" t="str">
            <v>c¸i</v>
          </cell>
          <cell r="F4616" t="str">
            <v>DECAN</v>
          </cell>
          <cell r="G4616">
            <v>45000</v>
          </cell>
        </row>
        <row r="4617">
          <cell r="A4617" t="str">
            <v>64312-SA5-0000-IF</v>
          </cell>
          <cell r="B4617" t="str">
            <v>§Ò can mÆt n¹ tr­íc</v>
          </cell>
          <cell r="C4617" t="str">
            <v>SA6</v>
          </cell>
          <cell r="D4617" t="str">
            <v>Xe SALUT (MÉu xe WAVE)</v>
          </cell>
          <cell r="E4617" t="str">
            <v>c¸i</v>
          </cell>
          <cell r="F4617" t="str">
            <v>DECAN</v>
          </cell>
          <cell r="G4617">
            <v>45000</v>
          </cell>
        </row>
        <row r="4618">
          <cell r="A4618" t="str">
            <v>64312-VA1-0001</v>
          </cell>
          <cell r="B4618" t="str">
            <v>Tem mÆt n¹ tr­íc</v>
          </cell>
          <cell r="C4618" t="str">
            <v>VA1</v>
          </cell>
          <cell r="D4618" t="str">
            <v>Xe MAGIC RR 110 (Th¾ng ®Üa, b¸nh m©m)</v>
          </cell>
          <cell r="E4618" t="str">
            <v>c¸i</v>
          </cell>
          <cell r="F4618" t="str">
            <v>DECAN</v>
          </cell>
          <cell r="G4618">
            <v>50000</v>
          </cell>
        </row>
        <row r="4619">
          <cell r="A4619" t="str">
            <v>64312-VA3-0000</v>
          </cell>
          <cell r="B4619" t="str">
            <v>Tem mÆt n¹ tr­íc</v>
          </cell>
          <cell r="C4619" t="str">
            <v>VA3</v>
          </cell>
          <cell r="D4619" t="str">
            <v xml:space="preserve">Xe NEW ANGEL HI </v>
          </cell>
          <cell r="E4619" t="str">
            <v>c¸i</v>
          </cell>
          <cell r="F4619" t="str">
            <v>DECAN</v>
          </cell>
          <cell r="G4619">
            <v>45000</v>
          </cell>
        </row>
        <row r="4620">
          <cell r="A4620" t="str">
            <v>64312-VAH-0000-IF</v>
          </cell>
          <cell r="B4620" t="str">
            <v>TÊm che yÕm böng tr¸i</v>
          </cell>
          <cell r="C4620" t="str">
            <v>VAE</v>
          </cell>
          <cell r="D4620" t="str">
            <v>Xe STAR 110 NEW (Th¾ng ®Üa)</v>
          </cell>
          <cell r="E4620" t="str">
            <v>c¸i</v>
          </cell>
          <cell r="F4620" t="str">
            <v>CHE YEM BUNG</v>
          </cell>
          <cell r="G4620">
            <v>20000</v>
          </cell>
        </row>
        <row r="4621">
          <cell r="A4621" t="str">
            <v>64312-X01-0000</v>
          </cell>
          <cell r="B4621" t="str">
            <v xml:space="preserve">Bulon mÆt na </v>
          </cell>
          <cell r="C4621" t="str">
            <v>X01</v>
          </cell>
          <cell r="D4621" t="str">
            <v>Xe ANGEL 80</v>
          </cell>
          <cell r="E4621" t="str">
            <v>c¸i</v>
          </cell>
          <cell r="F4621" t="str">
            <v>BULON</v>
          </cell>
          <cell r="G4621">
            <v>2000</v>
          </cell>
        </row>
        <row r="4622">
          <cell r="A4622" t="str">
            <v>64312-X21-0000-A</v>
          </cell>
          <cell r="B4622" t="str">
            <v>§Ò can mÆt n¹ tr­íc</v>
          </cell>
          <cell r="C4622" t="str">
            <v>X21</v>
          </cell>
          <cell r="D4622" t="str">
            <v xml:space="preserve">Xe SYM POWER </v>
          </cell>
          <cell r="E4622" t="str">
            <v>c¸i</v>
          </cell>
          <cell r="F4622" t="str">
            <v>DECAN</v>
          </cell>
          <cell r="G4622">
            <v>45000</v>
          </cell>
        </row>
        <row r="4623">
          <cell r="A4623" t="str">
            <v>64313-M92-0000</v>
          </cell>
          <cell r="B4623" t="str">
            <v>N¾p lç ®iÒu chØnh</v>
          </cell>
          <cell r="C4623" t="str">
            <v>M9B</v>
          </cell>
          <cell r="D4623" t="str">
            <v>Xe ATTILA 125 (§êi ®Çu, tay n¾m sau ng¾n)</v>
          </cell>
          <cell r="E4623" t="str">
            <v>c¸i</v>
          </cell>
          <cell r="F4623" t="str">
            <v>NAP LO DIEU CHINH</v>
          </cell>
          <cell r="G4623">
            <v>9000</v>
          </cell>
        </row>
        <row r="4624">
          <cell r="A4624" t="str">
            <v>64313-SB1-0000</v>
          </cell>
          <cell r="B4624" t="str">
            <v>B¹c lãt trôc sau</v>
          </cell>
          <cell r="C4624" t="str">
            <v>SB1</v>
          </cell>
          <cell r="D4624" t="str">
            <v>Xe SANDA BOSS 100 (DREAM)</v>
          </cell>
          <cell r="E4624" t="str">
            <v>c¸i</v>
          </cell>
          <cell r="F4624" t="str">
            <v>BAC BANH SAU</v>
          </cell>
          <cell r="G4624">
            <v>9000</v>
          </cell>
        </row>
        <row r="4625">
          <cell r="A4625" t="str">
            <v>64314-G03-0000</v>
          </cell>
          <cell r="B4625" t="str">
            <v>§ai héc b×nh ®iÖn</v>
          </cell>
          <cell r="C4625" t="str">
            <v>G03</v>
          </cell>
          <cell r="D4625" t="str">
            <v>Xe ga ENJOI 50</v>
          </cell>
          <cell r="E4625" t="str">
            <v>c¸i</v>
          </cell>
          <cell r="F4625" t="str">
            <v>DAI BINH</v>
          </cell>
          <cell r="G4625">
            <v>7000</v>
          </cell>
        </row>
        <row r="4626">
          <cell r="A4626" t="str">
            <v>64314-VAE-0000-IF</v>
          </cell>
          <cell r="B4626" t="str">
            <v>Op mÆt n¹ tr­íc</v>
          </cell>
          <cell r="C4626" t="str">
            <v>VAE</v>
          </cell>
          <cell r="D4626" t="str">
            <v>Xe STAR 110 NEW (Th¾ng ®Üa)</v>
          </cell>
          <cell r="E4626" t="str">
            <v>c¸i</v>
          </cell>
          <cell r="F4626" t="str">
            <v>NAP MAT NA TRUOC</v>
          </cell>
          <cell r="G4626">
            <v>30000</v>
          </cell>
        </row>
        <row r="4627">
          <cell r="A4627" t="str">
            <v>64314-VT5-0000-GS</v>
          </cell>
          <cell r="B4627" t="str">
            <v>N¾p gi÷ cèp (Mµu xanh)</v>
          </cell>
          <cell r="C4627" t="str">
            <v>VT5</v>
          </cell>
          <cell r="D4627" t="str">
            <v>Xe ATTILA VICTORIA (Th¾ng ®ïm)</v>
          </cell>
          <cell r="E4627" t="str">
            <v>c¸i</v>
          </cell>
          <cell r="F4627" t="str">
            <v>NAP GIU COP</v>
          </cell>
          <cell r="G4627">
            <v>15000</v>
          </cell>
        </row>
        <row r="4628">
          <cell r="A4628" t="str">
            <v>64314-VT5-0000-KB</v>
          </cell>
          <cell r="B4628" t="str">
            <v>N¾p gi÷ cèp (Mµu ®en)</v>
          </cell>
          <cell r="C4628" t="str">
            <v>VT5</v>
          </cell>
          <cell r="D4628" t="str">
            <v>Xe ATTILA VICTORIA (Th¾ng ®ïm)</v>
          </cell>
          <cell r="E4628" t="str">
            <v>c¸i</v>
          </cell>
          <cell r="F4628" t="str">
            <v>NAP GIU COP</v>
          </cell>
          <cell r="G4628">
            <v>15000</v>
          </cell>
        </row>
        <row r="4629">
          <cell r="A4629" t="str">
            <v>64314-VT5-0000-WG</v>
          </cell>
          <cell r="B4629" t="str">
            <v>N¾p gi÷ cèp (Mµu tr¾ng)</v>
          </cell>
          <cell r="C4629" t="str">
            <v>VT5</v>
          </cell>
          <cell r="D4629" t="str">
            <v>Xe ATTILA VICTORIA (Th¾ng ®ïm)</v>
          </cell>
          <cell r="E4629" t="str">
            <v>c¸i</v>
          </cell>
          <cell r="F4629" t="str">
            <v>NAP GIU COP</v>
          </cell>
          <cell r="G4629">
            <v>15000</v>
          </cell>
        </row>
        <row r="4630">
          <cell r="A4630" t="str">
            <v>64315-G02-0005</v>
          </cell>
          <cell r="B4630" t="str">
            <v>P¸t b¾t mÆt n¹ tr­íc</v>
          </cell>
          <cell r="C4630" t="str">
            <v>G02</v>
          </cell>
          <cell r="D4630" t="str">
            <v>Xe ga PASSING 110</v>
          </cell>
          <cell r="E4630" t="str">
            <v>c¸i</v>
          </cell>
          <cell r="F4630" t="str">
            <v>PAT</v>
          </cell>
          <cell r="G4630">
            <v>82000</v>
          </cell>
        </row>
        <row r="4631">
          <cell r="A4631" t="str">
            <v>64315-SM1-0000</v>
          </cell>
          <cell r="B4631" t="str">
            <v xml:space="preserve">B¹c bªn tr¸i b¸nh sau </v>
          </cell>
          <cell r="C4631" t="str">
            <v>SM1</v>
          </cell>
          <cell r="D4631" t="str">
            <v>Xe SANDA AMIGO 110 (Maãu xe SU BEST)</v>
          </cell>
          <cell r="E4631" t="str">
            <v>c¸i</v>
          </cell>
          <cell r="F4631" t="str">
            <v>BAC BANH SAU</v>
          </cell>
          <cell r="G4631">
            <v>5000</v>
          </cell>
        </row>
        <row r="4632">
          <cell r="A4632" t="str">
            <v>64315-VT5-0002</v>
          </cell>
          <cell r="B4632" t="str">
            <v>P¸t b¾t mÆt n¹ tr­íc</v>
          </cell>
          <cell r="C4632" t="str">
            <v>VT5</v>
          </cell>
          <cell r="D4632" t="str">
            <v>Xe ATTILA VICTORIA (Th¾ng ®ïm)</v>
          </cell>
          <cell r="E4632" t="str">
            <v>c¸i</v>
          </cell>
          <cell r="F4632" t="str">
            <v>PAT</v>
          </cell>
          <cell r="G4632">
            <v>35000</v>
          </cell>
        </row>
        <row r="4633">
          <cell r="A4633" t="str">
            <v>64316-VT5-0000</v>
          </cell>
          <cell r="B4633" t="str">
            <v>MiÕng ng¨n cèp bªn ph¶i</v>
          </cell>
          <cell r="C4633" t="str">
            <v>VT5</v>
          </cell>
          <cell r="D4633" t="str">
            <v>Xe ATTILA VICTORIA (Th¾ng ®ïm)</v>
          </cell>
          <cell r="E4633" t="str">
            <v>c¸i</v>
          </cell>
          <cell r="F4633" t="str">
            <v>NGAN COP</v>
          </cell>
          <cell r="G4633">
            <v>10000</v>
          </cell>
        </row>
        <row r="4634">
          <cell r="A4634" t="str">
            <v>64317-VT5-0000</v>
          </cell>
          <cell r="B4634" t="str">
            <v>MiÕng ng¨n cèp bªn tr¸i</v>
          </cell>
          <cell r="C4634" t="str">
            <v>VT5</v>
          </cell>
          <cell r="D4634" t="str">
            <v>Xe ATTILA VICTORIA (Th¾ng ®ïm)</v>
          </cell>
          <cell r="E4634" t="str">
            <v>c¸i</v>
          </cell>
          <cell r="F4634" t="str">
            <v>NGAN COP</v>
          </cell>
          <cell r="G4634">
            <v>10000</v>
          </cell>
        </row>
        <row r="4635">
          <cell r="A4635" t="str">
            <v>64318-H6B-0000</v>
          </cell>
          <cell r="B4635" t="str">
            <v>N¾p xem sè khung</v>
          </cell>
          <cell r="C4635" t="str">
            <v>H5K</v>
          </cell>
          <cell r="D4635" t="str">
            <v>Xe EXCEL I 150</v>
          </cell>
          <cell r="E4635" t="str">
            <v>c¸i</v>
          </cell>
          <cell r="F4635" t="str">
            <v>NAP SO SUON</v>
          </cell>
          <cell r="G4635">
            <v>10000</v>
          </cell>
        </row>
        <row r="4636">
          <cell r="A4636" t="str">
            <v>6431A-X04-0002-LF</v>
          </cell>
          <cell r="B4636" t="str">
            <v>Bé mÆt n¹ tr­íc</v>
          </cell>
          <cell r="C4636" t="str">
            <v>X01</v>
          </cell>
          <cell r="D4636" t="str">
            <v>Xe ANGEL 80</v>
          </cell>
          <cell r="E4636" t="str">
            <v>bé</v>
          </cell>
          <cell r="F4636" t="str">
            <v>MAT NA TRUOC</v>
          </cell>
          <cell r="G4636">
            <v>90000</v>
          </cell>
        </row>
        <row r="4637">
          <cell r="A4637" t="str">
            <v>6431A-X04-0002-PL</v>
          </cell>
          <cell r="B4637" t="str">
            <v>Bé mÆt n¹ tr­íc</v>
          </cell>
          <cell r="C4637" t="str">
            <v>X01</v>
          </cell>
          <cell r="D4637" t="str">
            <v>Xe ANGEL 80</v>
          </cell>
          <cell r="E4637" t="str">
            <v>bé</v>
          </cell>
          <cell r="F4637" t="str">
            <v>MAT NA TRUOC</v>
          </cell>
          <cell r="G4637">
            <v>90000</v>
          </cell>
        </row>
        <row r="4638">
          <cell r="A4638" t="str">
            <v>6431A-X04-0002-RC</v>
          </cell>
          <cell r="B4638" t="str">
            <v>Bé mÆt n¹ tr­íc</v>
          </cell>
          <cell r="C4638" t="str">
            <v>X01</v>
          </cell>
          <cell r="D4638" t="str">
            <v>Xe ANGEL 80</v>
          </cell>
          <cell r="E4638" t="str">
            <v>bé</v>
          </cell>
          <cell r="F4638" t="str">
            <v>MAT NA TRUOC</v>
          </cell>
          <cell r="G4638">
            <v>90000</v>
          </cell>
        </row>
        <row r="4639">
          <cell r="A4639" t="str">
            <v>6431A-X04-0002-UW</v>
          </cell>
          <cell r="B4639" t="str">
            <v>Bé mÆt n¹ tr­íc</v>
          </cell>
          <cell r="C4639" t="str">
            <v>X01</v>
          </cell>
          <cell r="D4639" t="str">
            <v>Xe ANGEL 80</v>
          </cell>
          <cell r="E4639" t="str">
            <v>bé</v>
          </cell>
          <cell r="F4639" t="str">
            <v>MAT NA TRUOC</v>
          </cell>
          <cell r="G4639">
            <v>90000</v>
          </cell>
        </row>
        <row r="4640">
          <cell r="A4640" t="str">
            <v>6431K-M36-9001-GN</v>
          </cell>
          <cell r="B4640" t="str">
            <v>Bé mÆt n¹ tr­íc</v>
          </cell>
          <cell r="C4640" t="str">
            <v>M36</v>
          </cell>
          <cell r="D4640" t="str">
            <v>Xe MAGIC 100 (Th¾ng ®ïm)</v>
          </cell>
          <cell r="E4640" t="str">
            <v>bé</v>
          </cell>
          <cell r="F4640" t="str">
            <v>MAT NA TRUOC</v>
          </cell>
          <cell r="G4640">
            <v>48000</v>
          </cell>
        </row>
        <row r="4641">
          <cell r="A4641" t="str">
            <v>64320-G02-0000</v>
          </cell>
          <cell r="B4641" t="str">
            <v>èp mòi vÌ tr­íc</v>
          </cell>
          <cell r="C4641" t="str">
            <v>G02</v>
          </cell>
          <cell r="D4641" t="str">
            <v>Xe ga PASSING 110</v>
          </cell>
          <cell r="E4641" t="str">
            <v>c¸i</v>
          </cell>
          <cell r="F4641" t="str">
            <v>OP MUI VE</v>
          </cell>
          <cell r="G4641">
            <v>11000</v>
          </cell>
        </row>
        <row r="4642">
          <cell r="A4642" t="str">
            <v>64320-H12-0002-GK</v>
          </cell>
          <cell r="B4642" t="str">
            <v>MiÕng lãt sµn</v>
          </cell>
          <cell r="C4642" t="str">
            <v>M9B</v>
          </cell>
          <cell r="D4642" t="str">
            <v>Xe ATTILA 125 (§êi ®Çu, tay n¾m sau ng¾n)</v>
          </cell>
          <cell r="E4642" t="str">
            <v>c¸i</v>
          </cell>
          <cell r="F4642" t="str">
            <v>LOT SAN</v>
          </cell>
          <cell r="G4642">
            <v>125000</v>
          </cell>
        </row>
        <row r="4643">
          <cell r="A4643" t="str">
            <v>64320-H3A-0001</v>
          </cell>
          <cell r="B4643" t="str">
            <v>MiÕng lãt sµn</v>
          </cell>
          <cell r="C4643" t="str">
            <v>H5K</v>
          </cell>
          <cell r="D4643" t="str">
            <v>Xe EXCEL I 150</v>
          </cell>
          <cell r="E4643" t="str">
            <v>c¸i</v>
          </cell>
          <cell r="F4643" t="str">
            <v>LOT SAN</v>
          </cell>
          <cell r="G4643">
            <v>139000</v>
          </cell>
        </row>
        <row r="4644">
          <cell r="A4644" t="str">
            <v>64320-M9P-0001</v>
          </cell>
          <cell r="B4644" t="str">
            <v>MiÕng lãt sµn</v>
          </cell>
          <cell r="C4644" t="str">
            <v>M9P</v>
          </cell>
          <cell r="D4644" t="str">
            <v>Xe ATTILA VICTORIA (Th¾ng ®Üa)</v>
          </cell>
          <cell r="E4644" t="str">
            <v>c¸i</v>
          </cell>
          <cell r="F4644" t="str">
            <v>LOT SAN</v>
          </cell>
          <cell r="G4644">
            <v>125000</v>
          </cell>
        </row>
        <row r="4645">
          <cell r="A4645" t="str">
            <v>64320-VS1-0000</v>
          </cell>
          <cell r="B4645" t="str">
            <v>MiÕng lãt sµn</v>
          </cell>
          <cell r="C4645" t="str">
            <v>VS1</v>
          </cell>
          <cell r="D4645" t="str">
            <v xml:space="preserve">Xe EXCEL II 150 </v>
          </cell>
          <cell r="E4645" t="str">
            <v>c¸i</v>
          </cell>
          <cell r="F4645" t="str">
            <v>LOT SAN</v>
          </cell>
          <cell r="G4645">
            <v>140000</v>
          </cell>
        </row>
        <row r="4646">
          <cell r="A4646" t="str">
            <v>64320-VT1-0000</v>
          </cell>
          <cell r="B4646" t="str">
            <v>MiÕng lãt sµn</v>
          </cell>
          <cell r="C4646" t="str">
            <v>VT1</v>
          </cell>
          <cell r="D4646" t="str">
            <v>Xe ATTILA VICTORIA (Th¾ng ®Üa)</v>
          </cell>
          <cell r="E4646" t="str">
            <v>c¸i</v>
          </cell>
          <cell r="F4646" t="str">
            <v>LOT SAN</v>
          </cell>
          <cell r="G4646">
            <v>125000</v>
          </cell>
        </row>
        <row r="4647">
          <cell r="A4647" t="str">
            <v>64320-VT5-0000</v>
          </cell>
          <cell r="B4647" t="str">
            <v>MiÕng lãt sµn</v>
          </cell>
          <cell r="C4647" t="str">
            <v>VT5</v>
          </cell>
          <cell r="D4647" t="str">
            <v>Xe ATTILA VICTORIA (Th¾ng ®ïm)</v>
          </cell>
          <cell r="E4647" t="str">
            <v>c¸i</v>
          </cell>
          <cell r="F4647" t="str">
            <v>LOT SAN</v>
          </cell>
          <cell r="G4647">
            <v>125000</v>
          </cell>
        </row>
        <row r="4648">
          <cell r="A4648" t="str">
            <v>64320-X04-0000</v>
          </cell>
          <cell r="B4648" t="str">
            <v>YÕm</v>
          </cell>
          <cell r="C4648" t="str">
            <v>X01</v>
          </cell>
          <cell r="D4648" t="str">
            <v>Xe ANGEL 80</v>
          </cell>
          <cell r="E4648" t="str">
            <v>c¸i</v>
          </cell>
          <cell r="F4648" t="str">
            <v>YEM BUNG</v>
          </cell>
          <cell r="G4648">
            <v>10000</v>
          </cell>
        </row>
        <row r="4649">
          <cell r="A4649" t="str">
            <v>64321-VT5-0000</v>
          </cell>
          <cell r="B4649" t="str">
            <v>TÊm chÆn</v>
          </cell>
          <cell r="C4649" t="str">
            <v>VT5</v>
          </cell>
          <cell r="D4649" t="str">
            <v>Xe ATTILA VICTORIA (Th¾ng ®ïm)</v>
          </cell>
          <cell r="E4649" t="str">
            <v>c¸i</v>
          </cell>
          <cell r="F4649" t="str">
            <v>TAM CHAN</v>
          </cell>
          <cell r="G4649">
            <v>5000</v>
          </cell>
        </row>
        <row r="4650">
          <cell r="A4650" t="str">
            <v>64330-X04-0002</v>
          </cell>
          <cell r="B4650" t="str">
            <v>Tem mÆt n¹ tr­íc</v>
          </cell>
          <cell r="C4650" t="str">
            <v>X01</v>
          </cell>
          <cell r="D4650" t="str">
            <v>Xe ANGEL 80</v>
          </cell>
          <cell r="E4650" t="str">
            <v>c¸i</v>
          </cell>
          <cell r="F4650" t="str">
            <v>DECAN</v>
          </cell>
          <cell r="G4650">
            <v>45000</v>
          </cell>
        </row>
        <row r="4651">
          <cell r="A4651" t="str">
            <v>64330-X15-0000</v>
          </cell>
          <cell r="B4651" t="str">
            <v>Tem mÆt n¹ tr­íc</v>
          </cell>
          <cell r="C4651" t="str">
            <v>X15</v>
          </cell>
          <cell r="D4651" t="str">
            <v>Xe ANGEL 80</v>
          </cell>
          <cell r="E4651" t="str">
            <v>c¸i</v>
          </cell>
          <cell r="F4651" t="str">
            <v>DECAN</v>
          </cell>
          <cell r="G4651">
            <v>45000</v>
          </cell>
        </row>
        <row r="4652">
          <cell r="A4652" t="str">
            <v>64331-M3C-0000</v>
          </cell>
          <cell r="B4652" t="str">
            <v>§Ò can mÆt n¹ tr­íc</v>
          </cell>
          <cell r="C4652" t="str">
            <v>M3C</v>
          </cell>
          <cell r="D4652" t="str">
            <v>Xe MAGIC 100 (Th¾ng ®ïm)</v>
          </cell>
          <cell r="E4652" t="str">
            <v>c¸i</v>
          </cell>
          <cell r="F4652" t="str">
            <v>DECAN</v>
          </cell>
          <cell r="G4652">
            <v>1000</v>
          </cell>
        </row>
        <row r="4653">
          <cell r="A4653" t="str">
            <v>64335-M36-0005-BK</v>
          </cell>
          <cell r="B4653" t="str">
            <v>YÕm böng (Mµu ®en)</v>
          </cell>
          <cell r="C4653" t="str">
            <v>M36</v>
          </cell>
          <cell r="D4653" t="str">
            <v>Xe MAGIC 100 (Th¾ng ®ïm)</v>
          </cell>
          <cell r="E4653" t="str">
            <v>c¸i</v>
          </cell>
          <cell r="F4653" t="str">
            <v>YEM BUNG</v>
          </cell>
          <cell r="G4653">
            <v>90000</v>
          </cell>
        </row>
        <row r="4654">
          <cell r="A4654" t="str">
            <v>64335-M36-0005-GN</v>
          </cell>
          <cell r="B4654" t="str">
            <v>YÕm böng (Mµu xanh nhít)</v>
          </cell>
          <cell r="C4654" t="str">
            <v>M36</v>
          </cell>
          <cell r="D4654" t="str">
            <v>Xe MAGIC 100 (Th¾ng ®ïm)</v>
          </cell>
          <cell r="E4654" t="str">
            <v>c¸i</v>
          </cell>
          <cell r="F4654" t="str">
            <v>YEM BUNG</v>
          </cell>
          <cell r="G4654">
            <v>90000</v>
          </cell>
        </row>
        <row r="4655">
          <cell r="A4655" t="str">
            <v>64335-M36-0005-PL</v>
          </cell>
          <cell r="B4655" t="str">
            <v>YÕm böng (Mµu nho)</v>
          </cell>
          <cell r="C4655" t="str">
            <v>M36</v>
          </cell>
          <cell r="D4655" t="str">
            <v>Xe MAGIC 100 (Th¾ng ®ïm)</v>
          </cell>
          <cell r="E4655" t="str">
            <v>c¸i</v>
          </cell>
          <cell r="F4655" t="str">
            <v>YEM BUNG</v>
          </cell>
          <cell r="G4655">
            <v>90000</v>
          </cell>
        </row>
        <row r="4656">
          <cell r="A4656" t="str">
            <v>64335-M36-0007-KB</v>
          </cell>
          <cell r="B4656" t="str">
            <v>YÕm böng (Mµu xanh ®en)</v>
          </cell>
          <cell r="C4656" t="str">
            <v>M3F</v>
          </cell>
          <cell r="D4656" t="str">
            <v>Xe MAGIC S (Th¾ng ®Üa)</v>
          </cell>
          <cell r="E4656" t="str">
            <v>c¸i</v>
          </cell>
          <cell r="F4656" t="str">
            <v>YEM BUNG</v>
          </cell>
          <cell r="G4656">
            <v>90000</v>
          </cell>
        </row>
        <row r="4657">
          <cell r="A4657" t="str">
            <v>64335-M36-0007-RD</v>
          </cell>
          <cell r="B4657" t="str">
            <v>YÕm böng (Mµu ®á)</v>
          </cell>
          <cell r="C4657" t="str">
            <v>M3F</v>
          </cell>
          <cell r="D4657" t="str">
            <v>Xe MAGIC S (Th¾ng ®Üa)</v>
          </cell>
          <cell r="E4657" t="str">
            <v>c¸i</v>
          </cell>
          <cell r="F4657" t="str">
            <v>YEM BUNG</v>
          </cell>
          <cell r="G4657">
            <v>90000</v>
          </cell>
        </row>
        <row r="4658">
          <cell r="A4658" t="str">
            <v>64335-M36-0008-GR</v>
          </cell>
          <cell r="B4658" t="str">
            <v>YÕm böng (Mµu xanh rªu nhò)</v>
          </cell>
          <cell r="C4658" t="str">
            <v>M3K</v>
          </cell>
          <cell r="D4658" t="str">
            <v>Xe MAGIC S (Th¾ng ®ïm)</v>
          </cell>
          <cell r="E4658" t="str">
            <v>c¸i</v>
          </cell>
          <cell r="F4658" t="str">
            <v>YEM BUNG</v>
          </cell>
          <cell r="G4658">
            <v>90000</v>
          </cell>
        </row>
        <row r="4659">
          <cell r="A4659" t="str">
            <v>64335-M51-0004-BK</v>
          </cell>
          <cell r="B4659" t="str">
            <v>YÕm böng (Mµu ®en)</v>
          </cell>
          <cell r="C4659" t="str">
            <v>M51</v>
          </cell>
          <cell r="D4659" t="str">
            <v xml:space="preserve">Xe ANGEL HI </v>
          </cell>
          <cell r="E4659" t="str">
            <v>c¸i</v>
          </cell>
          <cell r="F4659" t="str">
            <v>YEM BUNG</v>
          </cell>
          <cell r="G4659">
            <v>80000</v>
          </cell>
        </row>
        <row r="4660">
          <cell r="A4660" t="str">
            <v>64335-M51-0004-BL</v>
          </cell>
          <cell r="B4660" t="str">
            <v>YÕm böng (Mµu xanh)</v>
          </cell>
          <cell r="C4660" t="str">
            <v>X23</v>
          </cell>
          <cell r="D4660" t="str">
            <v>Xe SYM POWER HI (Yeân rôøi)</v>
          </cell>
          <cell r="E4660" t="str">
            <v>c¸i</v>
          </cell>
          <cell r="F4660" t="str">
            <v>YEM BUNG</v>
          </cell>
          <cell r="G4660">
            <v>80000</v>
          </cell>
        </row>
        <row r="4661">
          <cell r="A4661" t="str">
            <v>64335-M51-0004-BN</v>
          </cell>
          <cell r="B4661" t="str">
            <v>YÕm böng (Mµu x¸ xÞ)</v>
          </cell>
          <cell r="C4661" t="str">
            <v>M51</v>
          </cell>
          <cell r="D4661" t="str">
            <v xml:space="preserve">Xe ANGEL HI </v>
          </cell>
          <cell r="E4661" t="str">
            <v>c¸i</v>
          </cell>
          <cell r="F4661" t="str">
            <v>YEM BUNG</v>
          </cell>
          <cell r="G4661">
            <v>80000</v>
          </cell>
        </row>
        <row r="4662">
          <cell r="A4662" t="str">
            <v>64335-M51-0004-BU</v>
          </cell>
          <cell r="B4662" t="str">
            <v>YÕm böng</v>
          </cell>
          <cell r="C4662" t="str">
            <v>X21</v>
          </cell>
          <cell r="D4662" t="str">
            <v xml:space="preserve">Xe SYM POWER </v>
          </cell>
          <cell r="E4662" t="str">
            <v>c¸i</v>
          </cell>
          <cell r="F4662" t="str">
            <v>YEM BUNG</v>
          </cell>
          <cell r="G4662">
            <v>80000</v>
          </cell>
        </row>
        <row r="4663">
          <cell r="A4663" t="str">
            <v>64335-M51-0005-PL</v>
          </cell>
          <cell r="B4663" t="str">
            <v>YÕm böng (Mµu nho)</v>
          </cell>
          <cell r="C4663" t="str">
            <v>M5B</v>
          </cell>
          <cell r="D4663" t="str">
            <v xml:space="preserve">Xe NEW ANGEL HI </v>
          </cell>
          <cell r="E4663" t="str">
            <v>c¸i</v>
          </cell>
          <cell r="F4663" t="str">
            <v>YEM BUNG</v>
          </cell>
          <cell r="G4663">
            <v>80000</v>
          </cell>
        </row>
        <row r="4664">
          <cell r="A4664" t="str">
            <v>64335-M51-0005-PL-N</v>
          </cell>
          <cell r="B4664" t="str">
            <v>YÕm böng (Mµu nho t­¬i)</v>
          </cell>
          <cell r="C4664" t="str">
            <v>VA3</v>
          </cell>
          <cell r="D4664" t="str">
            <v xml:space="preserve">Xe NEW ANGEL HI </v>
          </cell>
          <cell r="E4664" t="str">
            <v>c¸i</v>
          </cell>
          <cell r="F4664" t="str">
            <v>YEM BUNG</v>
          </cell>
          <cell r="G4664">
            <v>80000</v>
          </cell>
        </row>
        <row r="4665">
          <cell r="A4665" t="str">
            <v>64335-M67-0006</v>
          </cell>
          <cell r="B4665" t="str">
            <v>YÕm böng</v>
          </cell>
          <cell r="C4665" t="str">
            <v>M96</v>
          </cell>
          <cell r="D4665" t="str">
            <v>Xe MAGIC 100 (Th¾ng ®Üa)</v>
          </cell>
          <cell r="E4665" t="str">
            <v>c¸i</v>
          </cell>
          <cell r="F4665" t="str">
            <v>YEM BUNG</v>
          </cell>
          <cell r="G4665">
            <v>80000</v>
          </cell>
        </row>
        <row r="4666">
          <cell r="A4666" t="str">
            <v>64335-X21-0006-BK001</v>
          </cell>
          <cell r="B4666" t="str">
            <v>YÕm böng</v>
          </cell>
          <cell r="C4666" t="str">
            <v>X21</v>
          </cell>
          <cell r="D4666" t="str">
            <v xml:space="preserve">Xe SYM POWER </v>
          </cell>
          <cell r="E4666" t="str">
            <v>c¸i</v>
          </cell>
          <cell r="F4666" t="str">
            <v>YEM BUNG</v>
          </cell>
          <cell r="G4666">
            <v>80000</v>
          </cell>
        </row>
        <row r="4667">
          <cell r="A4667" t="str">
            <v>64335-X21-0006-BU</v>
          </cell>
          <cell r="B4667" t="str">
            <v>YÕm böng</v>
          </cell>
          <cell r="C4667" t="str">
            <v>X21</v>
          </cell>
          <cell r="D4667" t="str">
            <v xml:space="preserve">Xe SYM POWER </v>
          </cell>
          <cell r="E4667" t="str">
            <v>c¸i</v>
          </cell>
          <cell r="F4667" t="str">
            <v>YEM BUNG</v>
          </cell>
          <cell r="G4667">
            <v>80000</v>
          </cell>
        </row>
        <row r="4668">
          <cell r="A4668" t="str">
            <v>64335-X21-0006-RD202</v>
          </cell>
          <cell r="B4668" t="str">
            <v>YÕm böng</v>
          </cell>
          <cell r="C4668" t="str">
            <v>X21</v>
          </cell>
          <cell r="D4668" t="str">
            <v xml:space="preserve">Xe SYM POWER </v>
          </cell>
          <cell r="E4668" t="str">
            <v>c¸i</v>
          </cell>
          <cell r="F4668" t="str">
            <v>YEM BUNG</v>
          </cell>
          <cell r="G4668">
            <v>80000</v>
          </cell>
        </row>
        <row r="4669">
          <cell r="A4669" t="str">
            <v>64340-S08-0001</v>
          </cell>
          <cell r="B4669" t="str">
            <v>Gi¸ b¾t æ khãa nãn an toµn</v>
          </cell>
          <cell r="C4669" t="str">
            <v>N01</v>
          </cell>
          <cell r="D4669" t="str">
            <v>Xe BONUS 125</v>
          </cell>
          <cell r="E4669" t="str">
            <v>c¸i</v>
          </cell>
          <cell r="F4669" t="str">
            <v>GIA O KHOA NON</v>
          </cell>
          <cell r="G4669">
            <v>47000</v>
          </cell>
        </row>
        <row r="4670">
          <cell r="A4670" t="str">
            <v>64341-046-7500</v>
          </cell>
          <cell r="B4670" t="str">
            <v>Mãc treo hµnh lý (g¾n ë böng)</v>
          </cell>
          <cell r="C4670" t="str">
            <v>M36</v>
          </cell>
          <cell r="D4670" t="str">
            <v>Xe MAGIC 100 (Th¾ng ®ïm)</v>
          </cell>
          <cell r="E4670" t="str">
            <v>c¸i</v>
          </cell>
          <cell r="F4670" t="str">
            <v>MOC HANH LY</v>
          </cell>
          <cell r="G4670">
            <v>7000</v>
          </cell>
        </row>
        <row r="4671">
          <cell r="A4671" t="str">
            <v>64350-G02-0100-RY</v>
          </cell>
          <cell r="B4671" t="str">
            <v>Cèp sµn ph¶i</v>
          </cell>
          <cell r="C4671" t="str">
            <v>G02</v>
          </cell>
          <cell r="D4671" t="str">
            <v>Xe ga PASSING 110</v>
          </cell>
          <cell r="E4671" t="str">
            <v>c¸i</v>
          </cell>
          <cell r="F4671" t="str">
            <v>COP SAN PHAI</v>
          </cell>
          <cell r="G4671">
            <v>85000</v>
          </cell>
        </row>
        <row r="4672">
          <cell r="A4672" t="str">
            <v>64355-M3K-0001</v>
          </cell>
          <cell r="B4672" t="str">
            <v>§Ò can böng tr¸i</v>
          </cell>
          <cell r="C4672" t="str">
            <v>M3K</v>
          </cell>
          <cell r="D4672" t="str">
            <v>Xe MAGIC S (Th¾ng ®ïm)</v>
          </cell>
          <cell r="E4672" t="str">
            <v>c¸i</v>
          </cell>
          <cell r="F4672" t="str">
            <v>DECAN</v>
          </cell>
          <cell r="G4672">
            <v>6000</v>
          </cell>
        </row>
        <row r="4673">
          <cell r="A4673" t="str">
            <v>64355-M5B-0000</v>
          </cell>
          <cell r="B4673" t="str">
            <v>§Ò can böng tr¸i</v>
          </cell>
          <cell r="C4673" t="str">
            <v>M5B</v>
          </cell>
          <cell r="D4673" t="str">
            <v xml:space="preserve">Xe NEW ANGEL HI </v>
          </cell>
          <cell r="E4673" t="str">
            <v>c¸i</v>
          </cell>
          <cell r="F4673" t="str">
            <v>DECAN</v>
          </cell>
          <cell r="G4673">
            <v>6000</v>
          </cell>
        </row>
        <row r="4674">
          <cell r="A4674" t="str">
            <v>64355-VR3-0000</v>
          </cell>
          <cell r="B4674" t="str">
            <v>§Ò can böng tr¸i</v>
          </cell>
          <cell r="C4674" t="str">
            <v>VR3</v>
          </cell>
          <cell r="D4674" t="str">
            <v xml:space="preserve">Xe STAR MET IN </v>
          </cell>
          <cell r="E4674" t="str">
            <v>c¸i</v>
          </cell>
          <cell r="F4674" t="str">
            <v>DECAN</v>
          </cell>
          <cell r="G4674">
            <v>6000</v>
          </cell>
        </row>
        <row r="4675">
          <cell r="A4675" t="str">
            <v>64355-X21-0000</v>
          </cell>
          <cell r="B4675" t="str">
            <v>§Ò can böng tr¸i</v>
          </cell>
          <cell r="C4675" t="str">
            <v>X21</v>
          </cell>
          <cell r="D4675" t="str">
            <v xml:space="preserve">Xe SYM POWER </v>
          </cell>
          <cell r="E4675" t="str">
            <v>c¸i</v>
          </cell>
          <cell r="F4675" t="str">
            <v>DECAN</v>
          </cell>
          <cell r="G4675">
            <v>7000</v>
          </cell>
        </row>
        <row r="4676">
          <cell r="A4676" t="str">
            <v>64355-X23-0001-T2</v>
          </cell>
          <cell r="B4676" t="str">
            <v>§Ò can böng tr¸i</v>
          </cell>
          <cell r="C4676" t="str">
            <v>X23</v>
          </cell>
          <cell r="D4676" t="str">
            <v>Xe SYM POWER HI (Yeân rôøi)</v>
          </cell>
          <cell r="E4676" t="str">
            <v>c¸i</v>
          </cell>
          <cell r="F4676" t="str">
            <v>DECAN</v>
          </cell>
          <cell r="G4676">
            <v>7000</v>
          </cell>
        </row>
        <row r="4677">
          <cell r="A4677" t="str">
            <v>6435A-G02-0001-BK</v>
          </cell>
          <cell r="B4677" t="str">
            <v>Bé cèp sµn ph¶i</v>
          </cell>
          <cell r="C4677" t="str">
            <v>G02</v>
          </cell>
          <cell r="D4677" t="str">
            <v>Xe ga PASSING 110</v>
          </cell>
          <cell r="E4677" t="str">
            <v>bé</v>
          </cell>
          <cell r="F4677" t="str">
            <v>COP SAN PHAI</v>
          </cell>
          <cell r="G4677">
            <v>105000</v>
          </cell>
        </row>
        <row r="4678">
          <cell r="A4678" t="str">
            <v>6435A-G02-0001-RY</v>
          </cell>
          <cell r="B4678" t="str">
            <v>Bé cèp sµn ph¶i</v>
          </cell>
          <cell r="C4678" t="str">
            <v>G02</v>
          </cell>
          <cell r="D4678" t="str">
            <v>Xe ga PASSING 110</v>
          </cell>
          <cell r="E4678" t="str">
            <v>bé</v>
          </cell>
          <cell r="F4678" t="str">
            <v>COP SAN PHAI</v>
          </cell>
          <cell r="G4678">
            <v>105000</v>
          </cell>
        </row>
        <row r="4679">
          <cell r="A4679" t="str">
            <v>6435A-G02-0001-UF</v>
          </cell>
          <cell r="B4679" t="str">
            <v>Bé cèp sµn ph¶i</v>
          </cell>
          <cell r="C4679" t="str">
            <v>G02</v>
          </cell>
          <cell r="D4679" t="str">
            <v>Xe ga PASSING 110</v>
          </cell>
          <cell r="E4679" t="str">
            <v>bé</v>
          </cell>
          <cell r="F4679" t="str">
            <v>COP SAN PHAI</v>
          </cell>
          <cell r="G4679">
            <v>105000</v>
          </cell>
        </row>
        <row r="4680">
          <cell r="A4680" t="str">
            <v>64360-G02-0100-RY</v>
          </cell>
          <cell r="B4680" t="str">
            <v>Bé cèp sµn tr¸i</v>
          </cell>
          <cell r="C4680" t="str">
            <v>G02</v>
          </cell>
          <cell r="D4680" t="str">
            <v>Xe ga PASSING 110</v>
          </cell>
          <cell r="E4680" t="str">
            <v>bé</v>
          </cell>
          <cell r="F4680" t="str">
            <v>COP SAN PHAI</v>
          </cell>
          <cell r="G4680">
            <v>85000</v>
          </cell>
        </row>
        <row r="4681">
          <cell r="A4681" t="str">
            <v>64365-040-0000-BK</v>
          </cell>
          <cell r="B4681" t="str">
            <v>N¾p ®Ëy böng</v>
          </cell>
          <cell r="C4681" t="str">
            <v>X18</v>
          </cell>
          <cell r="D4681" t="str">
            <v>Xe ANGEL POWER II</v>
          </cell>
          <cell r="E4681" t="str">
            <v>c¸i</v>
          </cell>
          <cell r="F4681" t="str">
            <v>NAP BUNG</v>
          </cell>
          <cell r="G4681">
            <v>17000</v>
          </cell>
        </row>
        <row r="4682">
          <cell r="A4682" t="str">
            <v>64365-040-0000-BL</v>
          </cell>
          <cell r="B4682" t="str">
            <v>N¾p ®Ëy böng</v>
          </cell>
          <cell r="C4682" t="str">
            <v>X18</v>
          </cell>
          <cell r="D4682" t="str">
            <v>Xe ANGEL POWER II</v>
          </cell>
          <cell r="E4682" t="str">
            <v>c¸i</v>
          </cell>
          <cell r="F4682" t="str">
            <v>NAP BUNG</v>
          </cell>
          <cell r="G4682">
            <v>17000</v>
          </cell>
        </row>
        <row r="4683">
          <cell r="A4683" t="str">
            <v>64365-040-0000-KB</v>
          </cell>
          <cell r="B4683" t="str">
            <v>N¾p ®Ëy böng</v>
          </cell>
          <cell r="C4683" t="str">
            <v>M3F</v>
          </cell>
          <cell r="D4683" t="str">
            <v>Xe MAGIC S (Th¾ng ®Üa)</v>
          </cell>
          <cell r="E4683" t="str">
            <v>c¸i</v>
          </cell>
          <cell r="F4683" t="str">
            <v>NAP BUNG</v>
          </cell>
          <cell r="G4683">
            <v>17000</v>
          </cell>
        </row>
        <row r="4684">
          <cell r="A4684" t="str">
            <v>64365-040-0000-RD</v>
          </cell>
          <cell r="B4684" t="str">
            <v>N¾p ®Ëy böng</v>
          </cell>
          <cell r="C4684" t="str">
            <v>X18</v>
          </cell>
          <cell r="D4684" t="str">
            <v>Xe ANGEL POWER II</v>
          </cell>
          <cell r="E4684" t="str">
            <v>c¸i</v>
          </cell>
          <cell r="F4684" t="str">
            <v>NAP BUNG</v>
          </cell>
          <cell r="G4684">
            <v>17000</v>
          </cell>
        </row>
        <row r="4685">
          <cell r="A4685" t="str">
            <v>64365-040-000A</v>
          </cell>
          <cell r="B4685" t="str">
            <v>N¾p ®Ëy böng</v>
          </cell>
          <cell r="C4685" t="str">
            <v>X01</v>
          </cell>
          <cell r="D4685" t="str">
            <v>Xe ANGEL 80</v>
          </cell>
          <cell r="E4685" t="str">
            <v>c¸i</v>
          </cell>
          <cell r="F4685" t="str">
            <v>NAP BUNG</v>
          </cell>
          <cell r="G4685">
            <v>20000</v>
          </cell>
        </row>
        <row r="4686">
          <cell r="A4686" t="str">
            <v>64365-SB1-0000</v>
          </cell>
          <cell r="B4686" t="str">
            <v>N¾p yÕm</v>
          </cell>
          <cell r="C4686" t="str">
            <v>SB1</v>
          </cell>
          <cell r="D4686" t="str">
            <v>Xe SANDA BOSS 100 (DREAM)</v>
          </cell>
          <cell r="E4686" t="str">
            <v>c¸i</v>
          </cell>
          <cell r="F4686" t="str">
            <v>NAP YEM</v>
          </cell>
          <cell r="G4686">
            <v>5000</v>
          </cell>
        </row>
        <row r="4687">
          <cell r="A4687" t="str">
            <v>6436A-G02-0001-BK</v>
          </cell>
          <cell r="B4687" t="str">
            <v>Bé cèp sµn tr¸i</v>
          </cell>
          <cell r="C4687" t="str">
            <v>G02</v>
          </cell>
          <cell r="D4687" t="str">
            <v>Xe ga PASSING 110</v>
          </cell>
          <cell r="E4687" t="str">
            <v>bé</v>
          </cell>
          <cell r="F4687" t="str">
            <v>COP SAN TRAI</v>
          </cell>
          <cell r="G4687">
            <v>105000</v>
          </cell>
        </row>
        <row r="4688">
          <cell r="A4688" t="str">
            <v>6436A-G02-0001-RY</v>
          </cell>
          <cell r="B4688" t="str">
            <v>Bé cèp sµn tr¸i</v>
          </cell>
          <cell r="C4688" t="str">
            <v>G02</v>
          </cell>
          <cell r="D4688" t="str">
            <v>Xe ga PASSING 110</v>
          </cell>
          <cell r="E4688" t="str">
            <v>bé</v>
          </cell>
          <cell r="F4688" t="str">
            <v>COP SAN TRAI</v>
          </cell>
          <cell r="G4688">
            <v>105000</v>
          </cell>
        </row>
        <row r="4689">
          <cell r="A4689" t="str">
            <v>6436A-G02-0001-UF</v>
          </cell>
          <cell r="B4689" t="str">
            <v>Bé cèp sµn tr¸i</v>
          </cell>
          <cell r="C4689" t="str">
            <v>G02</v>
          </cell>
          <cell r="D4689" t="str">
            <v>Xe ga PASSING 110</v>
          </cell>
          <cell r="E4689" t="str">
            <v>bé</v>
          </cell>
          <cell r="F4689" t="str">
            <v>COP SAN TRAI</v>
          </cell>
          <cell r="G4689">
            <v>105000</v>
          </cell>
        </row>
        <row r="4690">
          <cell r="A4690" t="str">
            <v>64401-M3G-0001-BK</v>
          </cell>
          <cell r="B4690" t="str">
            <v>MÆt n¹ m¸y d­íi ph¶i</v>
          </cell>
          <cell r="C4690" t="str">
            <v>M3G</v>
          </cell>
          <cell r="D4690" t="str">
            <v>Xe STAR 110 (Th¾ng ®Üa)</v>
          </cell>
          <cell r="E4690" t="str">
            <v>c¸i</v>
          </cell>
          <cell r="F4690" t="str">
            <v>MAT NA MAY</v>
          </cell>
          <cell r="G4690">
            <v>40000</v>
          </cell>
        </row>
        <row r="4691">
          <cell r="A4691" t="str">
            <v>64401-M3G-0001-S</v>
          </cell>
          <cell r="B4691" t="str">
            <v>MÆt n¹ m¸y d­íi ph¶i</v>
          </cell>
          <cell r="C4691" t="str">
            <v>M3G</v>
          </cell>
          <cell r="D4691" t="str">
            <v>Xe STAR 110 (Th¾ng ®Üa)</v>
          </cell>
          <cell r="E4691" t="str">
            <v>c¸i</v>
          </cell>
          <cell r="F4691" t="str">
            <v>MAT NA MAY</v>
          </cell>
          <cell r="G4691">
            <v>40000</v>
          </cell>
        </row>
        <row r="4692">
          <cell r="A4692" t="str">
            <v>64402-M3G-0001-BK</v>
          </cell>
          <cell r="B4692" t="str">
            <v>MÆt n¹ m¸y d­íi tr¸i</v>
          </cell>
          <cell r="C4692" t="str">
            <v>M3G</v>
          </cell>
          <cell r="D4692" t="str">
            <v>Xe STAR 110 (Th¾ng ®Üa)</v>
          </cell>
          <cell r="E4692" t="str">
            <v>c¸i</v>
          </cell>
          <cell r="F4692" t="str">
            <v>MAT NA MAY</v>
          </cell>
          <cell r="G4692">
            <v>40000</v>
          </cell>
        </row>
        <row r="4693">
          <cell r="A4693" t="str">
            <v>64402-M3G-0001-S</v>
          </cell>
          <cell r="B4693" t="str">
            <v>MÆt n¹ m¸y d­íi tr¸i</v>
          </cell>
          <cell r="C4693" t="str">
            <v>M3G</v>
          </cell>
          <cell r="D4693" t="str">
            <v>Xe STAR 110 (Th¾ng ®Üa)</v>
          </cell>
          <cell r="E4693" t="str">
            <v>c¸i</v>
          </cell>
          <cell r="F4693" t="str">
            <v>MAT NA MAY</v>
          </cell>
          <cell r="G4693">
            <v>40000</v>
          </cell>
        </row>
        <row r="4694">
          <cell r="A4694" t="str">
            <v>64403-M3G-0004</v>
          </cell>
          <cell r="B4694" t="str">
            <v>Gi¸ b¾t mÆt n¹ d­íi</v>
          </cell>
          <cell r="C4694" t="str">
            <v>M3G</v>
          </cell>
          <cell r="D4694" t="str">
            <v>Xe STAR 110 (Th¾ng ®Üa)</v>
          </cell>
          <cell r="E4694" t="str">
            <v>c¸i</v>
          </cell>
          <cell r="F4694" t="str">
            <v>GIA MAT NA</v>
          </cell>
          <cell r="G4694">
            <v>65000</v>
          </cell>
        </row>
        <row r="4695">
          <cell r="A4695" t="str">
            <v>64403-RS1-0000</v>
          </cell>
          <cell r="B4695" t="str">
            <v>YÕm böng bªn tr¸i</v>
          </cell>
          <cell r="C4695" t="str">
            <v>RS1</v>
          </cell>
          <cell r="D4695" t="str">
            <v>Xe SANDA RS1 (Maãu xe FUTURE II)</v>
          </cell>
          <cell r="E4695" t="str">
            <v>c¸i</v>
          </cell>
          <cell r="F4695" t="str">
            <v>YEM BUNG TRAI</v>
          </cell>
          <cell r="G4695">
            <v>45000</v>
          </cell>
        </row>
        <row r="4696">
          <cell r="A4696" t="str">
            <v>64403-VR3-0000</v>
          </cell>
          <cell r="B4696" t="str">
            <v>Gi¸ b¾t mÆt n¹ d­íi</v>
          </cell>
          <cell r="C4696" t="str">
            <v>VR3</v>
          </cell>
          <cell r="D4696" t="str">
            <v xml:space="preserve">Xe STAR MET IN </v>
          </cell>
          <cell r="E4696" t="str">
            <v>c¸i</v>
          </cell>
          <cell r="F4696" t="str">
            <v>GIA MAT NA</v>
          </cell>
          <cell r="G4696">
            <v>65000</v>
          </cell>
        </row>
        <row r="4697">
          <cell r="A4697" t="str">
            <v>64411-SM1-0000</v>
          </cell>
          <cell r="B4697" t="str">
            <v>Gi¶m chÊn b¸nh sau</v>
          </cell>
          <cell r="C4697" t="str">
            <v>SM1</v>
          </cell>
          <cell r="D4697" t="str">
            <v>Xe SANDA AMIGO 110 (Maãu xe SU BEST)</v>
          </cell>
          <cell r="E4697" t="str">
            <v>c¸i</v>
          </cell>
          <cell r="F4697" t="str">
            <v>GIAM SOC</v>
          </cell>
          <cell r="G4697">
            <v>10000</v>
          </cell>
        </row>
        <row r="4698">
          <cell r="A4698" t="str">
            <v>64416-S08-0000</v>
          </cell>
          <cell r="B4698" t="str">
            <v>èng lãt A phÝa tr­íc</v>
          </cell>
          <cell r="C4698" t="str">
            <v>N02</v>
          </cell>
          <cell r="D4698" t="str">
            <v>Xe HUSKY 150</v>
          </cell>
          <cell r="E4698" t="str">
            <v>c¸i</v>
          </cell>
          <cell r="F4698" t="str">
            <v>BAC</v>
          </cell>
          <cell r="G4698">
            <v>5000</v>
          </cell>
        </row>
        <row r="4699">
          <cell r="A4699" t="str">
            <v>64421-SB1-0000</v>
          </cell>
          <cell r="B4699" t="str">
            <v>Gi¶m chÊn b¸nh sau</v>
          </cell>
          <cell r="C4699" t="str">
            <v>SB1</v>
          </cell>
          <cell r="D4699" t="str">
            <v>Xe SANDA BOSS 100 (DREAM)</v>
          </cell>
          <cell r="E4699" t="str">
            <v>c¸i</v>
          </cell>
          <cell r="F4699" t="str">
            <v>GIAM SOC</v>
          </cell>
          <cell r="G4699">
            <v>3000</v>
          </cell>
        </row>
        <row r="4700">
          <cell r="A4700" t="str">
            <v>6450A-N01-0000</v>
          </cell>
          <cell r="B4700" t="str">
            <v>P¸t mÆt n¹ m¸y</v>
          </cell>
          <cell r="C4700" t="str">
            <v>N01</v>
          </cell>
          <cell r="D4700" t="str">
            <v>Xe BONUS 125</v>
          </cell>
          <cell r="E4700" t="str">
            <v>c¸i</v>
          </cell>
          <cell r="F4700" t="str">
            <v>PAT</v>
          </cell>
          <cell r="G4700">
            <v>42000</v>
          </cell>
        </row>
        <row r="4701">
          <cell r="A4701" t="str">
            <v>64510-N01-0000</v>
          </cell>
          <cell r="B4701" t="str">
            <v>P¸t b¾t thanh mÆt n¹ bªn ph¶i</v>
          </cell>
          <cell r="C4701" t="str">
            <v>N01</v>
          </cell>
          <cell r="D4701" t="str">
            <v>Xe BONUS 125</v>
          </cell>
          <cell r="E4701" t="str">
            <v>c¸i</v>
          </cell>
          <cell r="F4701" t="str">
            <v>PAT</v>
          </cell>
          <cell r="G4701">
            <v>9000</v>
          </cell>
        </row>
        <row r="4702">
          <cell r="A4702" t="str">
            <v>64511-N01-0001</v>
          </cell>
          <cell r="B4702" t="str">
            <v>Thanh b¾t mÆt n¹ ®Ìn</v>
          </cell>
          <cell r="C4702" t="str">
            <v>N01</v>
          </cell>
          <cell r="D4702" t="str">
            <v>Xe BONUS 125</v>
          </cell>
          <cell r="E4702" t="str">
            <v>c¸i</v>
          </cell>
          <cell r="F4702" t="str">
            <v>CAN MAT NA DEN</v>
          </cell>
          <cell r="G4702">
            <v>9000</v>
          </cell>
        </row>
        <row r="4703">
          <cell r="A4703" t="str">
            <v>64520-N01-0000</v>
          </cell>
          <cell r="B4703" t="str">
            <v>P¸t b¾t thanh mÆt n¹ bªn tr¸i</v>
          </cell>
          <cell r="C4703" t="str">
            <v>N01</v>
          </cell>
          <cell r="D4703" t="str">
            <v>Xe BONUS 125</v>
          </cell>
          <cell r="E4703" t="str">
            <v>c¸i</v>
          </cell>
          <cell r="F4703" t="str">
            <v>PAT</v>
          </cell>
          <cell r="G4703">
            <v>9000</v>
          </cell>
        </row>
        <row r="4704">
          <cell r="A4704" t="str">
            <v>64600-SB1-0000</v>
          </cell>
          <cell r="B4704" t="str">
            <v>NiÒng sau</v>
          </cell>
          <cell r="C4704" t="str">
            <v>SB1</v>
          </cell>
          <cell r="D4704" t="str">
            <v>Xe SANDA BOSS 100 (DREAM)</v>
          </cell>
          <cell r="E4704" t="str">
            <v>c¸i</v>
          </cell>
          <cell r="F4704" t="str">
            <v>NIENG SAU</v>
          </cell>
          <cell r="G4704">
            <v>83000</v>
          </cell>
        </row>
        <row r="4705">
          <cell r="A4705" t="str">
            <v>64610-SM1-0000</v>
          </cell>
          <cell r="B4705" t="str">
            <v>§ïm sau</v>
          </cell>
          <cell r="C4705" t="str">
            <v>SM1</v>
          </cell>
          <cell r="D4705" t="str">
            <v>Xe SANDA AMIGO 110 (Maãu xe SU BEST)</v>
          </cell>
          <cell r="E4705" t="str">
            <v>c¸i</v>
          </cell>
          <cell r="F4705" t="str">
            <v>DUM SAU</v>
          </cell>
          <cell r="G4705">
            <v>155000</v>
          </cell>
        </row>
        <row r="4706">
          <cell r="A4706" t="str">
            <v>6470A-SM1-0000</v>
          </cell>
          <cell r="B4706" t="str">
            <v>Bé vá ruét sau (SAKURA 2.50-17)</v>
          </cell>
          <cell r="C4706" t="str">
            <v>SM1</v>
          </cell>
          <cell r="D4706" t="str">
            <v>Xe SANDA AMIGO 110 (Maãu xe SU BEST)</v>
          </cell>
          <cell r="E4706" t="str">
            <v>bé</v>
          </cell>
          <cell r="F4706" t="str">
            <v>VO RUOT</v>
          </cell>
          <cell r="G4706">
            <v>92000</v>
          </cell>
        </row>
        <row r="4707">
          <cell r="A4707" t="str">
            <v>65100-SM1-0000</v>
          </cell>
          <cell r="B4707" t="str">
            <v>Bé m¸ ®ïm sau (kh«ng bè th¾ng)</v>
          </cell>
          <cell r="C4707" t="str">
            <v>SM1</v>
          </cell>
          <cell r="D4707" t="str">
            <v>Xe SANDA AMIGO 110 (Maãu xe SU BEST)</v>
          </cell>
          <cell r="E4707" t="str">
            <v>bé</v>
          </cell>
          <cell r="F4707" t="str">
            <v>MA DUM</v>
          </cell>
          <cell r="G4707">
            <v>70000</v>
          </cell>
        </row>
        <row r="4708">
          <cell r="A4708" t="str">
            <v>65121-SM1-0000</v>
          </cell>
          <cell r="B4708" t="str">
            <v>Bè th¾ng sau</v>
          </cell>
          <cell r="C4708" t="str">
            <v>SM1</v>
          </cell>
          <cell r="D4708" t="str">
            <v>Xe SANDA AMIGO 110 (Maãu xe SU BEST)</v>
          </cell>
          <cell r="E4708" t="str">
            <v>c¸i</v>
          </cell>
          <cell r="F4708" t="str">
            <v>BO THANG</v>
          </cell>
          <cell r="G4708">
            <v>26700</v>
          </cell>
        </row>
        <row r="4709">
          <cell r="A4709" t="str">
            <v>6512A-SM1-0000</v>
          </cell>
          <cell r="B4709" t="str">
            <v>Bé bè th¾ng sau</v>
          </cell>
          <cell r="C4709" t="str">
            <v>SM1</v>
          </cell>
          <cell r="D4709" t="str">
            <v>Xe SANDA AMIGO 110 (Maãu xe SU BEST)</v>
          </cell>
          <cell r="E4709" t="str">
            <v>bé</v>
          </cell>
          <cell r="F4709" t="str">
            <v>BO THANG</v>
          </cell>
          <cell r="G4709">
            <v>25000</v>
          </cell>
        </row>
        <row r="4710">
          <cell r="A4710" t="str">
            <v>65311-SB1-0000</v>
          </cell>
          <cell r="B4710" t="str">
            <v>Thanh gi»ng phanh</v>
          </cell>
          <cell r="C4710" t="str">
            <v>SB1</v>
          </cell>
          <cell r="D4710" t="str">
            <v>Xe SANDA BOSS 100 (DREAM)</v>
          </cell>
          <cell r="E4710" t="str">
            <v>c¸i</v>
          </cell>
          <cell r="F4710" t="str">
            <v>CAN THANG</v>
          </cell>
          <cell r="G4710">
            <v>5400</v>
          </cell>
        </row>
        <row r="4711">
          <cell r="A4711" t="str">
            <v>65400-SB1-0000</v>
          </cell>
          <cell r="B4711" t="str">
            <v>Bµn ®¹p th¾ng sau</v>
          </cell>
          <cell r="C4711" t="str">
            <v>SB1</v>
          </cell>
          <cell r="D4711" t="str">
            <v>Xe SANDA BOSS 100 (DREAM)</v>
          </cell>
          <cell r="E4711" t="str">
            <v>c¸i</v>
          </cell>
          <cell r="F4711" t="str">
            <v>BAN DAP THANG</v>
          </cell>
          <cell r="G4711">
            <v>30000</v>
          </cell>
        </row>
        <row r="4712">
          <cell r="A4712" t="str">
            <v>65400-SM1-0000</v>
          </cell>
          <cell r="B4712" t="str">
            <v>Bµn ®¹p th¾ng sau</v>
          </cell>
          <cell r="C4712" t="str">
            <v>SM1</v>
          </cell>
          <cell r="D4712" t="str">
            <v>Xe SANDA AMIGO 110 (Maãu xe SU BEST)</v>
          </cell>
          <cell r="E4712" t="str">
            <v>c¸i</v>
          </cell>
          <cell r="F4712" t="str">
            <v>BAN DAP THANG</v>
          </cell>
          <cell r="G4712">
            <v>36000</v>
          </cell>
        </row>
        <row r="4713">
          <cell r="A4713" t="str">
            <v>65412-SB1-0000</v>
          </cell>
          <cell r="B4713" t="str">
            <v>Lß xo bµn ®¹p th¾ng</v>
          </cell>
          <cell r="C4713" t="str">
            <v>SB1</v>
          </cell>
          <cell r="D4713" t="str">
            <v>Xe SANDA BOSS 100 (DREAM)</v>
          </cell>
          <cell r="E4713" t="str">
            <v>c¸i</v>
          </cell>
          <cell r="F4713" t="str">
            <v>LO XO</v>
          </cell>
          <cell r="G4713">
            <v>3000</v>
          </cell>
        </row>
        <row r="4714">
          <cell r="A4714" t="str">
            <v>65412-SM1-0000</v>
          </cell>
          <cell r="B4714" t="str">
            <v>Lß xo bµn ®¹p th¾ng</v>
          </cell>
          <cell r="C4714" t="str">
            <v>SM1</v>
          </cell>
          <cell r="D4714" t="str">
            <v>Xe SANDA AMIGO 110 (Maãu xe SU BEST)</v>
          </cell>
          <cell r="E4714" t="str">
            <v>c¸i</v>
          </cell>
          <cell r="F4714" t="str">
            <v>LO XO</v>
          </cell>
          <cell r="G4714">
            <v>3000</v>
          </cell>
        </row>
        <row r="4715">
          <cell r="A4715" t="str">
            <v>6550A-SM1-0000</v>
          </cell>
          <cell r="B4715" t="str">
            <v>Côm ®òa phanh</v>
          </cell>
          <cell r="C4715" t="str">
            <v>SM1</v>
          </cell>
          <cell r="D4715" t="str">
            <v>Xe SANDA AMIGO 110 (Maãu xe SU BEST)</v>
          </cell>
          <cell r="E4715" t="str">
            <v>bé</v>
          </cell>
          <cell r="F4715" t="str">
            <v>DUA THANG</v>
          </cell>
          <cell r="G4715">
            <v>11000</v>
          </cell>
        </row>
        <row r="4716">
          <cell r="A4716" t="str">
            <v>68136-SM1-0001-T1</v>
          </cell>
          <cell r="B4716" t="str">
            <v>§Ò can cèp s­ên ph¶i (mµu ®á)</v>
          </cell>
          <cell r="C4716" t="str">
            <v>SM1</v>
          </cell>
          <cell r="D4716" t="str">
            <v>Xe SANDA AMIGO 110 (Maãu xe SU BEST)</v>
          </cell>
          <cell r="E4716" t="str">
            <v>c¸i</v>
          </cell>
          <cell r="F4716" t="str">
            <v>DECAN</v>
          </cell>
          <cell r="G4716">
            <v>6000</v>
          </cell>
        </row>
        <row r="4717">
          <cell r="A4717" t="str">
            <v>68136-SM1-0001-T2</v>
          </cell>
          <cell r="B4717" t="str">
            <v>§Ò can cèp s­ên ph¶i (mµu xanh)</v>
          </cell>
          <cell r="C4717" t="str">
            <v>SM1</v>
          </cell>
          <cell r="D4717" t="str">
            <v>Xe SANDA AMIGO 110 (Maãu xe SU BEST)</v>
          </cell>
          <cell r="E4717" t="str">
            <v>c¸i</v>
          </cell>
          <cell r="F4717" t="str">
            <v>DECAN</v>
          </cell>
          <cell r="G4717">
            <v>6000</v>
          </cell>
        </row>
        <row r="4718">
          <cell r="A4718" t="str">
            <v>68146-SM1-0001-T1</v>
          </cell>
          <cell r="B4718" t="str">
            <v>§Ò can cèp s­ên tr¸i (mµu ®á)</v>
          </cell>
          <cell r="C4718" t="str">
            <v>SM1</v>
          </cell>
          <cell r="D4718" t="str">
            <v>Xe SANDA AMIGO 110 (Maãu xe SU BEST)</v>
          </cell>
          <cell r="E4718" t="str">
            <v>c¸i</v>
          </cell>
          <cell r="F4718" t="str">
            <v>DECAN</v>
          </cell>
          <cell r="G4718">
            <v>6000</v>
          </cell>
        </row>
        <row r="4719">
          <cell r="A4719" t="str">
            <v>68146-SM1-0001-T2</v>
          </cell>
          <cell r="B4719" t="str">
            <v>§Ò can cèp s­ên tr¸i (mµu xanh)</v>
          </cell>
          <cell r="C4719" t="str">
            <v>SM1</v>
          </cell>
          <cell r="D4719" t="str">
            <v>Xe SANDA AMIGO 110 (Maãu xe SU BEST)</v>
          </cell>
          <cell r="E4719" t="str">
            <v>c¸i</v>
          </cell>
          <cell r="F4719" t="str">
            <v>DECAN</v>
          </cell>
          <cell r="G4719">
            <v>6000</v>
          </cell>
        </row>
        <row r="4720">
          <cell r="A4720" t="str">
            <v>68251-SB1-0000</v>
          </cell>
          <cell r="B4720" t="str">
            <v>§Ò can l¸i xe an toµn</v>
          </cell>
          <cell r="C4720" t="str">
            <v>SB1</v>
          </cell>
          <cell r="D4720" t="str">
            <v>Xe SANDA BOSS 100 (DREAM)</v>
          </cell>
          <cell r="E4720" t="str">
            <v>c¸i</v>
          </cell>
          <cell r="F4720" t="str">
            <v>DECAN</v>
          </cell>
          <cell r="G4720">
            <v>2000</v>
          </cell>
        </row>
        <row r="4721">
          <cell r="A4721" t="str">
            <v>68421-SB1-0000</v>
          </cell>
          <cell r="B4721" t="str">
            <v>§Ò can cèp ph¶i</v>
          </cell>
          <cell r="C4721" t="str">
            <v>SB1</v>
          </cell>
          <cell r="D4721" t="str">
            <v>Xe SANDA BOSS 100 (DREAM)</v>
          </cell>
          <cell r="E4721" t="str">
            <v>c¸i</v>
          </cell>
          <cell r="F4721" t="str">
            <v>DECAN</v>
          </cell>
          <cell r="G4721">
            <v>5000</v>
          </cell>
        </row>
        <row r="4722">
          <cell r="A4722" t="str">
            <v>68431-SB1-0000</v>
          </cell>
          <cell r="B4722" t="str">
            <v>§Ò can cèp tr¸i</v>
          </cell>
          <cell r="C4722" t="str">
            <v>SB1</v>
          </cell>
          <cell r="D4722" t="str">
            <v>Xe SANDA BOSS 100 (DREAM)</v>
          </cell>
          <cell r="E4722" t="str">
            <v>c¸i</v>
          </cell>
          <cell r="F4722" t="str">
            <v>DECAN</v>
          </cell>
          <cell r="G4722">
            <v>5000</v>
          </cell>
        </row>
        <row r="4723">
          <cell r="A4723" t="str">
            <v>68441-SB1-0000</v>
          </cell>
          <cell r="B4723" t="str">
            <v>§Ò can nÑp b×nh x¨ng ph¶i</v>
          </cell>
          <cell r="C4723" t="str">
            <v>SB1</v>
          </cell>
          <cell r="D4723" t="str">
            <v>Xe SANDA BOSS 100 (DREAM)</v>
          </cell>
          <cell r="E4723" t="str">
            <v>c¸i</v>
          </cell>
          <cell r="F4723" t="str">
            <v>DECAN</v>
          </cell>
          <cell r="G4723">
            <v>6000</v>
          </cell>
        </row>
        <row r="4724">
          <cell r="A4724" t="str">
            <v>68451-SB1-0000</v>
          </cell>
          <cell r="B4724" t="str">
            <v>§Ò can nÑp b×nh x¨ng tr¸i</v>
          </cell>
          <cell r="C4724" t="str">
            <v>SB1</v>
          </cell>
          <cell r="D4724" t="str">
            <v>Xe SANDA BOSS 100 (DREAM)</v>
          </cell>
          <cell r="E4724" t="str">
            <v>c¸i</v>
          </cell>
          <cell r="F4724" t="str">
            <v>DECAN</v>
          </cell>
          <cell r="G4724">
            <v>6000</v>
          </cell>
        </row>
        <row r="4725">
          <cell r="A4725" t="str">
            <v>68461-SB1-0000</v>
          </cell>
          <cell r="B4725" t="str">
            <v>§Ò can ®u«i sau ph¶i</v>
          </cell>
          <cell r="C4725" t="str">
            <v>SB1</v>
          </cell>
          <cell r="D4725" t="str">
            <v>Xe SANDA BOSS 100 (DREAM)</v>
          </cell>
          <cell r="E4725" t="str">
            <v>c¸i</v>
          </cell>
          <cell r="F4725" t="str">
            <v>DECAN</v>
          </cell>
          <cell r="G4725">
            <v>6000</v>
          </cell>
        </row>
        <row r="4726">
          <cell r="A4726" t="str">
            <v>68471-SB1-0000</v>
          </cell>
          <cell r="B4726" t="str">
            <v>§Ò can ®u«i sau tr¸i</v>
          </cell>
          <cell r="C4726" t="str">
            <v>SB1</v>
          </cell>
          <cell r="D4726" t="str">
            <v>Xe SANDA BOSS 100 (DREAM)</v>
          </cell>
          <cell r="E4726" t="str">
            <v>c¸i</v>
          </cell>
          <cell r="F4726" t="str">
            <v>DECAN</v>
          </cell>
          <cell r="G4726">
            <v>6000</v>
          </cell>
        </row>
        <row r="4727">
          <cell r="A4727" t="str">
            <v>70529-M9Q-0000</v>
          </cell>
          <cell r="B4727" t="str">
            <v>Nót cao su B</v>
          </cell>
          <cell r="C4727" t="str">
            <v>M9P</v>
          </cell>
          <cell r="D4727" t="str">
            <v>Xe ATTILA VICTORIA (Th¾ng ®Üa)</v>
          </cell>
          <cell r="E4727" t="str">
            <v>c¸i</v>
          </cell>
          <cell r="F4727" t="str">
            <v>NAP CAO SU</v>
          </cell>
          <cell r="G4727">
            <v>2000</v>
          </cell>
        </row>
        <row r="4728">
          <cell r="A4728" t="str">
            <v>75581-A16-0001</v>
          </cell>
          <cell r="B4728" t="str">
            <v>Phe gµi khãa cèp</v>
          </cell>
          <cell r="C4728" t="str">
            <v>M36</v>
          </cell>
          <cell r="D4728" t="str">
            <v>Xe MAGIC 100 (Th¾ng ®ïm)</v>
          </cell>
          <cell r="E4728" t="str">
            <v>c¸i</v>
          </cell>
          <cell r="F4728" t="str">
            <v>PHE</v>
          </cell>
          <cell r="G4728">
            <v>6000</v>
          </cell>
        </row>
        <row r="4729">
          <cell r="A4729" t="str">
            <v>75581-GN8-9200</v>
          </cell>
          <cell r="B4729" t="str">
            <v>Phe cµi</v>
          </cell>
          <cell r="C4729" t="str">
            <v>G02</v>
          </cell>
          <cell r="D4729" t="str">
            <v>Xe ga PASSING 110</v>
          </cell>
          <cell r="E4729" t="str">
            <v>c¸i</v>
          </cell>
          <cell r="F4729" t="str">
            <v>PHE</v>
          </cell>
          <cell r="G4729">
            <v>6000</v>
          </cell>
        </row>
        <row r="4730">
          <cell r="A4730" t="str">
            <v>77100-H13-8001</v>
          </cell>
          <cell r="B4730" t="str">
            <v>Bé yªn nÖm</v>
          </cell>
          <cell r="C4730" t="str">
            <v>M9B</v>
          </cell>
          <cell r="D4730" t="str">
            <v>Xe ATTILA 125 (§êi ®Çu, tay n¾m sau ng¾n)</v>
          </cell>
          <cell r="E4730" t="str">
            <v>bé</v>
          </cell>
          <cell r="F4730" t="str">
            <v>YEN</v>
          </cell>
          <cell r="G4730">
            <v>300000</v>
          </cell>
        </row>
        <row r="4731">
          <cell r="A4731" t="str">
            <v>77100-M9B-0000</v>
          </cell>
          <cell r="B4731" t="str">
            <v>Bé yªn nÖm</v>
          </cell>
          <cell r="C4731" t="str">
            <v>M9N</v>
          </cell>
          <cell r="D4731" t="str">
            <v>Xe ATTILA 125 (Th¾ng ®ïm, tay n¾m sau dµi)</v>
          </cell>
          <cell r="E4731" t="str">
            <v>bé</v>
          </cell>
          <cell r="F4731" t="str">
            <v>YEN</v>
          </cell>
          <cell r="G4731">
            <v>300000</v>
          </cell>
        </row>
        <row r="4732">
          <cell r="A4732" t="str">
            <v>77100-M9R-0001</v>
          </cell>
          <cell r="B4732" t="str">
            <v>Bé yªn nÖm</v>
          </cell>
          <cell r="C4732" t="str">
            <v>M9R</v>
          </cell>
          <cell r="D4732" t="str">
            <v>Xe ATTILA VICTORIA (Th¾ng ®ïm)</v>
          </cell>
          <cell r="E4732" t="str">
            <v>bé</v>
          </cell>
          <cell r="F4732" t="str">
            <v>YEN</v>
          </cell>
          <cell r="G4732">
            <v>300000</v>
          </cell>
        </row>
        <row r="4733">
          <cell r="A4733" t="str">
            <v>77100-M9T-0002</v>
          </cell>
          <cell r="B4733" t="str">
            <v>Bé yªn nÖm</v>
          </cell>
          <cell r="C4733" t="str">
            <v>M9T</v>
          </cell>
          <cell r="D4733" t="str">
            <v>Xe ATTILA 125 (Th¾ng ®Üa, tay n¾m sau dµi)</v>
          </cell>
          <cell r="E4733" t="str">
            <v>bé</v>
          </cell>
          <cell r="F4733" t="str">
            <v>YEN</v>
          </cell>
          <cell r="G4733">
            <v>300000</v>
          </cell>
        </row>
        <row r="4734">
          <cell r="A4734" t="str">
            <v>77100-VT1-0004</v>
          </cell>
          <cell r="B4734" t="str">
            <v>Bé yªn nÖm</v>
          </cell>
          <cell r="C4734" t="str">
            <v>VT1</v>
          </cell>
          <cell r="D4734" t="str">
            <v>Xe ATTILA VICTORIA (Th¾ng ®Üa)</v>
          </cell>
          <cell r="E4734" t="str">
            <v>bé</v>
          </cell>
          <cell r="F4734" t="str">
            <v>YEN</v>
          </cell>
          <cell r="G4734">
            <v>300000</v>
          </cell>
        </row>
        <row r="4735">
          <cell r="A4735" t="str">
            <v>77100-VT5-0002</v>
          </cell>
          <cell r="B4735" t="str">
            <v>Bé yªn nÖm</v>
          </cell>
          <cell r="C4735" t="str">
            <v>VT5</v>
          </cell>
          <cell r="D4735" t="str">
            <v>Xe ATTILA VICTORIA (Th¾ng ®ïm)</v>
          </cell>
          <cell r="E4735" t="str">
            <v>bé</v>
          </cell>
          <cell r="F4735" t="str">
            <v>YEN</v>
          </cell>
          <cell r="G4735">
            <v>300000</v>
          </cell>
        </row>
        <row r="4736">
          <cell r="A4736" t="str">
            <v>77106-L16-0002</v>
          </cell>
          <cell r="B4736" t="str">
            <v>Mãc treo nãn b¶o hé</v>
          </cell>
          <cell r="C4736" t="str">
            <v>G02</v>
          </cell>
          <cell r="D4736" t="str">
            <v>Xe ga PASSING 110</v>
          </cell>
          <cell r="E4736" t="str">
            <v>c¸i</v>
          </cell>
          <cell r="F4736" t="str">
            <v>MOC TREO NON</v>
          </cell>
          <cell r="G4736">
            <v>56000</v>
          </cell>
        </row>
        <row r="4737">
          <cell r="A4737" t="str">
            <v>77107-G02-0000</v>
          </cell>
          <cell r="B4737" t="str">
            <v>Gi¸ ®ì nãn b¶o hé</v>
          </cell>
          <cell r="C4737" t="str">
            <v>G02</v>
          </cell>
          <cell r="D4737" t="str">
            <v>Xe ga PASSING 110</v>
          </cell>
          <cell r="E4737" t="str">
            <v>c¸i</v>
          </cell>
          <cell r="F4737" t="str">
            <v>GIA DO</v>
          </cell>
          <cell r="G4737">
            <v>56000</v>
          </cell>
        </row>
        <row r="4738">
          <cell r="A4738" t="str">
            <v>77107-H12-0000</v>
          </cell>
          <cell r="B4738" t="str">
            <v>Gi¸ ®ì nãn b¶o hé</v>
          </cell>
          <cell r="C4738" t="str">
            <v>M9B</v>
          </cell>
          <cell r="D4738" t="str">
            <v>Xe ATTILA 125 (§êi ®Çu, tay n¾m sau ng¾n)</v>
          </cell>
          <cell r="E4738" t="str">
            <v>c¸i</v>
          </cell>
          <cell r="F4738" t="str">
            <v>GIA DO</v>
          </cell>
          <cell r="G4738">
            <v>10000</v>
          </cell>
        </row>
        <row r="4739">
          <cell r="A4739" t="str">
            <v>7710A-N02-0003</v>
          </cell>
          <cell r="B4739" t="str">
            <v>Bé yªn nÖm tr­íc</v>
          </cell>
          <cell r="C4739" t="str">
            <v>N02</v>
          </cell>
          <cell r="D4739" t="str">
            <v>Xe HUSKY 150</v>
          </cell>
          <cell r="E4739" t="str">
            <v>bé</v>
          </cell>
          <cell r="F4739" t="str">
            <v>YEN</v>
          </cell>
          <cell r="G4739">
            <v>300000</v>
          </cell>
        </row>
        <row r="4740">
          <cell r="A4740" t="str">
            <v>7710A-X17-0001</v>
          </cell>
          <cell r="B4740" t="str">
            <v>Yªn nÖm tr­íc</v>
          </cell>
          <cell r="C4740" t="str">
            <v>X17</v>
          </cell>
          <cell r="D4740" t="str">
            <v>Xe ANGEL POWER (Yªn rêi)</v>
          </cell>
          <cell r="E4740" t="str">
            <v>c¸i</v>
          </cell>
          <cell r="F4740" t="str">
            <v>YEN</v>
          </cell>
          <cell r="G4740">
            <v>140000</v>
          </cell>
        </row>
        <row r="4741">
          <cell r="A4741" t="str">
            <v>77110-M36-0000</v>
          </cell>
          <cell r="B4741" t="str">
            <v>P¸t b¶n lÒ yªn</v>
          </cell>
          <cell r="C4741" t="str">
            <v>M36</v>
          </cell>
          <cell r="D4741" t="str">
            <v>Xe MAGIC 100 (Th¾ng ®ïm)</v>
          </cell>
          <cell r="E4741" t="str">
            <v>c¸i</v>
          </cell>
          <cell r="F4741" t="str">
            <v>PAT</v>
          </cell>
          <cell r="G4741">
            <v>10000</v>
          </cell>
        </row>
        <row r="4742">
          <cell r="A4742" t="str">
            <v>77115-VS1-0001</v>
          </cell>
          <cell r="B4742" t="str">
            <v>Vßng cao su héc hµnh lý</v>
          </cell>
          <cell r="C4742" t="str">
            <v>VS1</v>
          </cell>
          <cell r="D4742" t="str">
            <v xml:space="preserve">Xe EXCEL II 150 </v>
          </cell>
          <cell r="E4742" t="str">
            <v>c¸i</v>
          </cell>
          <cell r="F4742" t="str">
            <v>CAO SU HOC HANH LY</v>
          </cell>
          <cell r="G4742">
            <v>20000</v>
          </cell>
        </row>
        <row r="4743">
          <cell r="A4743" t="str">
            <v>77200-G02-0106</v>
          </cell>
          <cell r="B4743" t="str">
            <v>Bé yªn nÖm</v>
          </cell>
          <cell r="C4743" t="str">
            <v>G02</v>
          </cell>
          <cell r="D4743" t="str">
            <v>Xe ga PASSING 110</v>
          </cell>
          <cell r="E4743" t="str">
            <v>bé</v>
          </cell>
          <cell r="F4743" t="str">
            <v>YEN</v>
          </cell>
          <cell r="G4743">
            <v>300000</v>
          </cell>
        </row>
        <row r="4744">
          <cell r="A4744" t="str">
            <v>77200-N01-0101</v>
          </cell>
          <cell r="B4744" t="str">
            <v>Bé yªn nÖm</v>
          </cell>
          <cell r="C4744" t="str">
            <v>N01</v>
          </cell>
          <cell r="D4744" t="str">
            <v>Xe BONUS 125</v>
          </cell>
          <cell r="E4744" t="str">
            <v>bé</v>
          </cell>
          <cell r="F4744" t="str">
            <v>YEN</v>
          </cell>
          <cell r="G4744">
            <v>341000</v>
          </cell>
        </row>
        <row r="4745">
          <cell r="A4745" t="str">
            <v>77200-SA1-0000</v>
          </cell>
          <cell r="B4745" t="str">
            <v>Bé yªn nÖm</v>
          </cell>
          <cell r="C4745" t="str">
            <v>SA1</v>
          </cell>
          <cell r="D4745" t="str">
            <v>Xe AMIGO II (MÉu xe WAVE)</v>
          </cell>
          <cell r="E4745" t="str">
            <v>bé</v>
          </cell>
          <cell r="F4745" t="str">
            <v>YEN</v>
          </cell>
          <cell r="G4745">
            <v>130000</v>
          </cell>
        </row>
        <row r="4746">
          <cell r="A4746" t="str">
            <v>77200-SA2-000</v>
          </cell>
          <cell r="B4746" t="str">
            <v>Bé yªn nÖm</v>
          </cell>
          <cell r="C4746" t="str">
            <v>SA2</v>
          </cell>
          <cell r="D4746" t="str">
            <v>Xe SALUT (MÉu xe WAVE)</v>
          </cell>
          <cell r="E4746" t="str">
            <v>bé</v>
          </cell>
          <cell r="F4746" t="str">
            <v>YEN</v>
          </cell>
          <cell r="G4746">
            <v>130000</v>
          </cell>
        </row>
        <row r="4747">
          <cell r="A4747" t="str">
            <v>77200-SA5-0003</v>
          </cell>
          <cell r="B4747" t="str">
            <v>Yen xe</v>
          </cell>
          <cell r="C4747" t="str">
            <v>SA5</v>
          </cell>
          <cell r="D4747" t="str">
            <v>Xe SALUT (MÉu xe WAVE)</v>
          </cell>
          <cell r="E4747" t="str">
            <v>c¸i</v>
          </cell>
          <cell r="F4747" t="str">
            <v>YEN</v>
          </cell>
          <cell r="G4747">
            <v>130000</v>
          </cell>
        </row>
        <row r="4748">
          <cell r="A4748" t="str">
            <v>77200-VA1-0002</v>
          </cell>
          <cell r="B4748" t="str">
            <v>Bé yªn nÖm</v>
          </cell>
          <cell r="C4748" t="str">
            <v>VA1</v>
          </cell>
          <cell r="D4748" t="str">
            <v>Xe MAGIC RR 110 (Th¾ng ®Üa, b¸nh m©m)</v>
          </cell>
          <cell r="E4748" t="str">
            <v>bé</v>
          </cell>
          <cell r="F4748" t="str">
            <v>YEN</v>
          </cell>
          <cell r="G4748">
            <v>250000</v>
          </cell>
        </row>
        <row r="4749">
          <cell r="A4749" t="str">
            <v>77200-VA2-0002</v>
          </cell>
          <cell r="B4749" t="str">
            <v>Bé yªn nÖm</v>
          </cell>
          <cell r="C4749" t="str">
            <v>VA2</v>
          </cell>
          <cell r="D4749" t="str">
            <v xml:space="preserve">Xe ANGEL 100 </v>
          </cell>
          <cell r="E4749" t="str">
            <v>bé</v>
          </cell>
          <cell r="F4749" t="str">
            <v>YEN</v>
          </cell>
          <cell r="G4749">
            <v>250000</v>
          </cell>
        </row>
        <row r="4750">
          <cell r="A4750" t="str">
            <v>77200-VA3-0001</v>
          </cell>
          <cell r="B4750" t="str">
            <v>Bé yªn nÖm</v>
          </cell>
          <cell r="C4750" t="str">
            <v>VA3</v>
          </cell>
          <cell r="D4750" t="str">
            <v xml:space="preserve">Xe NEW ANGEL HI </v>
          </cell>
          <cell r="E4750" t="str">
            <v>bé</v>
          </cell>
          <cell r="F4750" t="str">
            <v>YEN</v>
          </cell>
          <cell r="G4750">
            <v>250000</v>
          </cell>
        </row>
        <row r="4751">
          <cell r="A4751" t="str">
            <v>77200-VA6-0002</v>
          </cell>
          <cell r="B4751" t="str">
            <v>Bé yªn nÖm</v>
          </cell>
          <cell r="C4751" t="str">
            <v>VA6</v>
          </cell>
          <cell r="D4751" t="str">
            <v>Xe ANGEL X</v>
          </cell>
          <cell r="E4751" t="str">
            <v>bé</v>
          </cell>
          <cell r="F4751" t="str">
            <v>YEN</v>
          </cell>
          <cell r="G4751">
            <v>250000</v>
          </cell>
        </row>
        <row r="4752">
          <cell r="A4752" t="str">
            <v>77200-VS1-0000</v>
          </cell>
          <cell r="B4752" t="str">
            <v>Bé yªn nÖm</v>
          </cell>
          <cell r="C4752" t="str">
            <v>VS1</v>
          </cell>
          <cell r="D4752" t="str">
            <v xml:space="preserve">Xe EXCEL II 150 </v>
          </cell>
          <cell r="E4752" t="str">
            <v>bé</v>
          </cell>
          <cell r="F4752" t="str">
            <v>YEN</v>
          </cell>
          <cell r="G4752">
            <v>350000</v>
          </cell>
        </row>
        <row r="4753">
          <cell r="A4753" t="str">
            <v>77201-VS1-0004</v>
          </cell>
          <cell r="B4753" t="str">
            <v>B¶n lÒ b¾t yªn xe</v>
          </cell>
          <cell r="C4753" t="str">
            <v>VS1</v>
          </cell>
          <cell r="D4753" t="str">
            <v xml:space="preserve">Xe EXCEL II 150 </v>
          </cell>
          <cell r="E4753" t="str">
            <v>c¸i</v>
          </cell>
          <cell r="F4753" t="str">
            <v>BAN LE YEN</v>
          </cell>
          <cell r="G4753">
            <v>20000</v>
          </cell>
        </row>
        <row r="4754">
          <cell r="A4754" t="str">
            <v>77203-N02-0000</v>
          </cell>
          <cell r="B4754" t="str">
            <v>P¸t b¾t yªn nÖm sau</v>
          </cell>
          <cell r="C4754" t="str">
            <v>N02</v>
          </cell>
          <cell r="D4754" t="str">
            <v>Xe HUSKY 150</v>
          </cell>
          <cell r="E4754" t="str">
            <v>c¸i</v>
          </cell>
          <cell r="F4754" t="str">
            <v>PAT</v>
          </cell>
          <cell r="G4754">
            <v>125000</v>
          </cell>
        </row>
        <row r="4755">
          <cell r="A4755" t="str">
            <v>77206-426-0000-A</v>
          </cell>
          <cell r="B4755" t="str">
            <v>Cao su ®Õ yªn</v>
          </cell>
          <cell r="C4755" t="str">
            <v>M3G</v>
          </cell>
          <cell r="D4755" t="str">
            <v>Xe STAR 110 (Th¾ng ®Üa)</v>
          </cell>
          <cell r="E4755" t="str">
            <v>c¸i</v>
          </cell>
          <cell r="F4755" t="str">
            <v>CAO SU DE YEN</v>
          </cell>
          <cell r="G4755">
            <v>3000</v>
          </cell>
        </row>
        <row r="4756">
          <cell r="A4756" t="str">
            <v>77206-M9P-0002</v>
          </cell>
          <cell r="B4756" t="str">
            <v>Cao su ®Õ yªn ph¶i</v>
          </cell>
          <cell r="C4756" t="str">
            <v>M9P</v>
          </cell>
          <cell r="D4756" t="str">
            <v>Xe ATTILA VICTORIA (Th¾ng ®Üa)</v>
          </cell>
          <cell r="E4756" t="str">
            <v>c¸i</v>
          </cell>
          <cell r="F4756" t="str">
            <v>CAO SU DE YEN</v>
          </cell>
          <cell r="G4756">
            <v>5000</v>
          </cell>
        </row>
        <row r="4757">
          <cell r="A4757" t="str">
            <v>77207-M9P-0002</v>
          </cell>
          <cell r="B4757" t="str">
            <v>Cao su ®Õ yªn tr¸i</v>
          </cell>
          <cell r="C4757" t="str">
            <v>M9P</v>
          </cell>
          <cell r="D4757" t="str">
            <v>Xe ATTILA VICTORIA (Th¾ng ®Üa)</v>
          </cell>
          <cell r="E4757" t="str">
            <v>c¸i</v>
          </cell>
          <cell r="F4757" t="str">
            <v>CAO SU DE YEN</v>
          </cell>
          <cell r="G4757">
            <v>5000</v>
          </cell>
        </row>
        <row r="4758">
          <cell r="A4758" t="str">
            <v>7720A-G03-9102</v>
          </cell>
          <cell r="B4758" t="str">
            <v>Bé yªn nÖm</v>
          </cell>
          <cell r="C4758" t="str">
            <v>G03</v>
          </cell>
          <cell r="D4758" t="str">
            <v>Xe ga ENJOI 50</v>
          </cell>
          <cell r="E4758" t="str">
            <v>bé</v>
          </cell>
          <cell r="F4758" t="str">
            <v>YEN</v>
          </cell>
          <cell r="G4758">
            <v>300000</v>
          </cell>
        </row>
        <row r="4759">
          <cell r="A4759" t="str">
            <v>7720A-H5H-0006</v>
          </cell>
          <cell r="B4759" t="str">
            <v>Bé yªn nÖm</v>
          </cell>
          <cell r="C4759" t="str">
            <v>H5K</v>
          </cell>
          <cell r="D4759" t="str">
            <v>Xe EXCEL I 150</v>
          </cell>
          <cell r="E4759" t="str">
            <v>bé</v>
          </cell>
          <cell r="F4759" t="str">
            <v>YEN</v>
          </cell>
          <cell r="G4759">
            <v>300000</v>
          </cell>
        </row>
        <row r="4760">
          <cell r="A4760" t="str">
            <v>7720A-M36-0000</v>
          </cell>
          <cell r="B4760" t="str">
            <v>Bé yªn nÖm</v>
          </cell>
          <cell r="C4760" t="str">
            <v>M36</v>
          </cell>
          <cell r="D4760" t="str">
            <v>Xe MAGIC 100 (Th¾ng ®ïm)</v>
          </cell>
          <cell r="E4760" t="str">
            <v>bé</v>
          </cell>
          <cell r="F4760" t="str">
            <v>YEN</v>
          </cell>
          <cell r="G4760">
            <v>250000</v>
          </cell>
        </row>
        <row r="4761">
          <cell r="A4761" t="str">
            <v>7720A-M3C-0000</v>
          </cell>
          <cell r="B4761" t="str">
            <v>Bé yªn nÖm</v>
          </cell>
          <cell r="C4761" t="str">
            <v>M3C</v>
          </cell>
          <cell r="D4761" t="str">
            <v>Xe MAGIC 100 (Th¾ng ®ïm)</v>
          </cell>
          <cell r="E4761" t="str">
            <v>bé</v>
          </cell>
          <cell r="F4761" t="str">
            <v>YEN</v>
          </cell>
          <cell r="G4761">
            <v>250000</v>
          </cell>
        </row>
        <row r="4762">
          <cell r="A4762" t="str">
            <v>7720A-M3F-0001</v>
          </cell>
          <cell r="B4762" t="str">
            <v>Bé yªn nÖm</v>
          </cell>
          <cell r="C4762" t="str">
            <v>M3F</v>
          </cell>
          <cell r="D4762" t="str">
            <v>Xe MAGIC S (Th¾ng ®Üa)</v>
          </cell>
          <cell r="E4762" t="str">
            <v>bé</v>
          </cell>
          <cell r="F4762" t="str">
            <v>YEN</v>
          </cell>
          <cell r="G4762">
            <v>250000</v>
          </cell>
        </row>
        <row r="4763">
          <cell r="A4763" t="str">
            <v>7720A-M3G-0004</v>
          </cell>
          <cell r="B4763" t="str">
            <v>Bé yªn nÖm</v>
          </cell>
          <cell r="C4763" t="str">
            <v>M3G</v>
          </cell>
          <cell r="D4763" t="str">
            <v>Xe STAR 110 (Th¾ng ®Üa)</v>
          </cell>
          <cell r="E4763" t="str">
            <v>bé</v>
          </cell>
          <cell r="F4763" t="str">
            <v>YEN</v>
          </cell>
          <cell r="G4763">
            <v>250000</v>
          </cell>
        </row>
        <row r="4764">
          <cell r="A4764" t="str">
            <v>7720A-M51-0000</v>
          </cell>
          <cell r="B4764" t="str">
            <v>Bé yªn nÖm</v>
          </cell>
          <cell r="C4764" t="str">
            <v>M51</v>
          </cell>
          <cell r="D4764" t="str">
            <v xml:space="preserve">Xe ANGEL HI </v>
          </cell>
          <cell r="E4764" t="str">
            <v>bé</v>
          </cell>
          <cell r="F4764" t="str">
            <v>YEN</v>
          </cell>
          <cell r="G4764">
            <v>250000</v>
          </cell>
        </row>
        <row r="4765">
          <cell r="A4765" t="str">
            <v>7720A-VR3-0000</v>
          </cell>
          <cell r="B4765" t="str">
            <v>Bé yªn nÖm</v>
          </cell>
          <cell r="C4765" t="str">
            <v>VR3</v>
          </cell>
          <cell r="D4765" t="str">
            <v xml:space="preserve">Xe STAR MET IN </v>
          </cell>
          <cell r="E4765" t="str">
            <v>bé</v>
          </cell>
          <cell r="F4765" t="str">
            <v>YEN</v>
          </cell>
          <cell r="G4765">
            <v>250000</v>
          </cell>
        </row>
        <row r="4766">
          <cell r="A4766" t="str">
            <v>7720A-X01-0012</v>
          </cell>
          <cell r="B4766" t="str">
            <v>Bé yªn nÖm</v>
          </cell>
          <cell r="C4766" t="str">
            <v>X01</v>
          </cell>
          <cell r="D4766" t="str">
            <v>Xe ANGEL 80</v>
          </cell>
          <cell r="E4766" t="str">
            <v>bé</v>
          </cell>
          <cell r="F4766" t="str">
            <v>YEN</v>
          </cell>
          <cell r="G4766">
            <v>250000</v>
          </cell>
        </row>
        <row r="4767">
          <cell r="A4767" t="str">
            <v>7720A-X18-0000</v>
          </cell>
          <cell r="B4767" t="str">
            <v>Bé yªn nÖm</v>
          </cell>
          <cell r="C4767" t="str">
            <v>X18</v>
          </cell>
          <cell r="D4767" t="str">
            <v>Xe ANGEL POWER II</v>
          </cell>
          <cell r="E4767" t="str">
            <v>bé</v>
          </cell>
          <cell r="F4767" t="str">
            <v>YEN</v>
          </cell>
          <cell r="G4767">
            <v>250000</v>
          </cell>
        </row>
        <row r="4768">
          <cell r="A4768" t="str">
            <v>77226-M3F-0000</v>
          </cell>
          <cell r="B4768" t="str">
            <v>Cao su lãt</v>
          </cell>
          <cell r="C4768" t="str">
            <v>M3G</v>
          </cell>
          <cell r="D4768" t="str">
            <v>Xe STAR 110 (Th¾ng ®Üa)</v>
          </cell>
          <cell r="E4768" t="str">
            <v>c¸i</v>
          </cell>
          <cell r="F4768" t="str">
            <v>CAO SU LOT</v>
          </cell>
          <cell r="G4768">
            <v>1000</v>
          </cell>
        </row>
        <row r="4769">
          <cell r="A4769" t="str">
            <v>77229-G02-0000</v>
          </cell>
          <cell r="B4769" t="str">
            <v>P¸t b¾t yªn</v>
          </cell>
          <cell r="C4769" t="str">
            <v>G02</v>
          </cell>
          <cell r="D4769" t="str">
            <v>Xe ga PASSING 110</v>
          </cell>
          <cell r="E4769" t="str">
            <v>c¸i</v>
          </cell>
          <cell r="F4769" t="str">
            <v>PAT</v>
          </cell>
          <cell r="G4769">
            <v>14000</v>
          </cell>
        </row>
        <row r="4770">
          <cell r="A4770" t="str">
            <v>77230-G03-0000</v>
          </cell>
          <cell r="B4770" t="str">
            <v>Bé khãa gi÷ yªn</v>
          </cell>
          <cell r="C4770" t="str">
            <v>G03</v>
          </cell>
          <cell r="D4770" t="str">
            <v>Xe ga ENJOI 50</v>
          </cell>
          <cell r="E4770" t="str">
            <v>bé</v>
          </cell>
          <cell r="F4770" t="str">
            <v>KHOA YEN</v>
          </cell>
          <cell r="G4770">
            <v>60000</v>
          </cell>
        </row>
        <row r="4771">
          <cell r="A4771" t="str">
            <v>77230-GN2-0000</v>
          </cell>
          <cell r="B4771" t="str">
            <v>Bé khãa gi÷ yªn</v>
          </cell>
          <cell r="C4771" t="str">
            <v>VA2</v>
          </cell>
          <cell r="D4771" t="str">
            <v xml:space="preserve">Xe ANGEL 100 </v>
          </cell>
          <cell r="E4771" t="str">
            <v>bé</v>
          </cell>
          <cell r="F4771" t="str">
            <v>KHOA YEN</v>
          </cell>
          <cell r="G4771">
            <v>50000</v>
          </cell>
        </row>
        <row r="4772">
          <cell r="A4772" t="str">
            <v>77230-H3A-0005</v>
          </cell>
          <cell r="B4772" t="str">
            <v>Bé khãa yªn</v>
          </cell>
          <cell r="C4772" t="str">
            <v>H5K</v>
          </cell>
          <cell r="D4772" t="str">
            <v>Xe EXCEL I 150</v>
          </cell>
          <cell r="E4772" t="str">
            <v>bé</v>
          </cell>
          <cell r="F4772" t="str">
            <v>KHOA YEN</v>
          </cell>
          <cell r="G4772">
            <v>139000</v>
          </cell>
        </row>
        <row r="4773">
          <cell r="A4773" t="str">
            <v>77230-M3B-0005</v>
          </cell>
          <cell r="B4773" t="str">
            <v>B¶n lÒ yªn</v>
          </cell>
          <cell r="C4773" t="str">
            <v>M3G</v>
          </cell>
          <cell r="D4773" t="str">
            <v>Xe STAR 110 (Th¾ng ®Üa)</v>
          </cell>
          <cell r="E4773" t="str">
            <v>c¸i</v>
          </cell>
          <cell r="F4773" t="str">
            <v>BAN LE YEN</v>
          </cell>
          <cell r="G4773">
            <v>50000</v>
          </cell>
        </row>
        <row r="4774">
          <cell r="A4774" t="str">
            <v>77230-VA2-0001</v>
          </cell>
          <cell r="B4774" t="str">
            <v>B¶n lÒ yªn</v>
          </cell>
          <cell r="C4774" t="str">
            <v>VA2</v>
          </cell>
          <cell r="D4774" t="str">
            <v xml:space="preserve">Xe ANGEL 100 </v>
          </cell>
          <cell r="E4774" t="str">
            <v>c¸i</v>
          </cell>
          <cell r="F4774" t="str">
            <v>BAN LE YEN</v>
          </cell>
          <cell r="G4774">
            <v>33000</v>
          </cell>
        </row>
        <row r="4775">
          <cell r="A4775" t="str">
            <v>77230-VS1-0002</v>
          </cell>
          <cell r="B4775" t="str">
            <v>Bé khãa yªn</v>
          </cell>
          <cell r="C4775" t="str">
            <v>VS1</v>
          </cell>
          <cell r="D4775" t="str">
            <v xml:space="preserve">Xe EXCEL II 150 </v>
          </cell>
          <cell r="E4775" t="str">
            <v>bé</v>
          </cell>
          <cell r="F4775" t="str">
            <v>KHOA YEN</v>
          </cell>
          <cell r="G4775">
            <v>160000</v>
          </cell>
        </row>
        <row r="4776">
          <cell r="A4776" t="str">
            <v>77230-X01-0007</v>
          </cell>
          <cell r="B4776" t="str">
            <v>B¶n lÒ yªn</v>
          </cell>
          <cell r="C4776" t="str">
            <v>X01</v>
          </cell>
          <cell r="D4776" t="str">
            <v>Xe ANGEL 80</v>
          </cell>
          <cell r="E4776" t="str">
            <v>c¸i</v>
          </cell>
          <cell r="F4776" t="str">
            <v>BAN LE YEN</v>
          </cell>
          <cell r="G4776">
            <v>50000</v>
          </cell>
        </row>
        <row r="4777">
          <cell r="A4777" t="str">
            <v>77231-G02-0102</v>
          </cell>
          <cell r="B4777" t="str">
            <v>Bé khãa gi÷ yªn</v>
          </cell>
          <cell r="C4777" t="str">
            <v>G02</v>
          </cell>
          <cell r="D4777" t="str">
            <v>Xe ga PASSING 110</v>
          </cell>
          <cell r="E4777" t="str">
            <v>bé</v>
          </cell>
          <cell r="F4777" t="str">
            <v>KHOA YEN</v>
          </cell>
          <cell r="G4777">
            <v>106000</v>
          </cell>
        </row>
        <row r="4778">
          <cell r="A4778" t="str">
            <v>77232-H12-0100</v>
          </cell>
          <cell r="B4778" t="str">
            <v>P¸t b¾t yªn</v>
          </cell>
          <cell r="C4778" t="str">
            <v>M9B</v>
          </cell>
          <cell r="D4778" t="str">
            <v>Xe ATTILA 125 (§êi ®Çu, tay n¾m sau ng¾n)</v>
          </cell>
          <cell r="E4778" t="str">
            <v>c¸i</v>
          </cell>
          <cell r="F4778" t="str">
            <v>PAT</v>
          </cell>
          <cell r="G4778">
            <v>5000</v>
          </cell>
        </row>
        <row r="4779">
          <cell r="A4779" t="str">
            <v>77235-M36-0002</v>
          </cell>
          <cell r="B4779" t="str">
            <v>Khãa yªn</v>
          </cell>
          <cell r="C4779" t="str">
            <v>M36</v>
          </cell>
          <cell r="D4779" t="str">
            <v>Xe MAGIC 100 (Th¾ng ®ïm)</v>
          </cell>
          <cell r="E4779" t="str">
            <v>c¸i</v>
          </cell>
          <cell r="F4779" t="str">
            <v>KHOA YEN</v>
          </cell>
          <cell r="G4779">
            <v>146000</v>
          </cell>
        </row>
        <row r="4780">
          <cell r="A4780" t="str">
            <v>77235-M3F-0000</v>
          </cell>
          <cell r="B4780" t="str">
            <v>Khãa yªn</v>
          </cell>
          <cell r="C4780" t="str">
            <v>M3F</v>
          </cell>
          <cell r="D4780" t="str">
            <v>Xe MAGIC S (Th¾ng ®Üa)</v>
          </cell>
          <cell r="E4780" t="str">
            <v>c¸i</v>
          </cell>
          <cell r="F4780" t="str">
            <v>KHOA YEN</v>
          </cell>
          <cell r="G4780">
            <v>50000</v>
          </cell>
        </row>
        <row r="4781">
          <cell r="A4781" t="str">
            <v>77235-M9B-0000</v>
          </cell>
          <cell r="B4781" t="str">
            <v>Khãa yªn</v>
          </cell>
          <cell r="C4781" t="str">
            <v>M9N</v>
          </cell>
          <cell r="D4781" t="str">
            <v>Xe ATTILA 125 (Th¾ng ®ïm, tay n¾m sau dµi)</v>
          </cell>
          <cell r="E4781" t="str">
            <v>c¸i</v>
          </cell>
          <cell r="F4781" t="str">
            <v>KHOA YEN</v>
          </cell>
          <cell r="G4781">
            <v>50000</v>
          </cell>
        </row>
        <row r="4782">
          <cell r="A4782" t="str">
            <v>77235-M9P-0004</v>
          </cell>
          <cell r="B4782" t="str">
            <v>Khãa yªn</v>
          </cell>
          <cell r="C4782" t="str">
            <v>M9P</v>
          </cell>
          <cell r="D4782" t="str">
            <v>Xe ATTILA VICTORIA (Th¾ng ®Üa)</v>
          </cell>
          <cell r="E4782" t="str">
            <v>c¸i</v>
          </cell>
          <cell r="F4782" t="str">
            <v>KHOA YEN</v>
          </cell>
          <cell r="G4782">
            <v>50000</v>
          </cell>
        </row>
        <row r="4783">
          <cell r="A4783" t="str">
            <v>77235-M9Q-0000</v>
          </cell>
          <cell r="B4783" t="str">
            <v>Khãa yªn</v>
          </cell>
          <cell r="C4783" t="str">
            <v>M9B</v>
          </cell>
          <cell r="D4783" t="str">
            <v>Xe ATTILA 125 (§êi ®Çu, tay n¾m sau ng¾n)</v>
          </cell>
          <cell r="E4783" t="str">
            <v>c¸i</v>
          </cell>
          <cell r="F4783" t="str">
            <v>KHOA YEN</v>
          </cell>
          <cell r="G4783">
            <v>50000</v>
          </cell>
        </row>
        <row r="4784">
          <cell r="A4784" t="str">
            <v>77235-VT5-0003</v>
          </cell>
          <cell r="B4784" t="str">
            <v>Khãa yªn</v>
          </cell>
          <cell r="C4784" t="str">
            <v>VT5</v>
          </cell>
          <cell r="D4784" t="str">
            <v>Xe ATTILA VICTORIA (Th¾ng ®ïm)</v>
          </cell>
          <cell r="E4784" t="str">
            <v>c¸i</v>
          </cell>
          <cell r="F4784" t="str">
            <v>KHOA YEN</v>
          </cell>
          <cell r="G4784">
            <v>50000</v>
          </cell>
        </row>
        <row r="4785">
          <cell r="A4785" t="str">
            <v>77236-GWO-000A</v>
          </cell>
          <cell r="B4785" t="str">
            <v>L«ng ®Òn khãa yªn</v>
          </cell>
          <cell r="C4785" t="str">
            <v>M36</v>
          </cell>
          <cell r="D4785" t="str">
            <v>Xe MAGIC 100 (Th¾ng ®ïm)</v>
          </cell>
          <cell r="E4785" t="str">
            <v>c¸i</v>
          </cell>
          <cell r="F4785" t="str">
            <v>LONG DEN</v>
          </cell>
          <cell r="G4785">
            <v>2000</v>
          </cell>
        </row>
        <row r="4786">
          <cell r="A4786" t="str">
            <v>77239-G02-0000</v>
          </cell>
          <cell r="B4786" t="str">
            <v>Khãa héc cèp</v>
          </cell>
          <cell r="C4786" t="str">
            <v>G02</v>
          </cell>
          <cell r="D4786" t="str">
            <v>Xe ga PASSING 110</v>
          </cell>
          <cell r="E4786" t="str">
            <v>c¸i</v>
          </cell>
          <cell r="F4786" t="str">
            <v>KHOA COP</v>
          </cell>
          <cell r="G4786">
            <v>48000</v>
          </cell>
        </row>
        <row r="4787">
          <cell r="A4787" t="str">
            <v>77239-G03-0000</v>
          </cell>
          <cell r="B4787" t="str">
            <v>Khãa yªn</v>
          </cell>
          <cell r="C4787" t="str">
            <v>G03</v>
          </cell>
          <cell r="D4787" t="str">
            <v>Xe ga ENJOI 50</v>
          </cell>
          <cell r="E4787" t="str">
            <v>c¸i</v>
          </cell>
          <cell r="F4787" t="str">
            <v>KHOA YEN</v>
          </cell>
          <cell r="G4787">
            <v>53000</v>
          </cell>
        </row>
        <row r="4788">
          <cell r="A4788" t="str">
            <v>77239-M36-0000</v>
          </cell>
          <cell r="B4788" t="str">
            <v>Khãa yªn</v>
          </cell>
          <cell r="C4788" t="str">
            <v>M36</v>
          </cell>
          <cell r="D4788" t="str">
            <v>Xe MAGIC 100 (Th¾ng ®ïm)</v>
          </cell>
          <cell r="E4788" t="str">
            <v>c¸i</v>
          </cell>
          <cell r="F4788" t="str">
            <v>KHOA YEN</v>
          </cell>
          <cell r="G4788">
            <v>50000</v>
          </cell>
        </row>
        <row r="4789">
          <cell r="A4789" t="str">
            <v>77239-M9Q-0000</v>
          </cell>
          <cell r="B4789" t="str">
            <v>Khãa yªn</v>
          </cell>
          <cell r="C4789" t="str">
            <v>M9B</v>
          </cell>
          <cell r="D4789" t="str">
            <v>Xe ATTILA 125 (§êi ®Çu, tay n¾m sau ng¾n)</v>
          </cell>
          <cell r="E4789" t="str">
            <v>c¸i</v>
          </cell>
          <cell r="F4789" t="str">
            <v>KHOA YEN</v>
          </cell>
          <cell r="G4789">
            <v>70000</v>
          </cell>
        </row>
        <row r="4790">
          <cell r="A4790" t="str">
            <v>77240-M3B-0002</v>
          </cell>
          <cell r="B4790" t="str">
            <v>C¸p kho¸ yªn</v>
          </cell>
          <cell r="C4790" t="str">
            <v>M3G</v>
          </cell>
          <cell r="D4790" t="str">
            <v>Xe STAR 110 (Th¾ng ®Üa)</v>
          </cell>
          <cell r="E4790" t="str">
            <v>c¸i</v>
          </cell>
          <cell r="F4790" t="str">
            <v>CAP</v>
          </cell>
          <cell r="G4790">
            <v>10000</v>
          </cell>
        </row>
        <row r="4791">
          <cell r="A4791" t="str">
            <v>77240-M9B-0000</v>
          </cell>
          <cell r="B4791" t="str">
            <v>D©y c¸p kho¸ yªn</v>
          </cell>
          <cell r="C4791" t="str">
            <v>M9N</v>
          </cell>
          <cell r="D4791" t="str">
            <v>Xe ATTILA 125 (Th¾ng ®ïm, tay n¾m sau dµi)</v>
          </cell>
          <cell r="E4791" t="str">
            <v>c¸i</v>
          </cell>
          <cell r="F4791" t="str">
            <v>CAP</v>
          </cell>
          <cell r="G4791">
            <v>12000</v>
          </cell>
        </row>
        <row r="4792">
          <cell r="A4792" t="str">
            <v>77240-M9Q-0000</v>
          </cell>
          <cell r="B4792" t="str">
            <v>D©y c¸p khãa yªn</v>
          </cell>
          <cell r="C4792" t="str">
            <v>M9B</v>
          </cell>
          <cell r="D4792" t="str">
            <v>Xe ATTILA 125 (§êi ®Çu, tay n¾m sau ng¾n)</v>
          </cell>
          <cell r="E4792" t="str">
            <v>c¸i</v>
          </cell>
          <cell r="F4792" t="str">
            <v>CAP</v>
          </cell>
          <cell r="G4792">
            <v>12000</v>
          </cell>
        </row>
        <row r="4793">
          <cell r="A4793" t="str">
            <v>77240-SA5-0001</v>
          </cell>
          <cell r="B4793" t="str">
            <v>D©y c¸p khãa yªn</v>
          </cell>
          <cell r="C4793" t="str">
            <v>SA5</v>
          </cell>
          <cell r="D4793" t="str">
            <v>Xe SALUT (MÉu xe WAVE)</v>
          </cell>
          <cell r="E4793" t="str">
            <v>c¸i</v>
          </cell>
          <cell r="F4793" t="str">
            <v>CAP</v>
          </cell>
          <cell r="G4793">
            <v>10000</v>
          </cell>
        </row>
        <row r="4794">
          <cell r="A4794" t="str">
            <v>77240-VR3-0001</v>
          </cell>
          <cell r="B4794" t="str">
            <v>D©y khãa cæ</v>
          </cell>
          <cell r="C4794" t="str">
            <v>VR3</v>
          </cell>
          <cell r="D4794" t="str">
            <v xml:space="preserve">Xe STAR MET IN </v>
          </cell>
          <cell r="E4794" t="str">
            <v>c¸i</v>
          </cell>
          <cell r="F4794" t="str">
            <v>CAP</v>
          </cell>
          <cell r="G4794">
            <v>12000</v>
          </cell>
        </row>
        <row r="4795">
          <cell r="A4795" t="str">
            <v>77240-VT5-0001</v>
          </cell>
          <cell r="B4795" t="str">
            <v>C¸p kho¸ yªn</v>
          </cell>
          <cell r="C4795" t="str">
            <v>VT5</v>
          </cell>
          <cell r="D4795" t="str">
            <v>Xe ATTILA VICTORIA (Th¾ng ®ïm)</v>
          </cell>
          <cell r="E4795" t="str">
            <v>c¸i</v>
          </cell>
          <cell r="F4795" t="str">
            <v>CAP</v>
          </cell>
          <cell r="G4795">
            <v>12000</v>
          </cell>
        </row>
        <row r="4796">
          <cell r="A4796" t="str">
            <v>77242-G03-0000</v>
          </cell>
          <cell r="B4796" t="str">
            <v>Khãa héc cèp</v>
          </cell>
          <cell r="C4796" t="str">
            <v>G03</v>
          </cell>
          <cell r="D4796" t="str">
            <v>Xe ga ENJOI 50</v>
          </cell>
          <cell r="E4796" t="str">
            <v>c¸i</v>
          </cell>
          <cell r="F4796" t="str">
            <v>KHOA COP</v>
          </cell>
          <cell r="G4796">
            <v>54000</v>
          </cell>
        </row>
        <row r="4797">
          <cell r="A4797" t="str">
            <v>77245-M9B-0000</v>
          </cell>
          <cell r="B4797" t="str">
            <v>D©y c¸p kho¸ yªn</v>
          </cell>
          <cell r="C4797" t="str">
            <v>M9N</v>
          </cell>
          <cell r="D4797" t="str">
            <v>Xe ATTILA 125 (Th¾ng ®ïm, tay n¾m sau dµi)</v>
          </cell>
          <cell r="E4797" t="str">
            <v>c¸i</v>
          </cell>
          <cell r="F4797" t="str">
            <v>CAP</v>
          </cell>
          <cell r="G4797">
            <v>12000</v>
          </cell>
        </row>
        <row r="4798">
          <cell r="A4798" t="str">
            <v>77245-M9P-0001</v>
          </cell>
          <cell r="B4798" t="str">
            <v>D©y c¸p khãa yªn</v>
          </cell>
          <cell r="C4798" t="str">
            <v>M9P</v>
          </cell>
          <cell r="D4798" t="str">
            <v>Xe ATTILA VICTORIA (Th¾ng ®Üa)</v>
          </cell>
          <cell r="E4798" t="str">
            <v>c¸i</v>
          </cell>
          <cell r="F4798" t="str">
            <v>CAP</v>
          </cell>
          <cell r="G4798">
            <v>12000</v>
          </cell>
        </row>
        <row r="4799">
          <cell r="A4799" t="str">
            <v>77300-X17-0004</v>
          </cell>
          <cell r="B4799" t="str">
            <v>Yªn nÖm sau</v>
          </cell>
          <cell r="C4799" t="str">
            <v>X17</v>
          </cell>
          <cell r="D4799" t="str">
            <v>Xe ANGEL POWER (Yªn rêi)</v>
          </cell>
          <cell r="E4799" t="str">
            <v>c¸i</v>
          </cell>
          <cell r="F4799" t="str">
            <v>YEN</v>
          </cell>
          <cell r="G4799">
            <v>100000</v>
          </cell>
        </row>
        <row r="4800">
          <cell r="A4800" t="str">
            <v>7730A-M52-0000</v>
          </cell>
          <cell r="B4800" t="str">
            <v>Bé yªn nÖm sau</v>
          </cell>
          <cell r="C4800" t="str">
            <v>N02</v>
          </cell>
          <cell r="D4800" t="str">
            <v>Xe HUSKY 150</v>
          </cell>
          <cell r="E4800" t="str">
            <v>bé</v>
          </cell>
          <cell r="F4800" t="str">
            <v>YEN</v>
          </cell>
          <cell r="G4800">
            <v>200000</v>
          </cell>
        </row>
        <row r="4801">
          <cell r="A4801" t="str">
            <v>77310-N01-0005-BK</v>
          </cell>
          <cell r="B4801" t="str">
            <v>Cèp ®u«i sau</v>
          </cell>
          <cell r="C4801" t="str">
            <v>N01</v>
          </cell>
          <cell r="D4801" t="str">
            <v>Xe BONUS 125</v>
          </cell>
          <cell r="E4801" t="str">
            <v>c¸i</v>
          </cell>
          <cell r="F4801" t="str">
            <v>COP SAU</v>
          </cell>
          <cell r="G4801">
            <v>198000</v>
          </cell>
        </row>
        <row r="4802">
          <cell r="A4802" t="str">
            <v>77310-N01-0005-BL</v>
          </cell>
          <cell r="B4802" t="str">
            <v>Cèp ®u«i sau</v>
          </cell>
          <cell r="C4802" t="str">
            <v>N01</v>
          </cell>
          <cell r="D4802" t="str">
            <v>Xe BONUS 125</v>
          </cell>
          <cell r="E4802" t="str">
            <v>c¸i</v>
          </cell>
          <cell r="F4802" t="str">
            <v>COP SAU</v>
          </cell>
          <cell r="G4802">
            <v>198000</v>
          </cell>
        </row>
        <row r="4803">
          <cell r="A4803" t="str">
            <v>77310-N01-0005-RC</v>
          </cell>
          <cell r="B4803" t="str">
            <v>Cèp ®u«i sau</v>
          </cell>
          <cell r="C4803" t="str">
            <v>N01</v>
          </cell>
          <cell r="D4803" t="str">
            <v>Xe BONUS 125</v>
          </cell>
          <cell r="E4803" t="str">
            <v>c¸i</v>
          </cell>
          <cell r="F4803" t="str">
            <v>COP SAU</v>
          </cell>
          <cell r="G4803">
            <v>198000</v>
          </cell>
        </row>
        <row r="4804">
          <cell r="A4804" t="str">
            <v>77312-N01-0001</v>
          </cell>
          <cell r="B4804" t="str">
            <v>Nóm chôp ®Ìn sau</v>
          </cell>
          <cell r="C4804" t="str">
            <v>N01</v>
          </cell>
          <cell r="D4804" t="str">
            <v>Xe BONUS 125</v>
          </cell>
          <cell r="E4804" t="str">
            <v>c¸i</v>
          </cell>
          <cell r="F4804" t="str">
            <v>CHUP DEN SAU</v>
          </cell>
          <cell r="G4804">
            <v>3000</v>
          </cell>
        </row>
        <row r="4805">
          <cell r="A4805" t="str">
            <v>77320-N01-0005</v>
          </cell>
          <cell r="B4805" t="str">
            <v>MiÕng trang trÝ chôp ®Ìn sau</v>
          </cell>
          <cell r="C4805" t="str">
            <v>N01</v>
          </cell>
          <cell r="D4805" t="str">
            <v>Xe BONUS 125</v>
          </cell>
          <cell r="E4805" t="str">
            <v>c¸i</v>
          </cell>
          <cell r="F4805" t="str">
            <v>TRANG TRI DEN</v>
          </cell>
          <cell r="G4805">
            <v>50000</v>
          </cell>
        </row>
        <row r="4806">
          <cell r="A4806" t="str">
            <v>77320-N01-0005-BK</v>
          </cell>
          <cell r="B4806" t="str">
            <v>MiÕng trang trÝ chôp ®Ìn sau</v>
          </cell>
          <cell r="C4806" t="str">
            <v>N01</v>
          </cell>
          <cell r="D4806" t="str">
            <v>Xe BONUS 125</v>
          </cell>
          <cell r="E4806" t="str">
            <v>c¸i</v>
          </cell>
          <cell r="F4806" t="str">
            <v>TRANG TRI DEN</v>
          </cell>
          <cell r="G4806">
            <v>50000</v>
          </cell>
        </row>
        <row r="4807">
          <cell r="A4807" t="str">
            <v>77320-N01-0005-BL</v>
          </cell>
          <cell r="B4807" t="str">
            <v>MiÕng trang trÝ chôp ®Ìn sau</v>
          </cell>
          <cell r="C4807" t="str">
            <v>N01</v>
          </cell>
          <cell r="D4807" t="str">
            <v>Xe BONUS 125</v>
          </cell>
          <cell r="E4807" t="str">
            <v>c¸i</v>
          </cell>
          <cell r="F4807" t="str">
            <v>TRANG TRI DEN</v>
          </cell>
          <cell r="G4807">
            <v>50000</v>
          </cell>
        </row>
        <row r="4808">
          <cell r="A4808" t="str">
            <v>77320-N01-0005-RC</v>
          </cell>
          <cell r="B4808" t="str">
            <v>MiÕng trang trÝ chôp ®Ìn sau</v>
          </cell>
          <cell r="C4808" t="str">
            <v>N01</v>
          </cell>
          <cell r="D4808" t="str">
            <v>Xe BONUS 125</v>
          </cell>
          <cell r="E4808" t="str">
            <v>c¸i</v>
          </cell>
          <cell r="F4808" t="str">
            <v>TRANG TRI DEN</v>
          </cell>
          <cell r="G4808">
            <v>50000</v>
          </cell>
        </row>
        <row r="4809">
          <cell r="A4809" t="str">
            <v>77330-G03-0000</v>
          </cell>
          <cell r="B4809" t="str">
            <v>Baga sau</v>
          </cell>
          <cell r="C4809" t="str">
            <v>G03</v>
          </cell>
          <cell r="D4809" t="str">
            <v>Xe ga ENJOI 50</v>
          </cell>
          <cell r="E4809" t="str">
            <v>c¸i</v>
          </cell>
          <cell r="F4809" t="str">
            <v>BAGA SAU</v>
          </cell>
          <cell r="G4809">
            <v>105000</v>
          </cell>
        </row>
        <row r="4810">
          <cell r="A4810" t="str">
            <v>77400-N02-0005</v>
          </cell>
          <cell r="B4810" t="str">
            <v>NÖm l­ng</v>
          </cell>
          <cell r="C4810" t="str">
            <v>N02</v>
          </cell>
          <cell r="D4810" t="str">
            <v>Xe HUSKY 150</v>
          </cell>
          <cell r="E4810" t="str">
            <v>c¸i</v>
          </cell>
          <cell r="F4810" t="str">
            <v>NEM LUNG</v>
          </cell>
          <cell r="G4810">
            <v>112000</v>
          </cell>
        </row>
        <row r="4811">
          <cell r="A4811" t="str">
            <v>77401-N02-0004</v>
          </cell>
          <cell r="B4811" t="str">
            <v>Tay vÞn sau</v>
          </cell>
          <cell r="C4811" t="str">
            <v>N02</v>
          </cell>
          <cell r="D4811" t="str">
            <v>Xe HUSKY 150</v>
          </cell>
          <cell r="E4811" t="str">
            <v>c¸i</v>
          </cell>
          <cell r="F4811" t="str">
            <v>TAY XACH SAU</v>
          </cell>
          <cell r="G4811">
            <v>150000</v>
          </cell>
        </row>
        <row r="4812">
          <cell r="A4812" t="str">
            <v>77402-N02-0000</v>
          </cell>
          <cell r="B4812" t="str">
            <v>Cao su tay vÞn sau</v>
          </cell>
          <cell r="C4812" t="str">
            <v>N02</v>
          </cell>
          <cell r="D4812" t="str">
            <v>Xe HUSKY 150</v>
          </cell>
          <cell r="E4812" t="str">
            <v>c¸i</v>
          </cell>
          <cell r="F4812" t="str">
            <v>CAO SU TAY XACH</v>
          </cell>
          <cell r="G4812">
            <v>3000</v>
          </cell>
        </row>
        <row r="4813">
          <cell r="A4813" t="str">
            <v>80100-G03-0006</v>
          </cell>
          <cell r="B4813" t="str">
            <v>§u«i vÌ sau</v>
          </cell>
          <cell r="C4813" t="str">
            <v>G03</v>
          </cell>
          <cell r="D4813" t="str">
            <v>Xe ga ENJOI 50</v>
          </cell>
          <cell r="E4813" t="str">
            <v>c¸i</v>
          </cell>
          <cell r="F4813" t="str">
            <v>DUOI VE SAU</v>
          </cell>
          <cell r="G4813">
            <v>66000</v>
          </cell>
        </row>
        <row r="4814">
          <cell r="A4814" t="str">
            <v>80100-M36-0002</v>
          </cell>
          <cell r="B4814" t="str">
            <v>§u«i vÌ sau</v>
          </cell>
          <cell r="C4814" t="str">
            <v>M36</v>
          </cell>
          <cell r="D4814" t="str">
            <v>Xe MAGIC 100 (Th¾ng ®ïm)</v>
          </cell>
          <cell r="E4814" t="str">
            <v>c¸i</v>
          </cell>
          <cell r="F4814" t="str">
            <v>DUOI VE SAU</v>
          </cell>
          <cell r="G4814">
            <v>40000</v>
          </cell>
        </row>
        <row r="4815">
          <cell r="A4815" t="str">
            <v>80100-M3G-0001</v>
          </cell>
          <cell r="B4815" t="str">
            <v>§u«i vÌ sau</v>
          </cell>
          <cell r="C4815" t="str">
            <v>M3G</v>
          </cell>
          <cell r="D4815" t="str">
            <v>Xe STAR 110 (Th¾ng ®Üa)</v>
          </cell>
          <cell r="E4815" t="str">
            <v>c¸i</v>
          </cell>
          <cell r="F4815" t="str">
            <v>DUOI VE SAU</v>
          </cell>
          <cell r="G4815">
            <v>40000</v>
          </cell>
        </row>
        <row r="4816">
          <cell r="A4816" t="str">
            <v>80100-M51-0002</v>
          </cell>
          <cell r="B4816" t="str">
            <v>§u«i vÌ sau</v>
          </cell>
          <cell r="C4816" t="str">
            <v>M51</v>
          </cell>
          <cell r="D4816" t="str">
            <v xml:space="preserve">Xe ANGEL HI </v>
          </cell>
          <cell r="E4816" t="str">
            <v>c¸i</v>
          </cell>
          <cell r="F4816" t="str">
            <v>DUOI VE SAU</v>
          </cell>
          <cell r="G4816">
            <v>40000</v>
          </cell>
        </row>
        <row r="4817">
          <cell r="A4817" t="str">
            <v>80100-M9B-0000</v>
          </cell>
          <cell r="B4817" t="str">
            <v>§u«i vÌ sau</v>
          </cell>
          <cell r="C4817" t="str">
            <v>M9N</v>
          </cell>
          <cell r="D4817" t="str">
            <v>Xe ATTILA 125 (Th¾ng ®ïm, tay n¾m sau dµi)</v>
          </cell>
          <cell r="E4817" t="str">
            <v>c¸i</v>
          </cell>
          <cell r="F4817" t="str">
            <v>DUOI VE SAU</v>
          </cell>
          <cell r="G4817">
            <v>50000</v>
          </cell>
        </row>
        <row r="4818">
          <cell r="A4818" t="str">
            <v>80100-M9P-0001</v>
          </cell>
          <cell r="B4818" t="str">
            <v>§u«i vÌ sau</v>
          </cell>
          <cell r="C4818" t="str">
            <v>M9P</v>
          </cell>
          <cell r="D4818" t="str">
            <v>Xe ATTILA VICTORIA (Th¾ng ®Üa)</v>
          </cell>
          <cell r="E4818" t="str">
            <v>c¸i</v>
          </cell>
          <cell r="F4818" t="str">
            <v>DUOI VE SAU</v>
          </cell>
          <cell r="G4818">
            <v>50000</v>
          </cell>
        </row>
        <row r="4819">
          <cell r="A4819" t="str">
            <v>80100-N01-0101</v>
          </cell>
          <cell r="B4819" t="str">
            <v>§u«i vÌ sau</v>
          </cell>
          <cell r="C4819" t="str">
            <v>N01</v>
          </cell>
          <cell r="D4819" t="str">
            <v>Xe BONUS 125</v>
          </cell>
          <cell r="E4819" t="str">
            <v>c¸i</v>
          </cell>
          <cell r="F4819" t="str">
            <v>DUOI VE SAU</v>
          </cell>
          <cell r="G4819">
            <v>36000</v>
          </cell>
        </row>
        <row r="4820">
          <cell r="A4820" t="str">
            <v>80100-N02-0000</v>
          </cell>
          <cell r="B4820" t="str">
            <v>§u«i  sau</v>
          </cell>
          <cell r="C4820" t="str">
            <v>N02</v>
          </cell>
          <cell r="D4820" t="str">
            <v>Xe HUSKY 150</v>
          </cell>
          <cell r="E4820" t="str">
            <v>c¸i</v>
          </cell>
          <cell r="F4820" t="str">
            <v>DUOI VE SAU</v>
          </cell>
          <cell r="G4820">
            <v>555000</v>
          </cell>
        </row>
        <row r="4821">
          <cell r="A4821" t="str">
            <v>80100-SA1-0000</v>
          </cell>
          <cell r="B4821" t="str">
            <v>§u«i vÌ sau</v>
          </cell>
          <cell r="C4821" t="str">
            <v>SA1</v>
          </cell>
          <cell r="D4821" t="str">
            <v>Xe AMIGO II (MÉu xe WAVE)</v>
          </cell>
          <cell r="E4821" t="str">
            <v>c¸i</v>
          </cell>
          <cell r="F4821" t="str">
            <v>DUOI VE SAU</v>
          </cell>
          <cell r="G4821">
            <v>40000</v>
          </cell>
        </row>
        <row r="4822">
          <cell r="A4822" t="str">
            <v>80100-SA5-0000</v>
          </cell>
          <cell r="B4822" t="str">
            <v>§u«i vÌ sau</v>
          </cell>
          <cell r="C4822" t="str">
            <v>SA6</v>
          </cell>
          <cell r="D4822" t="str">
            <v>Xe SALUT (MÉu xe WAVE)</v>
          </cell>
          <cell r="E4822" t="str">
            <v>c¸i</v>
          </cell>
          <cell r="F4822" t="str">
            <v>DUOI VE SAU</v>
          </cell>
          <cell r="G4822">
            <v>40000</v>
          </cell>
        </row>
        <row r="4823">
          <cell r="A4823" t="str">
            <v>80100-VA1-0001</v>
          </cell>
          <cell r="B4823" t="str">
            <v>§u«i vÌ sau</v>
          </cell>
          <cell r="C4823" t="str">
            <v>VA1</v>
          </cell>
          <cell r="D4823" t="str">
            <v>Xe MAGIC RR 110 (Th¾ng ®Üa, b¸nh m©m)</v>
          </cell>
          <cell r="E4823" t="str">
            <v>c¸i</v>
          </cell>
          <cell r="F4823" t="str">
            <v>DUOI VE SAU</v>
          </cell>
          <cell r="G4823">
            <v>40000</v>
          </cell>
        </row>
        <row r="4824">
          <cell r="A4824" t="str">
            <v>80100-VA2-0001</v>
          </cell>
          <cell r="B4824" t="str">
            <v>§u«i vÌ sau</v>
          </cell>
          <cell r="C4824" t="str">
            <v>VA2</v>
          </cell>
          <cell r="D4824" t="str">
            <v xml:space="preserve">Xe ANGEL 100 </v>
          </cell>
          <cell r="E4824" t="str">
            <v>c¸i</v>
          </cell>
          <cell r="F4824" t="str">
            <v>DUOI VE SAU</v>
          </cell>
          <cell r="G4824">
            <v>40000</v>
          </cell>
        </row>
        <row r="4825">
          <cell r="A4825" t="str">
            <v>80100-VA3-0001</v>
          </cell>
          <cell r="B4825" t="str">
            <v>§u«i vÌ sau</v>
          </cell>
          <cell r="C4825" t="str">
            <v>VA3</v>
          </cell>
          <cell r="D4825" t="str">
            <v xml:space="preserve">Xe NEW ANGEL HI </v>
          </cell>
          <cell r="E4825" t="str">
            <v>c¸i</v>
          </cell>
          <cell r="F4825" t="str">
            <v>DUOI VE SAU</v>
          </cell>
          <cell r="G4825">
            <v>40000</v>
          </cell>
        </row>
        <row r="4826">
          <cell r="A4826" t="str">
            <v>80100-VS1-0002</v>
          </cell>
          <cell r="B4826" t="str">
            <v>§u«i vÌ sau A</v>
          </cell>
          <cell r="C4826" t="str">
            <v>VS1</v>
          </cell>
          <cell r="D4826" t="str">
            <v xml:space="preserve">Xe EXCEL II 150 </v>
          </cell>
          <cell r="E4826" t="str">
            <v>c¸i</v>
          </cell>
          <cell r="F4826" t="str">
            <v>DUOI VE SAU</v>
          </cell>
          <cell r="G4826">
            <v>70000</v>
          </cell>
        </row>
        <row r="4827">
          <cell r="A4827" t="str">
            <v>80100-VT5-0000</v>
          </cell>
          <cell r="B4827" t="str">
            <v>§u«i vÌ sau</v>
          </cell>
          <cell r="C4827" t="str">
            <v>VT5</v>
          </cell>
          <cell r="D4827" t="str">
            <v>Xe ATTILA VICTORIA (Th¾ng ®ïm)</v>
          </cell>
          <cell r="E4827" t="str">
            <v>c¸i</v>
          </cell>
          <cell r="F4827" t="str">
            <v>DUOI VE SAU</v>
          </cell>
          <cell r="G4827">
            <v>50000</v>
          </cell>
        </row>
        <row r="4828">
          <cell r="A4828" t="str">
            <v>80100-X01-0000-BK</v>
          </cell>
          <cell r="B4828" t="str">
            <v>§u«i vÌ sau</v>
          </cell>
          <cell r="C4828" t="str">
            <v>X01</v>
          </cell>
          <cell r="D4828" t="str">
            <v>Xe ANGEL 80</v>
          </cell>
          <cell r="E4828" t="str">
            <v>c¸i</v>
          </cell>
          <cell r="F4828" t="str">
            <v>DUOI VE SAU</v>
          </cell>
          <cell r="G4828">
            <v>100000</v>
          </cell>
        </row>
        <row r="4829">
          <cell r="A4829" t="str">
            <v>80100-X01-0000-BL</v>
          </cell>
          <cell r="B4829" t="str">
            <v>§u«i vÌ sau</v>
          </cell>
          <cell r="C4829" t="str">
            <v>X01</v>
          </cell>
          <cell r="D4829" t="str">
            <v>Xe ANGEL 80</v>
          </cell>
          <cell r="E4829" t="str">
            <v>c¸i</v>
          </cell>
          <cell r="F4829" t="str">
            <v>DUOI VE SAU</v>
          </cell>
          <cell r="G4829">
            <v>100000</v>
          </cell>
        </row>
        <row r="4830">
          <cell r="A4830" t="str">
            <v>80100-X01-0000-PL</v>
          </cell>
          <cell r="B4830" t="str">
            <v>§u«i vÌ sau</v>
          </cell>
          <cell r="C4830" t="str">
            <v>X01</v>
          </cell>
          <cell r="D4830" t="str">
            <v>Xe ANGEL 80</v>
          </cell>
          <cell r="E4830" t="str">
            <v>c¸i</v>
          </cell>
          <cell r="F4830" t="str">
            <v>DUOI VE SAU</v>
          </cell>
          <cell r="G4830">
            <v>100000</v>
          </cell>
        </row>
        <row r="4831">
          <cell r="A4831" t="str">
            <v>80100-X17-0003</v>
          </cell>
          <cell r="B4831" t="str">
            <v>§u«i vÌ sau</v>
          </cell>
          <cell r="C4831" t="str">
            <v>X17</v>
          </cell>
          <cell r="D4831" t="str">
            <v>Xe ANGEL POWER (Yªn rêi)</v>
          </cell>
          <cell r="E4831" t="str">
            <v>c¸i</v>
          </cell>
          <cell r="F4831" t="str">
            <v>DUOI VE SAU</v>
          </cell>
          <cell r="G4831">
            <v>40000</v>
          </cell>
        </row>
        <row r="4832">
          <cell r="A4832" t="str">
            <v>80101-SB1-0000</v>
          </cell>
          <cell r="B4832" t="str">
            <v>TÊm nèi ®u«i</v>
          </cell>
          <cell r="C4832" t="str">
            <v>SB1</v>
          </cell>
          <cell r="D4832" t="str">
            <v>Xe SANDA BOSS 100 (DREAM)</v>
          </cell>
          <cell r="E4832" t="str">
            <v>c¸i</v>
          </cell>
          <cell r="F4832" t="str">
            <v>NOI DUOI RUA</v>
          </cell>
          <cell r="G4832">
            <v>11000</v>
          </cell>
        </row>
        <row r="4833">
          <cell r="A4833" t="str">
            <v>80101-VS1-0000</v>
          </cell>
          <cell r="B4833" t="str">
            <v>§u«i vÌ sau B</v>
          </cell>
          <cell r="C4833" t="str">
            <v>VS1</v>
          </cell>
          <cell r="D4833" t="str">
            <v xml:space="preserve">Xe EXCEL II 150 </v>
          </cell>
          <cell r="E4833" t="str">
            <v>c¸i</v>
          </cell>
          <cell r="F4833" t="str">
            <v>DUOI VE SAU</v>
          </cell>
          <cell r="G4833">
            <v>40000</v>
          </cell>
        </row>
        <row r="4834">
          <cell r="A4834" t="str">
            <v>80101-X15-0000-BK</v>
          </cell>
          <cell r="B4834" t="str">
            <v>§Ò can ®u«i vÌ sau bªn ph¶i</v>
          </cell>
          <cell r="C4834" t="str">
            <v>X15</v>
          </cell>
          <cell r="D4834" t="str">
            <v>Xe ANGEL 80</v>
          </cell>
          <cell r="E4834" t="str">
            <v>c¸i</v>
          </cell>
          <cell r="F4834" t="str">
            <v>DECAN</v>
          </cell>
          <cell r="G4834">
            <v>6000</v>
          </cell>
        </row>
        <row r="4835">
          <cell r="A4835" t="str">
            <v>80101-X15-0000-PL</v>
          </cell>
          <cell r="B4835" t="str">
            <v>§Ò can ®u«i vÌ sau bªn ph¶i</v>
          </cell>
          <cell r="C4835" t="str">
            <v>X15</v>
          </cell>
          <cell r="D4835" t="str">
            <v>Xe ANGEL 80</v>
          </cell>
          <cell r="E4835" t="str">
            <v>c¸i</v>
          </cell>
          <cell r="F4835" t="str">
            <v>DECAN</v>
          </cell>
          <cell r="G4835">
            <v>6000</v>
          </cell>
        </row>
        <row r="4836">
          <cell r="A4836" t="str">
            <v>80102-M9Q-0000</v>
          </cell>
          <cell r="B4836" t="str">
            <v>MiÕng ch¾n n­íc</v>
          </cell>
          <cell r="C4836" t="str">
            <v>M9B</v>
          </cell>
          <cell r="D4836" t="str">
            <v>Xe ATTILA 125 (§êi ®Çu, tay n¾m sau ng¾n)</v>
          </cell>
          <cell r="E4836" t="str">
            <v>c¸i</v>
          </cell>
          <cell r="F4836" t="str">
            <v>CHAN BUN</v>
          </cell>
          <cell r="G4836">
            <v>10000</v>
          </cell>
        </row>
        <row r="4837">
          <cell r="A4837" t="str">
            <v>80102-N01-0004</v>
          </cell>
          <cell r="B4837" t="str">
            <v>VÌ sau B</v>
          </cell>
          <cell r="C4837" t="str">
            <v>N01</v>
          </cell>
          <cell r="D4837" t="str">
            <v>Xe BONUS 125</v>
          </cell>
          <cell r="E4837" t="str">
            <v>c¸i</v>
          </cell>
          <cell r="F4837" t="str">
            <v>VE SAU</v>
          </cell>
          <cell r="G4837">
            <v>69000</v>
          </cell>
        </row>
        <row r="4838">
          <cell r="A4838" t="str">
            <v>80102-N02-0000</v>
          </cell>
          <cell r="B4838" t="str">
            <v>Cao su vÌ sau</v>
          </cell>
          <cell r="C4838" t="str">
            <v>N02</v>
          </cell>
          <cell r="D4838" t="str">
            <v>Xe HUSKY 150</v>
          </cell>
          <cell r="E4838" t="str">
            <v>c¸i</v>
          </cell>
          <cell r="F4838" t="str">
            <v>CAO SU VE</v>
          </cell>
          <cell r="G4838">
            <v>4000</v>
          </cell>
        </row>
        <row r="4839">
          <cell r="A4839" t="str">
            <v>80102-X15-0000-BK</v>
          </cell>
          <cell r="B4839" t="str">
            <v>§Ò can ®u«i vÌ sau bªn tr¸i</v>
          </cell>
          <cell r="C4839" t="str">
            <v>X15</v>
          </cell>
          <cell r="D4839" t="str">
            <v>Xe ANGEL 80</v>
          </cell>
          <cell r="E4839" t="str">
            <v>c¸i</v>
          </cell>
          <cell r="F4839" t="str">
            <v>DECAN</v>
          </cell>
          <cell r="G4839">
            <v>5000</v>
          </cell>
        </row>
        <row r="4840">
          <cell r="A4840" t="str">
            <v>80102-X15-0000-PL</v>
          </cell>
          <cell r="B4840" t="str">
            <v>§Ò can ®u«i vÌ sau bªn tr¸i</v>
          </cell>
          <cell r="C4840" t="str">
            <v>X15</v>
          </cell>
          <cell r="D4840" t="str">
            <v>Xe ANGEL 80</v>
          </cell>
          <cell r="E4840" t="str">
            <v>c¸i</v>
          </cell>
          <cell r="F4840" t="str">
            <v>DECAN</v>
          </cell>
          <cell r="G4840">
            <v>5000</v>
          </cell>
        </row>
        <row r="4841">
          <cell r="A4841" t="str">
            <v>80103-M9P-0001</v>
          </cell>
          <cell r="B4841" t="str">
            <v>P¸t vÌ sau</v>
          </cell>
          <cell r="C4841" t="str">
            <v>M9P</v>
          </cell>
          <cell r="D4841" t="str">
            <v>Xe ATTILA VICTORIA (Th¾ng ®Üa)</v>
          </cell>
          <cell r="E4841" t="str">
            <v>c¸i</v>
          </cell>
          <cell r="F4841" t="str">
            <v>PAT</v>
          </cell>
          <cell r="G4841">
            <v>15000</v>
          </cell>
        </row>
        <row r="4842">
          <cell r="A4842" t="str">
            <v>80103-X01-0000</v>
          </cell>
          <cell r="B4842" t="str">
            <v>Vßng cao su</v>
          </cell>
          <cell r="C4842" t="str">
            <v>X01</v>
          </cell>
          <cell r="D4842" t="str">
            <v>Xe ANGEL 80</v>
          </cell>
          <cell r="E4842" t="str">
            <v>c¸i</v>
          </cell>
          <cell r="F4842" t="str">
            <v>CAO SU VONG</v>
          </cell>
          <cell r="G4842">
            <v>4000</v>
          </cell>
        </row>
        <row r="4843">
          <cell r="A4843" t="str">
            <v>80104-G02-0000</v>
          </cell>
          <cell r="B4843" t="str">
            <v>TÊm ch¾n bïn</v>
          </cell>
          <cell r="C4843" t="str">
            <v>G02</v>
          </cell>
          <cell r="D4843" t="str">
            <v>Xe ga PASSING 110</v>
          </cell>
          <cell r="E4843" t="str">
            <v>c¸i</v>
          </cell>
          <cell r="F4843" t="str">
            <v>CHAN BUN</v>
          </cell>
          <cell r="G4843">
            <v>33000</v>
          </cell>
        </row>
        <row r="4844">
          <cell r="A4844" t="str">
            <v>80104-M92-0002</v>
          </cell>
          <cell r="B4844" t="str">
            <v>MiÕng gi÷</v>
          </cell>
          <cell r="C4844" t="str">
            <v>M9B</v>
          </cell>
          <cell r="D4844" t="str">
            <v>Xe ATTILA 125 (§êi ®Çu, tay n¾m sau ng¾n)</v>
          </cell>
          <cell r="E4844" t="str">
            <v>c¸i</v>
          </cell>
          <cell r="F4844" t="str">
            <v>MIENG GIU</v>
          </cell>
          <cell r="G4844">
            <v>0</v>
          </cell>
        </row>
        <row r="4845">
          <cell r="A4845" t="str">
            <v>80104-N01-0001</v>
          </cell>
          <cell r="B4845" t="str">
            <v>TÊm ch¾n bïn</v>
          </cell>
          <cell r="C4845" t="str">
            <v>N01</v>
          </cell>
          <cell r="D4845" t="str">
            <v>Xe BONUS 125</v>
          </cell>
          <cell r="E4845" t="str">
            <v>c¸i</v>
          </cell>
          <cell r="F4845" t="str">
            <v>CHAN BUN</v>
          </cell>
          <cell r="G4845">
            <v>15000</v>
          </cell>
        </row>
        <row r="4846">
          <cell r="A4846" t="str">
            <v>80104-X01-0000</v>
          </cell>
          <cell r="B4846" t="str">
            <v>B¹c</v>
          </cell>
          <cell r="C4846" t="str">
            <v>X01</v>
          </cell>
          <cell r="D4846" t="str">
            <v>Xe ANGEL 80</v>
          </cell>
          <cell r="E4846" t="str">
            <v>c¸i</v>
          </cell>
          <cell r="F4846" t="str">
            <v>BAC VE</v>
          </cell>
          <cell r="G4846">
            <v>5000</v>
          </cell>
        </row>
        <row r="4847">
          <cell r="A4847" t="str">
            <v>80105-G02-0000</v>
          </cell>
          <cell r="B4847" t="str">
            <v>B¹c vÌ sau</v>
          </cell>
          <cell r="C4847" t="str">
            <v>G02</v>
          </cell>
          <cell r="D4847" t="str">
            <v>Xe ga PASSING 110</v>
          </cell>
          <cell r="E4847" t="str">
            <v>c¸i</v>
          </cell>
          <cell r="F4847" t="str">
            <v>BAC VE</v>
          </cell>
          <cell r="G4847">
            <v>48000</v>
          </cell>
        </row>
        <row r="4848">
          <cell r="A4848" t="str">
            <v>80105-M92-9000</v>
          </cell>
          <cell r="B4848" t="str">
            <v>YÕm sau</v>
          </cell>
          <cell r="C4848" t="str">
            <v>M9B</v>
          </cell>
          <cell r="D4848" t="str">
            <v>Xe ATTILA 125 (§êi ®Çu, tay n¾m sau ng¾n)</v>
          </cell>
          <cell r="E4848" t="str">
            <v>c¸i</v>
          </cell>
          <cell r="F4848" t="str">
            <v>YEM SAU</v>
          </cell>
          <cell r="G4848">
            <v>66000</v>
          </cell>
        </row>
        <row r="4849">
          <cell r="A4849" t="str">
            <v>80105-M9P-0001</v>
          </cell>
          <cell r="B4849" t="str">
            <v>YÕm sau</v>
          </cell>
          <cell r="C4849" t="str">
            <v>M9P</v>
          </cell>
          <cell r="D4849" t="str">
            <v>Xe ATTILA VICTORIA (Th¾ng ®Üa)</v>
          </cell>
          <cell r="E4849" t="str">
            <v>c¸i</v>
          </cell>
          <cell r="F4849" t="str">
            <v>YEM SAU</v>
          </cell>
          <cell r="G4849">
            <v>66000</v>
          </cell>
        </row>
        <row r="4850">
          <cell r="A4850" t="str">
            <v>80105-N02-0002</v>
          </cell>
          <cell r="B4850" t="str">
            <v>P¸t ch¾n bïn</v>
          </cell>
          <cell r="C4850" t="str">
            <v>N02</v>
          </cell>
          <cell r="D4850" t="str">
            <v>Xe HUSKY 150</v>
          </cell>
          <cell r="E4850" t="str">
            <v>c¸i</v>
          </cell>
          <cell r="F4850" t="str">
            <v>PAT</v>
          </cell>
          <cell r="G4850">
            <v>29000</v>
          </cell>
        </row>
        <row r="4851">
          <cell r="A4851" t="str">
            <v>80105-X01-0000</v>
          </cell>
          <cell r="B4851" t="str">
            <v>MiÕng cao su</v>
          </cell>
          <cell r="C4851" t="str">
            <v>X01</v>
          </cell>
          <cell r="D4851" t="str">
            <v>Xe ANGEL 80</v>
          </cell>
          <cell r="E4851" t="str">
            <v>c¸i</v>
          </cell>
          <cell r="F4851" t="str">
            <v>CAO SU DEM</v>
          </cell>
          <cell r="G4851">
            <v>4000</v>
          </cell>
        </row>
        <row r="4852">
          <cell r="A4852" t="str">
            <v>80107-H5K-0000</v>
          </cell>
          <cell r="B4852" t="str">
            <v>Ch¾n bïn sau</v>
          </cell>
          <cell r="C4852" t="str">
            <v>H5K</v>
          </cell>
          <cell r="D4852" t="str">
            <v>Xe EXCEL I 150</v>
          </cell>
          <cell r="E4852" t="str">
            <v>c¸i</v>
          </cell>
          <cell r="F4852" t="str">
            <v>CHAN BUN</v>
          </cell>
          <cell r="G4852">
            <v>30000</v>
          </cell>
        </row>
        <row r="4853">
          <cell r="A4853" t="str">
            <v>80107-M9P-0001</v>
          </cell>
          <cell r="B4853" t="str">
            <v>Ch¾n bïn sau</v>
          </cell>
          <cell r="C4853" t="str">
            <v>M9P</v>
          </cell>
          <cell r="D4853" t="str">
            <v>Xe ATTILA VICTORIA (Th¾ng ®Üa)</v>
          </cell>
          <cell r="E4853" t="str">
            <v>c¸i</v>
          </cell>
          <cell r="F4853" t="str">
            <v>CHAN BUN</v>
          </cell>
          <cell r="G4853">
            <v>30000</v>
          </cell>
        </row>
        <row r="4854">
          <cell r="A4854" t="str">
            <v>80107-N02-6002</v>
          </cell>
          <cell r="B4854" t="str">
            <v>§Ò can vÌ sau</v>
          </cell>
          <cell r="C4854" t="str">
            <v>N02</v>
          </cell>
          <cell r="D4854" t="str">
            <v>Xe HUSKY 150</v>
          </cell>
          <cell r="E4854" t="str">
            <v>c¸i</v>
          </cell>
          <cell r="F4854" t="str">
            <v>DECAN</v>
          </cell>
          <cell r="G4854">
            <v>120000</v>
          </cell>
        </row>
        <row r="4855">
          <cell r="A4855" t="str">
            <v>80108-G02-0000</v>
          </cell>
          <cell r="B4855" t="str">
            <v>P¸t ®ì vÌ sau</v>
          </cell>
          <cell r="C4855" t="str">
            <v>G02</v>
          </cell>
          <cell r="D4855" t="str">
            <v>Xe ga PASSING 110</v>
          </cell>
          <cell r="E4855" t="str">
            <v>c¸i</v>
          </cell>
          <cell r="F4855" t="str">
            <v>PAT</v>
          </cell>
          <cell r="G4855">
            <v>10000</v>
          </cell>
        </row>
        <row r="4856">
          <cell r="A4856" t="str">
            <v>80109-G02-0000</v>
          </cell>
          <cell r="B4856" t="str">
            <v>§Õ b¾t vÌ sau</v>
          </cell>
          <cell r="C4856" t="str">
            <v>G02</v>
          </cell>
          <cell r="D4856" t="str">
            <v>Xe ga PASSING 110</v>
          </cell>
          <cell r="E4856" t="str">
            <v>c¸i</v>
          </cell>
          <cell r="F4856" t="str">
            <v>DE VE SAU</v>
          </cell>
          <cell r="G4856">
            <v>10000</v>
          </cell>
        </row>
        <row r="4857">
          <cell r="A4857" t="str">
            <v>8010A-G02-0007</v>
          </cell>
          <cell r="B4857" t="str">
            <v>Bé vÌ sau</v>
          </cell>
          <cell r="C4857" t="str">
            <v>G02</v>
          </cell>
          <cell r="D4857" t="str">
            <v>Xe ga PASSING 110</v>
          </cell>
          <cell r="E4857" t="str">
            <v>bé</v>
          </cell>
          <cell r="F4857" t="str">
            <v>VE SAU</v>
          </cell>
          <cell r="G4857">
            <v>355000</v>
          </cell>
        </row>
        <row r="4858">
          <cell r="A4858" t="str">
            <v>8010A-N01-0102</v>
          </cell>
          <cell r="B4858" t="str">
            <v>Bé vÌ sau</v>
          </cell>
          <cell r="C4858" t="str">
            <v>N01</v>
          </cell>
          <cell r="D4858" t="str">
            <v>Xe BONUS 125</v>
          </cell>
          <cell r="E4858" t="str">
            <v>bé</v>
          </cell>
          <cell r="F4858" t="str">
            <v>VE SAU</v>
          </cell>
          <cell r="G4858">
            <v>257000</v>
          </cell>
        </row>
        <row r="4859">
          <cell r="A4859" t="str">
            <v>80110-N01-0001</v>
          </cell>
          <cell r="B4859" t="str">
            <v>Ch¾n n­íc vÌ sau</v>
          </cell>
          <cell r="C4859" t="str">
            <v>N01</v>
          </cell>
          <cell r="D4859" t="str">
            <v>Xe BONUS 125</v>
          </cell>
          <cell r="E4859" t="str">
            <v>c¸i</v>
          </cell>
          <cell r="F4859" t="str">
            <v>CHAN BUN</v>
          </cell>
          <cell r="G4859">
            <v>25000</v>
          </cell>
        </row>
        <row r="4860">
          <cell r="A4860" t="str">
            <v>80110-VS1-0000</v>
          </cell>
          <cell r="B4860" t="str">
            <v>MiÕng lãt vÌ sau</v>
          </cell>
          <cell r="C4860" t="str">
            <v>VS1</v>
          </cell>
          <cell r="D4860" t="str">
            <v xml:space="preserve">Xe EXCEL II 150 </v>
          </cell>
          <cell r="E4860" t="str">
            <v>c¸i</v>
          </cell>
          <cell r="F4860" t="str">
            <v>LOT VE</v>
          </cell>
          <cell r="G4860">
            <v>40000</v>
          </cell>
        </row>
        <row r="4861">
          <cell r="A4861" t="str">
            <v>80110-X01-0004</v>
          </cell>
          <cell r="B4861" t="str">
            <v>Ch¾n n­íc vÌ sau</v>
          </cell>
          <cell r="C4861" t="str">
            <v>X01</v>
          </cell>
          <cell r="D4861" t="str">
            <v>Xe ANGEL 80</v>
          </cell>
          <cell r="E4861" t="str">
            <v>c¸i</v>
          </cell>
          <cell r="F4861" t="str">
            <v>CHAN BUN</v>
          </cell>
          <cell r="G4861">
            <v>17000</v>
          </cell>
        </row>
        <row r="4862">
          <cell r="A4862" t="str">
            <v>80111-N01-0001</v>
          </cell>
          <cell r="B4862" t="str">
            <v>P¸t b¾t ch¾n n­íc sau</v>
          </cell>
          <cell r="C4862" t="str">
            <v>N01</v>
          </cell>
          <cell r="D4862" t="str">
            <v>Xe BONUS 125</v>
          </cell>
          <cell r="E4862" t="str">
            <v>c¸i</v>
          </cell>
          <cell r="F4862" t="str">
            <v>PAT</v>
          </cell>
          <cell r="G4862">
            <v>13000</v>
          </cell>
        </row>
        <row r="4863">
          <cell r="A4863" t="str">
            <v>8011A-G02-0000</v>
          </cell>
          <cell r="B4863" t="str">
            <v>Côm vÌ sau</v>
          </cell>
          <cell r="C4863" t="str">
            <v>G02</v>
          </cell>
          <cell r="D4863" t="str">
            <v>Xe ga PASSING 110</v>
          </cell>
          <cell r="E4863" t="str">
            <v>bé</v>
          </cell>
          <cell r="F4863" t="str">
            <v>VE SAU</v>
          </cell>
          <cell r="G4863">
            <v>57000</v>
          </cell>
        </row>
        <row r="4864">
          <cell r="A4864" t="str">
            <v>80121-G03-0000</v>
          </cell>
          <cell r="B4864" t="str">
            <v>Bé èng lãt vÌ sau</v>
          </cell>
          <cell r="C4864" t="str">
            <v>G03</v>
          </cell>
          <cell r="D4864" t="str">
            <v>Xe ga ENJOI 50</v>
          </cell>
          <cell r="E4864" t="str">
            <v>bé</v>
          </cell>
          <cell r="F4864" t="str">
            <v>LOT VE</v>
          </cell>
          <cell r="G4864">
            <v>3000</v>
          </cell>
        </row>
        <row r="4865">
          <cell r="A4865" t="str">
            <v>80150-VA3-0000</v>
          </cell>
          <cell r="B4865" t="str">
            <v>Cèp gi÷a</v>
          </cell>
          <cell r="C4865" t="str">
            <v>VA3</v>
          </cell>
          <cell r="D4865" t="str">
            <v xml:space="preserve">Xe NEW ANGEL HI </v>
          </cell>
          <cell r="E4865" t="str">
            <v>c¸i</v>
          </cell>
          <cell r="F4865" t="str">
            <v>COP GIUA</v>
          </cell>
          <cell r="G4865">
            <v>25000</v>
          </cell>
        </row>
        <row r="4866">
          <cell r="A4866" t="str">
            <v>80151-G02-0003-BK</v>
          </cell>
          <cell r="B4866" t="str">
            <v>Cèp gi÷a</v>
          </cell>
          <cell r="C4866" t="str">
            <v>G02</v>
          </cell>
          <cell r="D4866" t="str">
            <v>Xe ga PASSING 110</v>
          </cell>
          <cell r="E4866" t="str">
            <v>c¸i</v>
          </cell>
          <cell r="F4866" t="str">
            <v>COP GIUA</v>
          </cell>
          <cell r="G4866">
            <v>201000</v>
          </cell>
        </row>
        <row r="4867">
          <cell r="A4867" t="str">
            <v>80151-G02-0003-GR</v>
          </cell>
          <cell r="B4867" t="str">
            <v>Cèp gi÷a</v>
          </cell>
          <cell r="C4867" t="str">
            <v>G02</v>
          </cell>
          <cell r="D4867" t="str">
            <v>Xe ga PASSING 110</v>
          </cell>
          <cell r="E4867" t="str">
            <v>c¸i</v>
          </cell>
          <cell r="F4867" t="str">
            <v>COP GIUA</v>
          </cell>
          <cell r="G4867">
            <v>200000</v>
          </cell>
        </row>
        <row r="4868">
          <cell r="A4868" t="str">
            <v>80151-H3A-0003</v>
          </cell>
          <cell r="B4868" t="str">
            <v>Cèp gi÷a</v>
          </cell>
          <cell r="C4868" t="str">
            <v>H5K</v>
          </cell>
          <cell r="D4868" t="str">
            <v>Xe EXCEL I 150</v>
          </cell>
          <cell r="E4868" t="str">
            <v>c¸i</v>
          </cell>
          <cell r="F4868" t="str">
            <v>COP GIUA</v>
          </cell>
          <cell r="G4868">
            <v>50000</v>
          </cell>
        </row>
        <row r="4869">
          <cell r="A4869" t="str">
            <v>80151-M36-0001</v>
          </cell>
          <cell r="B4869" t="str">
            <v>Cèp gi÷a</v>
          </cell>
          <cell r="C4869" t="str">
            <v>M36</v>
          </cell>
          <cell r="D4869" t="str">
            <v>Xe MAGIC 100 (Th¾ng ®ïm)</v>
          </cell>
          <cell r="E4869" t="str">
            <v>c¸i</v>
          </cell>
          <cell r="F4869" t="str">
            <v>COP GIUA</v>
          </cell>
          <cell r="G4869">
            <v>25000</v>
          </cell>
        </row>
        <row r="4870">
          <cell r="A4870" t="str">
            <v>80151-M51-0004</v>
          </cell>
          <cell r="B4870" t="str">
            <v>Cèp gi÷a</v>
          </cell>
          <cell r="C4870" t="str">
            <v>M51</v>
          </cell>
          <cell r="D4870" t="str">
            <v xml:space="preserve">Xe ANGEL HI </v>
          </cell>
          <cell r="E4870" t="str">
            <v>c¸i</v>
          </cell>
          <cell r="F4870" t="str">
            <v>COP GIUA</v>
          </cell>
          <cell r="G4870">
            <v>45000</v>
          </cell>
        </row>
        <row r="4871">
          <cell r="A4871" t="str">
            <v>80151-VR3-0000</v>
          </cell>
          <cell r="B4871" t="str">
            <v>Cèp gi÷a</v>
          </cell>
          <cell r="C4871" t="str">
            <v>VR3</v>
          </cell>
          <cell r="D4871" t="str">
            <v xml:space="preserve">Xe STAR MET IN </v>
          </cell>
          <cell r="E4871" t="str">
            <v>c¸i</v>
          </cell>
          <cell r="F4871" t="str">
            <v>COP GIUA</v>
          </cell>
          <cell r="G4871">
            <v>25000</v>
          </cell>
        </row>
        <row r="4872">
          <cell r="A4872" t="str">
            <v>80151-VS1-0001</v>
          </cell>
          <cell r="B4872" t="str">
            <v>Cèp gi÷a</v>
          </cell>
          <cell r="C4872" t="str">
            <v>VS1</v>
          </cell>
          <cell r="D4872" t="str">
            <v xml:space="preserve">Xe EXCEL II 150 </v>
          </cell>
          <cell r="E4872" t="str">
            <v>c¸i</v>
          </cell>
          <cell r="F4872" t="str">
            <v>COP GIUA</v>
          </cell>
          <cell r="G4872">
            <v>70000</v>
          </cell>
        </row>
        <row r="4873">
          <cell r="A4873" t="str">
            <v>80152-H12-0002-GK</v>
          </cell>
          <cell r="B4873" t="str">
            <v>Cèp gi÷a</v>
          </cell>
          <cell r="C4873" t="str">
            <v>M9B</v>
          </cell>
          <cell r="D4873" t="str">
            <v>Xe ATTILA 125 (§êi ®Çu, tay n¾m sau ng¾n)</v>
          </cell>
          <cell r="E4873" t="str">
            <v>c¸i</v>
          </cell>
          <cell r="F4873" t="str">
            <v>COP GIUA</v>
          </cell>
          <cell r="G4873">
            <v>40000</v>
          </cell>
        </row>
        <row r="4874">
          <cell r="A4874" t="str">
            <v>80152-H12-0002-KA</v>
          </cell>
          <cell r="B4874" t="str">
            <v>Cèp gi÷a</v>
          </cell>
          <cell r="C4874" t="str">
            <v>M9T</v>
          </cell>
          <cell r="D4874" t="str">
            <v>Xe ATTILA 125 (Th¾ng ®Üa, tay n¾m sau dµi)</v>
          </cell>
          <cell r="E4874" t="str">
            <v>c¸i</v>
          </cell>
          <cell r="F4874" t="str">
            <v>COP GIUA</v>
          </cell>
          <cell r="G4874">
            <v>40000</v>
          </cell>
        </row>
        <row r="4875">
          <cell r="A4875" t="str">
            <v>80152-M9P-0000</v>
          </cell>
          <cell r="B4875" t="str">
            <v>Cèp gi÷a</v>
          </cell>
          <cell r="C4875" t="str">
            <v>M9P</v>
          </cell>
          <cell r="D4875" t="str">
            <v>Xe ATTILA VICTORIA (Th¾ng ®Üa)</v>
          </cell>
          <cell r="E4875" t="str">
            <v>c¸i</v>
          </cell>
          <cell r="F4875" t="str">
            <v>COP GIUA</v>
          </cell>
          <cell r="G4875">
            <v>40000</v>
          </cell>
        </row>
        <row r="4876">
          <cell r="A4876" t="str">
            <v>80152-SA5-0000</v>
          </cell>
          <cell r="B4876" t="str">
            <v>Cèp gi÷a</v>
          </cell>
          <cell r="C4876" t="str">
            <v>SA6</v>
          </cell>
          <cell r="D4876" t="str">
            <v>Xe SALUT (MÉu xe WAVE)</v>
          </cell>
          <cell r="E4876" t="str">
            <v>c¸i</v>
          </cell>
          <cell r="F4876" t="str">
            <v>COP GIUA</v>
          </cell>
          <cell r="G4876">
            <v>25000</v>
          </cell>
        </row>
        <row r="4877">
          <cell r="A4877" t="str">
            <v>80152-VAH-0001</v>
          </cell>
          <cell r="B4877" t="str">
            <v>Cèp gi÷a</v>
          </cell>
          <cell r="C4877" t="str">
            <v>VAH</v>
          </cell>
          <cell r="D4877" t="str">
            <v>Xe MAGIC II</v>
          </cell>
          <cell r="E4877" t="str">
            <v>c¸i</v>
          </cell>
          <cell r="F4877" t="str">
            <v>COP GIUA</v>
          </cell>
          <cell r="G4877">
            <v>25000</v>
          </cell>
        </row>
        <row r="4878">
          <cell r="A4878" t="str">
            <v>80152-VT5-0000-GS</v>
          </cell>
          <cell r="B4878" t="str">
            <v>Cèp gi÷a (Mµu xanh)</v>
          </cell>
          <cell r="C4878" t="str">
            <v>VT5</v>
          </cell>
          <cell r="D4878" t="str">
            <v>Xe ATTILA VICTORIA (Th¾ng ®ïm)</v>
          </cell>
          <cell r="E4878" t="str">
            <v>c¸i</v>
          </cell>
          <cell r="F4878" t="str">
            <v>COP GIUA</v>
          </cell>
          <cell r="G4878">
            <v>80000</v>
          </cell>
        </row>
        <row r="4879">
          <cell r="A4879" t="str">
            <v>80152-VT5-0000-KB</v>
          </cell>
          <cell r="B4879" t="str">
            <v>Cèp gi÷a (Mµu ®en)</v>
          </cell>
          <cell r="C4879" t="str">
            <v>VT5</v>
          </cell>
          <cell r="D4879" t="str">
            <v>Xe ATTILA VICTORIA (Th¾ng ®ïm)</v>
          </cell>
          <cell r="E4879" t="str">
            <v>c¸i</v>
          </cell>
          <cell r="F4879" t="str">
            <v>COP GIUA</v>
          </cell>
          <cell r="G4879">
            <v>80000</v>
          </cell>
        </row>
        <row r="4880">
          <cell r="A4880" t="str">
            <v>80152-VT5-0000-WG</v>
          </cell>
          <cell r="B4880" t="str">
            <v>Cèp gi÷a (Mµu tr¾ng)</v>
          </cell>
          <cell r="C4880" t="str">
            <v>VT5</v>
          </cell>
          <cell r="D4880" t="str">
            <v>Xe ATTILA VICTORIA (Th¾ng ®ïm)</v>
          </cell>
          <cell r="E4880" t="str">
            <v>c¸i</v>
          </cell>
          <cell r="F4880" t="str">
            <v>COP GIUA</v>
          </cell>
          <cell r="G4880">
            <v>80000</v>
          </cell>
        </row>
        <row r="4881">
          <cell r="A4881" t="str">
            <v>80153-VT5-0000</v>
          </cell>
          <cell r="B4881" t="str">
            <v>Op gi÷a d­íi</v>
          </cell>
          <cell r="C4881" t="str">
            <v>VT5</v>
          </cell>
          <cell r="D4881" t="str">
            <v>Xe ATTILA VICTORIA (Th¾ng ®ïm)</v>
          </cell>
          <cell r="E4881" t="str">
            <v>c¸i</v>
          </cell>
          <cell r="F4881" t="str">
            <v>OP GIUA</v>
          </cell>
          <cell r="G4881">
            <v>40000</v>
          </cell>
        </row>
        <row r="4882">
          <cell r="A4882" t="str">
            <v>80155-G03-0002</v>
          </cell>
          <cell r="B4882" t="str">
            <v>N¾p gi÷ b×nh ¾c quy</v>
          </cell>
          <cell r="C4882" t="str">
            <v>G03</v>
          </cell>
          <cell r="D4882" t="str">
            <v>Xe ga ENJOI 50</v>
          </cell>
          <cell r="E4882" t="str">
            <v>c¸i</v>
          </cell>
          <cell r="F4882" t="str">
            <v>NAP GIU BINH</v>
          </cell>
          <cell r="G4882">
            <v>36000</v>
          </cell>
        </row>
        <row r="4883">
          <cell r="A4883" t="str">
            <v>80157-M36-0000</v>
          </cell>
          <cell r="B4883" t="str">
            <v>Tay n¾m n¾p héc b×nh</v>
          </cell>
          <cell r="C4883" t="str">
            <v>M36</v>
          </cell>
          <cell r="D4883" t="str">
            <v>Xe MAGIC 100 (Th¾ng ®ïm)</v>
          </cell>
          <cell r="E4883" t="str">
            <v>c¸i</v>
          </cell>
          <cell r="F4883" t="str">
            <v>NAP HOC BINH</v>
          </cell>
          <cell r="G4883">
            <v>10000</v>
          </cell>
        </row>
        <row r="4884">
          <cell r="A4884" t="str">
            <v>80200-G03-0005</v>
          </cell>
          <cell r="B4884" t="str">
            <v>P¸t b¾t vÌ sau A</v>
          </cell>
          <cell r="C4884" t="str">
            <v>G03</v>
          </cell>
          <cell r="D4884" t="str">
            <v>Xe ga ENJOI 50</v>
          </cell>
          <cell r="E4884" t="str">
            <v>c¸i</v>
          </cell>
          <cell r="F4884" t="str">
            <v>PAT</v>
          </cell>
          <cell r="G4884">
            <v>20000</v>
          </cell>
        </row>
        <row r="4885">
          <cell r="A4885" t="str">
            <v>80200-M3B-0002</v>
          </cell>
          <cell r="B4885" t="str">
            <v>INNER FENDER</v>
          </cell>
          <cell r="C4885" t="str">
            <v>M3G</v>
          </cell>
          <cell r="D4885" t="str">
            <v>Xe STAR 110 (Th¾ng ®Üa)</v>
          </cell>
          <cell r="E4885" t="str">
            <v>c¸i</v>
          </cell>
          <cell r="F4885" t="str">
            <v>PAT</v>
          </cell>
          <cell r="G4885">
            <v>40000</v>
          </cell>
        </row>
        <row r="4886">
          <cell r="A4886" t="str">
            <v>80200-N02-0000</v>
          </cell>
          <cell r="B4886" t="str">
            <v>Bé khung vÌ sau</v>
          </cell>
          <cell r="C4886" t="str">
            <v>N02</v>
          </cell>
          <cell r="D4886" t="str">
            <v>Xe HUSKY 150</v>
          </cell>
          <cell r="E4886" t="str">
            <v>bé</v>
          </cell>
          <cell r="F4886" t="str">
            <v>SUON VE SAU</v>
          </cell>
          <cell r="G4886">
            <v>422000</v>
          </cell>
        </row>
        <row r="4887">
          <cell r="A4887" t="str">
            <v>80200-SA1-0000</v>
          </cell>
          <cell r="B4887" t="str">
            <v>TÊm nèi ®u«i sau</v>
          </cell>
          <cell r="C4887" t="str">
            <v>SA1</v>
          </cell>
          <cell r="D4887" t="str">
            <v>Xe AMIGO II (MÉu xe WAVE)</v>
          </cell>
          <cell r="E4887" t="str">
            <v>c¸i</v>
          </cell>
          <cell r="F4887" t="str">
            <v>NOI DUOI RUA</v>
          </cell>
          <cell r="G4887">
            <v>11000</v>
          </cell>
        </row>
        <row r="4888">
          <cell r="A4888" t="str">
            <v>80200-SA5-0000</v>
          </cell>
          <cell r="B4888" t="str">
            <v>TÊm nèi ®u¬i sau</v>
          </cell>
          <cell r="C4888" t="str">
            <v>SA6</v>
          </cell>
          <cell r="D4888" t="str">
            <v>Xe SALUT (MÉu xe WAVE)</v>
          </cell>
          <cell r="E4888" t="str">
            <v>c¸i</v>
          </cell>
          <cell r="F4888" t="str">
            <v>NOI DUOI RUA</v>
          </cell>
          <cell r="G4888">
            <v>11000</v>
          </cell>
        </row>
        <row r="4889">
          <cell r="A4889" t="str">
            <v>80202-N02-0000</v>
          </cell>
          <cell r="B4889" t="str">
            <v>Cao su khung vÌ</v>
          </cell>
          <cell r="C4889" t="str">
            <v>N02</v>
          </cell>
          <cell r="D4889" t="str">
            <v>Xe HUSKY 150</v>
          </cell>
          <cell r="E4889" t="str">
            <v>c¸i</v>
          </cell>
          <cell r="F4889" t="str">
            <v>CAO SU VE</v>
          </cell>
          <cell r="G4889">
            <v>3000</v>
          </cell>
        </row>
        <row r="4890">
          <cell r="A4890" t="str">
            <v>80500-G03-0000</v>
          </cell>
          <cell r="B4890" t="str">
            <v>Cao su signal sau tr¸i</v>
          </cell>
          <cell r="C4890" t="str">
            <v>G03</v>
          </cell>
          <cell r="D4890" t="str">
            <v>Xe ga ENJOI 50</v>
          </cell>
          <cell r="E4890" t="str">
            <v>c¸i</v>
          </cell>
          <cell r="F4890" t="str">
            <v>CAO SU SIGNAL</v>
          </cell>
          <cell r="G4890">
            <v>49000</v>
          </cell>
        </row>
        <row r="4891">
          <cell r="A4891" t="str">
            <v>81100-M3K-0000</v>
          </cell>
          <cell r="B4891" t="str">
            <v>Baga tr­íc</v>
          </cell>
          <cell r="C4891" t="str">
            <v>M3K</v>
          </cell>
          <cell r="D4891" t="str">
            <v>Xe MAGIC S (Th¾ng ®ïm)</v>
          </cell>
          <cell r="E4891" t="str">
            <v>c¸i</v>
          </cell>
          <cell r="F4891" t="str">
            <v>BAGA TRUOC</v>
          </cell>
          <cell r="G4891">
            <v>70000</v>
          </cell>
        </row>
        <row r="4892">
          <cell r="A4892" t="str">
            <v>81100-M51-0100</v>
          </cell>
          <cell r="B4892" t="str">
            <v>Baga tr­íc</v>
          </cell>
          <cell r="C4892" t="str">
            <v>M51</v>
          </cell>
          <cell r="D4892" t="str">
            <v xml:space="preserve">Xe ANGEL HI </v>
          </cell>
          <cell r="E4892" t="str">
            <v>c¸i</v>
          </cell>
          <cell r="F4892" t="str">
            <v>BAGA TRUOC</v>
          </cell>
          <cell r="G4892">
            <v>70000</v>
          </cell>
        </row>
        <row r="4893">
          <cell r="A4893" t="str">
            <v>81100-X04-0101</v>
          </cell>
          <cell r="B4893" t="str">
            <v>Baga tr­íc</v>
          </cell>
          <cell r="C4893" t="str">
            <v>X01</v>
          </cell>
          <cell r="D4893" t="str">
            <v>Xe ANGEL 80</v>
          </cell>
          <cell r="E4893" t="str">
            <v>c¸i</v>
          </cell>
          <cell r="F4893" t="str">
            <v>BAGA TRUOC</v>
          </cell>
          <cell r="G4893">
            <v>70000</v>
          </cell>
        </row>
        <row r="4894">
          <cell r="A4894" t="str">
            <v>81131-H5K-0000-BK</v>
          </cell>
          <cell r="B4894" t="str">
            <v>N¾p sau (Mµu ®en)</v>
          </cell>
          <cell r="C4894" t="str">
            <v>H5K</v>
          </cell>
          <cell r="D4894" t="str">
            <v>Xe EXCEL I 150</v>
          </cell>
          <cell r="E4894" t="str">
            <v>c¸i</v>
          </cell>
          <cell r="F4894" t="str">
            <v>NAP SAU</v>
          </cell>
          <cell r="G4894">
            <v>200000</v>
          </cell>
        </row>
        <row r="4895">
          <cell r="A4895" t="str">
            <v>81131-H5K-0000-R</v>
          </cell>
          <cell r="B4895" t="str">
            <v>N¾p sau (Mµu ®á)</v>
          </cell>
          <cell r="C4895" t="str">
            <v>H5K</v>
          </cell>
          <cell r="D4895" t="str">
            <v>Xe EXCEL I 150</v>
          </cell>
          <cell r="E4895" t="str">
            <v>c¸i</v>
          </cell>
          <cell r="F4895" t="str">
            <v>NAP SAU</v>
          </cell>
          <cell r="G4895">
            <v>200000</v>
          </cell>
        </row>
        <row r="4896">
          <cell r="A4896" t="str">
            <v>81131-H5K-0000-S</v>
          </cell>
          <cell r="B4896" t="str">
            <v>N¾p sau (Mµu b¹c)</v>
          </cell>
          <cell r="C4896" t="str">
            <v>H5K</v>
          </cell>
          <cell r="D4896" t="str">
            <v>Xe EXCEL I 150</v>
          </cell>
          <cell r="E4896" t="str">
            <v>c¸i</v>
          </cell>
          <cell r="F4896" t="str">
            <v>NAP SAU</v>
          </cell>
          <cell r="G4896">
            <v>200000</v>
          </cell>
        </row>
        <row r="4897">
          <cell r="A4897" t="str">
            <v>81131-H5K-0000-WH</v>
          </cell>
          <cell r="B4897" t="str">
            <v>N¾p sau (Mµu tr¾ng)</v>
          </cell>
          <cell r="C4897" t="str">
            <v>H5K</v>
          </cell>
          <cell r="D4897" t="str">
            <v>Xe EXCEL I 150</v>
          </cell>
          <cell r="E4897" t="str">
            <v>c¸i</v>
          </cell>
          <cell r="F4897" t="str">
            <v>NAP SAU</v>
          </cell>
          <cell r="G4897">
            <v>200000</v>
          </cell>
        </row>
        <row r="4898">
          <cell r="A4898" t="str">
            <v>81131-VS1-0001</v>
          </cell>
          <cell r="B4898" t="str">
            <v>N¾p sau</v>
          </cell>
          <cell r="C4898" t="str">
            <v>VS1</v>
          </cell>
          <cell r="D4898" t="str">
            <v xml:space="preserve">Xe EXCEL II 150 </v>
          </cell>
          <cell r="E4898" t="str">
            <v>c¸i</v>
          </cell>
          <cell r="F4898" t="str">
            <v>NAP SAU</v>
          </cell>
          <cell r="G4898">
            <v>200000</v>
          </cell>
        </row>
        <row r="4899">
          <cell r="A4899" t="str">
            <v>81132-G03-0000</v>
          </cell>
          <cell r="B4899" t="str">
            <v>MiÕng ®Öm héc cèp</v>
          </cell>
          <cell r="C4899" t="str">
            <v>G03</v>
          </cell>
          <cell r="D4899" t="str">
            <v>Xe ga ENJOI 50</v>
          </cell>
          <cell r="E4899" t="str">
            <v>c¸i</v>
          </cell>
          <cell r="F4899" t="str">
            <v>DEM HOC COP</v>
          </cell>
          <cell r="G4899">
            <v>5000</v>
          </cell>
        </row>
        <row r="4900">
          <cell r="A4900" t="str">
            <v>81132-H12-0002-GK</v>
          </cell>
          <cell r="B4900" t="str">
            <v>Mãc treo nãn an toµn</v>
          </cell>
          <cell r="C4900" t="str">
            <v>M9B</v>
          </cell>
          <cell r="D4900" t="str">
            <v>Xe ATTILA 125 (§êi ®Çu, tay n¾m sau ng¾n)</v>
          </cell>
          <cell r="E4900" t="str">
            <v>c¸i</v>
          </cell>
          <cell r="F4900" t="str">
            <v>MOC TREO NON</v>
          </cell>
          <cell r="G4900">
            <v>8000</v>
          </cell>
        </row>
        <row r="4901">
          <cell r="A4901" t="str">
            <v>81132-H6T-0002</v>
          </cell>
          <cell r="B4901" t="str">
            <v>Mãc treo nãn an tßan</v>
          </cell>
          <cell r="C4901" t="str">
            <v>H5K</v>
          </cell>
          <cell r="D4901" t="str">
            <v>Xe EXCEL I 150</v>
          </cell>
          <cell r="E4901" t="str">
            <v>c¸i</v>
          </cell>
          <cell r="F4901" t="str">
            <v>MOC TREO NON</v>
          </cell>
          <cell r="G4901">
            <v>15000</v>
          </cell>
        </row>
        <row r="4902">
          <cell r="A4902" t="str">
            <v>81132-VS1-0000-KB</v>
          </cell>
          <cell r="B4902" t="str">
            <v>N¾p ch÷ U</v>
          </cell>
          <cell r="C4902" t="str">
            <v>VS1</v>
          </cell>
          <cell r="D4902" t="str">
            <v xml:space="preserve">Xe EXCEL II 150 </v>
          </cell>
          <cell r="E4902" t="str">
            <v>c¸i</v>
          </cell>
          <cell r="F4902" t="str">
            <v>NAP CHU U</v>
          </cell>
          <cell r="G4902">
            <v>15000</v>
          </cell>
        </row>
        <row r="4903">
          <cell r="A4903" t="str">
            <v>81133-H12-0000</v>
          </cell>
          <cell r="B4903" t="str">
            <v>MiÕng chÆn héc hµnh lý</v>
          </cell>
          <cell r="C4903" t="str">
            <v>M9B</v>
          </cell>
          <cell r="D4903" t="str">
            <v>Xe ATTILA 125 (§êi ®Çu, tay n¾m sau ng¾n)</v>
          </cell>
          <cell r="E4903" t="str">
            <v>c¸i</v>
          </cell>
          <cell r="F4903" t="str">
            <v>CHAN HOC HANH LY</v>
          </cell>
          <cell r="G4903">
            <v>2000</v>
          </cell>
        </row>
        <row r="4904">
          <cell r="A4904" t="str">
            <v>81133-VS1-0000</v>
          </cell>
          <cell r="B4904" t="str">
            <v>N¾p nèi</v>
          </cell>
          <cell r="C4904" t="str">
            <v>VS1</v>
          </cell>
          <cell r="D4904" t="str">
            <v xml:space="preserve">Xe EXCEL II 150 </v>
          </cell>
          <cell r="E4904" t="str">
            <v>c¸i</v>
          </cell>
          <cell r="F4904" t="str">
            <v>NAP NOI</v>
          </cell>
          <cell r="G4904">
            <v>10000</v>
          </cell>
        </row>
        <row r="4905">
          <cell r="A4905" t="str">
            <v>81136-G03-0000</v>
          </cell>
          <cell r="B4905" t="str">
            <v>§Ò can b×nh x¨ng</v>
          </cell>
          <cell r="C4905" t="str">
            <v>G03</v>
          </cell>
          <cell r="D4905" t="str">
            <v>Xe ga ENJOI 50</v>
          </cell>
          <cell r="E4905" t="str">
            <v>c¸i</v>
          </cell>
          <cell r="F4905" t="str">
            <v>DECAN</v>
          </cell>
          <cell r="G4905">
            <v>5000</v>
          </cell>
        </row>
        <row r="4906">
          <cell r="A4906" t="str">
            <v>8113A-E43-0001</v>
          </cell>
          <cell r="B4906" t="str">
            <v>Côm héc cèp</v>
          </cell>
          <cell r="C4906" t="str">
            <v>G02</v>
          </cell>
          <cell r="D4906" t="str">
            <v>Xe ga PASSING 110</v>
          </cell>
          <cell r="E4906" t="str">
            <v>bé</v>
          </cell>
          <cell r="F4906" t="str">
            <v>HOC COP</v>
          </cell>
          <cell r="G4906">
            <v>205000</v>
          </cell>
        </row>
        <row r="4907">
          <cell r="A4907" t="str">
            <v>8113A-G03-0005</v>
          </cell>
          <cell r="B4907" t="str">
            <v>Côm héc cèp</v>
          </cell>
          <cell r="C4907" t="str">
            <v>G03</v>
          </cell>
          <cell r="D4907" t="str">
            <v>Xe ga ENJOI 50</v>
          </cell>
          <cell r="E4907" t="str">
            <v>bé</v>
          </cell>
          <cell r="F4907" t="str">
            <v>HOC COP</v>
          </cell>
          <cell r="G4907">
            <v>205000</v>
          </cell>
        </row>
        <row r="4908">
          <cell r="A4908" t="str">
            <v>81141-G02-0000</v>
          </cell>
          <cell r="B4908" t="str">
            <v>N¾p héc cèp</v>
          </cell>
          <cell r="C4908" t="str">
            <v>G02</v>
          </cell>
          <cell r="D4908" t="str">
            <v>Xe ga PASSING 110</v>
          </cell>
          <cell r="E4908" t="str">
            <v>c¸i</v>
          </cell>
          <cell r="F4908" t="str">
            <v>NAP HOC COP</v>
          </cell>
          <cell r="G4908">
            <v>3000</v>
          </cell>
        </row>
        <row r="4909">
          <cell r="A4909" t="str">
            <v>81141-G03-0000</v>
          </cell>
          <cell r="B4909" t="str">
            <v>N¾p héc cèp</v>
          </cell>
          <cell r="C4909" t="str">
            <v>G03</v>
          </cell>
          <cell r="D4909" t="str">
            <v>Xe ga ENJOI 50</v>
          </cell>
          <cell r="E4909" t="str">
            <v>c¸i</v>
          </cell>
          <cell r="F4909" t="str">
            <v>NAP HOC COP</v>
          </cell>
          <cell r="G4909">
            <v>44000</v>
          </cell>
        </row>
        <row r="4910">
          <cell r="A4910" t="str">
            <v>81146-G02-0000</v>
          </cell>
          <cell r="B4910" t="str">
            <v>MiÕng ®Öm héc cèp</v>
          </cell>
          <cell r="C4910" t="str">
            <v>G02</v>
          </cell>
          <cell r="D4910" t="str">
            <v>Xe ga PASSING 110</v>
          </cell>
          <cell r="E4910" t="str">
            <v>c¸i</v>
          </cell>
          <cell r="F4910" t="str">
            <v>DEM HOC COP</v>
          </cell>
          <cell r="G4910">
            <v>35000</v>
          </cell>
        </row>
        <row r="4911">
          <cell r="A4911" t="str">
            <v>81146-VT5-0000</v>
          </cell>
          <cell r="B4911" t="str">
            <v>MiÕng ®Öm héc cèp</v>
          </cell>
          <cell r="C4911" t="str">
            <v>VT5</v>
          </cell>
          <cell r="D4911" t="str">
            <v>Xe ATTILA VICTORIA (Th¾ng ®ïm)</v>
          </cell>
          <cell r="E4911" t="str">
            <v>c¸i</v>
          </cell>
          <cell r="F4911" t="str">
            <v>DEM HOC COP</v>
          </cell>
          <cell r="G4911">
            <v>10000</v>
          </cell>
        </row>
        <row r="4912">
          <cell r="A4912" t="str">
            <v>81147-G02-0000</v>
          </cell>
          <cell r="B4912" t="str">
            <v>N¾p ®Ëy èng giã t¶n nhiÖt</v>
          </cell>
          <cell r="C4912" t="str">
            <v>G02</v>
          </cell>
          <cell r="D4912" t="str">
            <v>Xe ga PASSING 110</v>
          </cell>
          <cell r="E4912" t="str">
            <v>c¸i</v>
          </cell>
          <cell r="F4912" t="str">
            <v>NAP ONG GIO</v>
          </cell>
          <cell r="G4912">
            <v>4000</v>
          </cell>
        </row>
        <row r="4913">
          <cell r="A4913" t="str">
            <v>81200-H13-8001</v>
          </cell>
          <cell r="B4913" t="str">
            <v>Tay n¾m sau</v>
          </cell>
          <cell r="C4913" t="str">
            <v>M9N</v>
          </cell>
          <cell r="D4913" t="str">
            <v>Xe ATTILA 125 (Th¾ng ®ïm, tay n¾m sau dµi)</v>
          </cell>
          <cell r="E4913" t="str">
            <v>c¸i</v>
          </cell>
          <cell r="F4913" t="str">
            <v>TAY XACH SAU</v>
          </cell>
          <cell r="G4913">
            <v>200000</v>
          </cell>
        </row>
        <row r="4914">
          <cell r="A4914" t="str">
            <v>81200-H3A-0005-BK</v>
          </cell>
          <cell r="B4914" t="str">
            <v>Tay n¾m sau (Mµu ®en)</v>
          </cell>
          <cell r="C4914" t="str">
            <v>H5K</v>
          </cell>
          <cell r="D4914" t="str">
            <v>Xe EXCEL I 150</v>
          </cell>
          <cell r="E4914" t="str">
            <v>c¸i</v>
          </cell>
          <cell r="F4914" t="str">
            <v>TAY XACH SAU</v>
          </cell>
          <cell r="G4914">
            <v>130000</v>
          </cell>
        </row>
        <row r="4915">
          <cell r="A4915" t="str">
            <v>81200-H3A-0005-R</v>
          </cell>
          <cell r="B4915" t="str">
            <v>Tay n¾m sau (Mµu ®á)</v>
          </cell>
          <cell r="C4915" t="str">
            <v>H5K</v>
          </cell>
          <cell r="D4915" t="str">
            <v>Xe EXCEL I 150</v>
          </cell>
          <cell r="E4915" t="str">
            <v>c¸i</v>
          </cell>
          <cell r="F4915" t="str">
            <v>TAY XACH SAU</v>
          </cell>
          <cell r="G4915">
            <v>130000</v>
          </cell>
        </row>
        <row r="4916">
          <cell r="A4916" t="str">
            <v>81200-H3A-0005-S</v>
          </cell>
          <cell r="B4916" t="str">
            <v>Tay n¾m sau (Mµu b¹c)</v>
          </cell>
          <cell r="C4916" t="str">
            <v>H5K</v>
          </cell>
          <cell r="D4916" t="str">
            <v>Xe EXCEL I 150</v>
          </cell>
          <cell r="E4916" t="str">
            <v>c¸i</v>
          </cell>
          <cell r="F4916" t="str">
            <v>TAY XACH SAU</v>
          </cell>
          <cell r="G4916">
            <v>130000</v>
          </cell>
        </row>
        <row r="4917">
          <cell r="A4917" t="str">
            <v>81200-H3A-0005-WH</v>
          </cell>
          <cell r="B4917" t="str">
            <v>Tay n¾m sau (Mµu tr¾ng)</v>
          </cell>
          <cell r="C4917" t="str">
            <v>H5K</v>
          </cell>
          <cell r="D4917" t="str">
            <v>Xe EXCEL I 150</v>
          </cell>
          <cell r="E4917" t="str">
            <v>c¸i</v>
          </cell>
          <cell r="F4917" t="str">
            <v>TAY XACH SAU</v>
          </cell>
          <cell r="G4917">
            <v>130000</v>
          </cell>
        </row>
        <row r="4918">
          <cell r="A4918" t="str">
            <v>81200-M36-0001</v>
          </cell>
          <cell r="B4918" t="str">
            <v>Tay n¾m sau</v>
          </cell>
          <cell r="C4918" t="str">
            <v>M36</v>
          </cell>
          <cell r="D4918" t="str">
            <v>Xe MAGIC 100 (Th¾ng ®ïm)</v>
          </cell>
          <cell r="E4918" t="str">
            <v>c¸i</v>
          </cell>
          <cell r="F4918" t="str">
            <v>TAY XACH SAU</v>
          </cell>
          <cell r="G4918">
            <v>220000</v>
          </cell>
        </row>
        <row r="4919">
          <cell r="A4919" t="str">
            <v>81200-M36-9002</v>
          </cell>
          <cell r="B4919" t="str">
            <v>Tay n¾m sau</v>
          </cell>
          <cell r="C4919" t="str">
            <v>M96</v>
          </cell>
          <cell r="D4919" t="str">
            <v>Xe MAGIC 100 (Th¾ng ®Üa)</v>
          </cell>
          <cell r="E4919" t="str">
            <v>c¸i</v>
          </cell>
          <cell r="F4919" t="str">
            <v>TAY XACH SAU</v>
          </cell>
          <cell r="G4919">
            <v>220000</v>
          </cell>
        </row>
        <row r="4920">
          <cell r="A4920" t="str">
            <v>81200-M3F-0001</v>
          </cell>
          <cell r="B4920" t="str">
            <v>Tay n¾m sau</v>
          </cell>
          <cell r="C4920" t="str">
            <v>M3F</v>
          </cell>
          <cell r="D4920" t="str">
            <v>Xe MAGIC S (Th¾ng ®Üa)</v>
          </cell>
          <cell r="E4920" t="str">
            <v>c¸i</v>
          </cell>
          <cell r="F4920" t="str">
            <v>TAY XACH SAU</v>
          </cell>
          <cell r="G4920">
            <v>120000</v>
          </cell>
        </row>
        <row r="4921">
          <cell r="A4921" t="str">
            <v>81200-M3G-0003-A</v>
          </cell>
          <cell r="B4921" t="str">
            <v>Tay n¾m sau</v>
          </cell>
          <cell r="C4921" t="str">
            <v>M3G</v>
          </cell>
          <cell r="D4921" t="str">
            <v>Xe STAR 110 (Th¾ng ®Üa)</v>
          </cell>
          <cell r="E4921" t="str">
            <v>c¸i</v>
          </cell>
          <cell r="F4921" t="str">
            <v>TAY XACH SAU</v>
          </cell>
          <cell r="G4921">
            <v>120000</v>
          </cell>
        </row>
        <row r="4922">
          <cell r="A4922" t="str">
            <v>81200-M92-0003-CO</v>
          </cell>
          <cell r="B4922" t="str">
            <v>Tay n¾m sau</v>
          </cell>
          <cell r="C4922" t="str">
            <v>M9B</v>
          </cell>
          <cell r="D4922" t="str">
            <v>Xe ATTILA 125 (§êi ®Çu, tay n¾m sau ng¾n)</v>
          </cell>
          <cell r="E4922" t="str">
            <v>c¸i</v>
          </cell>
          <cell r="F4922" t="str">
            <v>TAY XACH SAU</v>
          </cell>
          <cell r="G4922">
            <v>198000</v>
          </cell>
        </row>
        <row r="4923">
          <cell r="A4923" t="str">
            <v>81200-M92-0003-NQ</v>
          </cell>
          <cell r="B4923" t="str">
            <v>Tay n¾m sau</v>
          </cell>
          <cell r="C4923" t="str">
            <v>M9B</v>
          </cell>
          <cell r="D4923" t="str">
            <v>Xe ATTILA 125 (§êi ®Çu, tay n¾m sau ng¾n)</v>
          </cell>
          <cell r="E4923" t="str">
            <v>c¸i</v>
          </cell>
          <cell r="F4923" t="str">
            <v>TAY XACH SAU</v>
          </cell>
          <cell r="G4923">
            <v>198000</v>
          </cell>
        </row>
        <row r="4924">
          <cell r="A4924" t="str">
            <v>81200-M92-0003-VR</v>
          </cell>
          <cell r="B4924" t="str">
            <v>Tay n¾m sau</v>
          </cell>
          <cell r="C4924" t="str">
            <v>M9B</v>
          </cell>
          <cell r="D4924" t="str">
            <v>Xe ATTILA 125 (§êi ®Çu, tay n¾m sau ng¾n)</v>
          </cell>
          <cell r="E4924" t="str">
            <v>c¸i</v>
          </cell>
          <cell r="F4924" t="str">
            <v>TAY XACH SAU</v>
          </cell>
          <cell r="G4924">
            <v>198000</v>
          </cell>
        </row>
        <row r="4925">
          <cell r="A4925" t="str">
            <v>81200-M92-0003-WF</v>
          </cell>
          <cell r="B4925" t="str">
            <v>Tay n¾m sau</v>
          </cell>
          <cell r="C4925" t="str">
            <v>M9B</v>
          </cell>
          <cell r="D4925" t="str">
            <v>Xe ATTILA 125 (§êi ®Çu, tay n¾m sau ng¾n)</v>
          </cell>
          <cell r="E4925" t="str">
            <v>c¸i</v>
          </cell>
          <cell r="F4925" t="str">
            <v>TAY XACH SAU</v>
          </cell>
          <cell r="G4925">
            <v>198000</v>
          </cell>
        </row>
        <row r="4926">
          <cell r="A4926" t="str">
            <v>81200-M9P-0001-BR</v>
          </cell>
          <cell r="B4926" t="str">
            <v>Tay n¾m sau (Mµu xanh)</v>
          </cell>
          <cell r="C4926" t="str">
            <v>M9P</v>
          </cell>
          <cell r="D4926" t="str">
            <v>Xe ATTILA VICTORIA (Th¾ng ®Üa)</v>
          </cell>
          <cell r="E4926" t="str">
            <v>c¸i</v>
          </cell>
          <cell r="F4926" t="str">
            <v>TAY XACH SAU</v>
          </cell>
          <cell r="G4926">
            <v>300000</v>
          </cell>
        </row>
        <row r="4927">
          <cell r="A4927" t="str">
            <v>81200-M9P-0001-KB</v>
          </cell>
          <cell r="B4927" t="str">
            <v>Tay n¾m sau (Mµu ®en)</v>
          </cell>
          <cell r="C4927" t="str">
            <v>M9P</v>
          </cell>
          <cell r="D4927" t="str">
            <v>Xe ATTILA VICTORIA (Th¾ng ®Üa)</v>
          </cell>
          <cell r="E4927" t="str">
            <v>c¸i</v>
          </cell>
          <cell r="F4927" t="str">
            <v>TAY XACH SAU</v>
          </cell>
          <cell r="G4927">
            <v>300000</v>
          </cell>
        </row>
        <row r="4928">
          <cell r="A4928" t="str">
            <v>81200-M9P-0001-SV</v>
          </cell>
          <cell r="B4928" t="str">
            <v>Tay n¾m sau (Mµu b¹c)</v>
          </cell>
          <cell r="C4928" t="str">
            <v>M9R</v>
          </cell>
          <cell r="D4928" t="str">
            <v>Xe ATTILA VICTORIA (Th¾ng ®ïm)</v>
          </cell>
          <cell r="E4928" t="str">
            <v>c¸i</v>
          </cell>
          <cell r="F4928" t="str">
            <v>TAY XACH SAU</v>
          </cell>
          <cell r="G4928">
            <v>300000</v>
          </cell>
        </row>
        <row r="4929">
          <cell r="A4929" t="str">
            <v>81200-M9P-0001-WD</v>
          </cell>
          <cell r="B4929" t="str">
            <v>Tay n¾m sau (Mµu tr¾ng)</v>
          </cell>
          <cell r="C4929" t="str">
            <v>M9P</v>
          </cell>
          <cell r="D4929" t="str">
            <v>Xe ATTILA VICTORIA (Th¾ng ®Üa)</v>
          </cell>
          <cell r="E4929" t="str">
            <v>c¸i</v>
          </cell>
          <cell r="F4929" t="str">
            <v>TAY XACH SAU</v>
          </cell>
          <cell r="G4929">
            <v>300000</v>
          </cell>
        </row>
        <row r="4930">
          <cell r="A4930" t="str">
            <v>81200-N01-0103</v>
          </cell>
          <cell r="B4930" t="str">
            <v>Baga sau</v>
          </cell>
          <cell r="C4930" t="str">
            <v>N01</v>
          </cell>
          <cell r="D4930" t="str">
            <v>Xe BONUS 125</v>
          </cell>
          <cell r="E4930" t="str">
            <v>c¸i</v>
          </cell>
          <cell r="F4930" t="str">
            <v>BAGA SAU</v>
          </cell>
          <cell r="G4930">
            <v>190000</v>
          </cell>
        </row>
        <row r="4931">
          <cell r="A4931" t="str">
            <v>81200-VA1-0000</v>
          </cell>
          <cell r="B4931" t="str">
            <v>Tay n¾m sau</v>
          </cell>
          <cell r="C4931" t="str">
            <v>VA1</v>
          </cell>
          <cell r="D4931" t="str">
            <v>Xe MAGIC RR 110 (Th¾ng ®Üa, b¸nh m©m)</v>
          </cell>
          <cell r="E4931" t="str">
            <v>c¸i</v>
          </cell>
          <cell r="F4931" t="str">
            <v>TAY XACH SAU</v>
          </cell>
          <cell r="G4931">
            <v>120000</v>
          </cell>
        </row>
        <row r="4932">
          <cell r="A4932" t="str">
            <v>81200-VA6-0001</v>
          </cell>
          <cell r="B4932" t="str">
            <v>Tay n¾m sau</v>
          </cell>
          <cell r="C4932" t="str">
            <v>VA6</v>
          </cell>
          <cell r="D4932" t="str">
            <v>Xe ANGEL X</v>
          </cell>
          <cell r="E4932" t="str">
            <v>c¸i</v>
          </cell>
          <cell r="F4932" t="str">
            <v>TAY XACH SAU</v>
          </cell>
          <cell r="G4932">
            <v>90000</v>
          </cell>
        </row>
        <row r="4933">
          <cell r="A4933" t="str">
            <v>81200-VS1-0101</v>
          </cell>
          <cell r="B4933" t="str">
            <v>Tay n¾m sau</v>
          </cell>
          <cell r="C4933" t="str">
            <v>VS1</v>
          </cell>
          <cell r="D4933" t="str">
            <v xml:space="preserve">Xe EXCEL II 150 </v>
          </cell>
          <cell r="E4933" t="str">
            <v>c¸i</v>
          </cell>
          <cell r="F4933" t="str">
            <v>TAY XACH SAU</v>
          </cell>
          <cell r="G4933">
            <v>350000</v>
          </cell>
        </row>
        <row r="4934">
          <cell r="A4934" t="str">
            <v>81200-VT5-0000-SV</v>
          </cell>
          <cell r="B4934" t="str">
            <v>Tay n¾m sau (Mµu b¹c)</v>
          </cell>
          <cell r="C4934" t="str">
            <v>VT5</v>
          </cell>
          <cell r="D4934" t="str">
            <v>Xe ATTILA VICTORIA (Th¾ng ®ïm)</v>
          </cell>
          <cell r="E4934" t="str">
            <v>c¸i</v>
          </cell>
          <cell r="F4934" t="str">
            <v>TAY XACH SAU</v>
          </cell>
          <cell r="G4934">
            <v>200000</v>
          </cell>
        </row>
        <row r="4935">
          <cell r="A4935" t="str">
            <v>81200-X17-0004</v>
          </cell>
          <cell r="B4935" t="str">
            <v>Baga sau</v>
          </cell>
          <cell r="C4935" t="str">
            <v>X17</v>
          </cell>
          <cell r="D4935" t="str">
            <v>Xe ANGEL POWER (Yªn rêi)</v>
          </cell>
          <cell r="E4935" t="str">
            <v>c¸i</v>
          </cell>
          <cell r="F4935" t="str">
            <v>BAGA SAU</v>
          </cell>
          <cell r="G4935">
            <v>150000</v>
          </cell>
        </row>
        <row r="4936">
          <cell r="A4936" t="str">
            <v>81201-H12-0101</v>
          </cell>
          <cell r="B4936" t="str">
            <v>N¾p trªn tay n¾m sau</v>
          </cell>
          <cell r="C4936" t="str">
            <v>M9N</v>
          </cell>
          <cell r="D4936" t="str">
            <v>Xe ATTILA 125 (Th¾ng ®ïm, tay n¾m sau dµi)</v>
          </cell>
          <cell r="E4936" t="str">
            <v>c¸i</v>
          </cell>
          <cell r="F4936" t="str">
            <v>NAP TAY XACH SAU</v>
          </cell>
          <cell r="G4936">
            <v>25000</v>
          </cell>
        </row>
        <row r="4937">
          <cell r="A4937" t="str">
            <v>81201-VA1-0000-BW</v>
          </cell>
          <cell r="B4937" t="str">
            <v>N¾p trªn tay n¾m sau (Mµu xanh)</v>
          </cell>
          <cell r="C4937" t="str">
            <v>VA9</v>
          </cell>
          <cell r="D4937" t="str">
            <v>Xe MAGIC 110 R (Th¾ng ®Üa, b¸nh c¨m)</v>
          </cell>
          <cell r="E4937" t="str">
            <v>c¸i</v>
          </cell>
          <cell r="F4937" t="str">
            <v>NAP TAY XACH SAU</v>
          </cell>
          <cell r="G4937">
            <v>25000</v>
          </cell>
        </row>
        <row r="4938">
          <cell r="A4938" t="str">
            <v>81201-VA1-0000-GB</v>
          </cell>
          <cell r="B4938" t="str">
            <v>N¾p trªn tay n¾m sau (Mµu xanh)</v>
          </cell>
          <cell r="C4938" t="str">
            <v>VA1</v>
          </cell>
          <cell r="D4938" t="str">
            <v>Xe MAGIC RR 110 (Th¾ng ®Üa, b¸nh m©m)</v>
          </cell>
          <cell r="E4938" t="str">
            <v>c¸i</v>
          </cell>
          <cell r="F4938" t="str">
            <v>NAP TAY XACH SAU</v>
          </cell>
          <cell r="G4938">
            <v>25000</v>
          </cell>
        </row>
        <row r="4939">
          <cell r="A4939" t="str">
            <v>81201-VA1-0000-GN</v>
          </cell>
          <cell r="B4939" t="str">
            <v>N¾p trªn tay n¾m sau (Mµu xanh nhít)</v>
          </cell>
          <cell r="C4939" t="str">
            <v>VAA</v>
          </cell>
          <cell r="D4939" t="str">
            <v>Xe MAGIC 110 (Th¾ng ®ïm, b¸nh c¨m)</v>
          </cell>
          <cell r="E4939" t="str">
            <v>c¸i</v>
          </cell>
          <cell r="F4939" t="str">
            <v>NAP TAY XACH SAU</v>
          </cell>
          <cell r="G4939">
            <v>25000</v>
          </cell>
        </row>
        <row r="4940">
          <cell r="A4940" t="str">
            <v>81201-VA1-0000-IA</v>
          </cell>
          <cell r="B4940" t="str">
            <v>N¾m trªn tay n¾m sau (Mµu x¸m)</v>
          </cell>
          <cell r="C4940" t="str">
            <v>VA9</v>
          </cell>
          <cell r="D4940" t="str">
            <v>Xe MAGIC 110 R (Th¾ng ®Üa, b¸nh c¨m)</v>
          </cell>
          <cell r="E4940" t="str">
            <v>c¸i</v>
          </cell>
          <cell r="F4940" t="str">
            <v>NAP TAY XACH SAU</v>
          </cell>
          <cell r="G4940">
            <v>25000</v>
          </cell>
        </row>
        <row r="4941">
          <cell r="A4941" t="str">
            <v>81201-VA1-0000-KB</v>
          </cell>
          <cell r="B4941" t="str">
            <v>N¾m trªn tay n¾m sau (Mµu ®en)</v>
          </cell>
          <cell r="C4941" t="str">
            <v>VA9</v>
          </cell>
          <cell r="D4941" t="str">
            <v>Xe MAGIC 110 R (Th¾ng ®Üa, b¸nh c¨m)</v>
          </cell>
          <cell r="E4941" t="str">
            <v>c¸i</v>
          </cell>
          <cell r="F4941" t="str">
            <v>NAP TAY XACH SAU</v>
          </cell>
          <cell r="G4941">
            <v>25000</v>
          </cell>
        </row>
        <row r="4942">
          <cell r="A4942" t="str">
            <v>81201-VA1-0000-RB</v>
          </cell>
          <cell r="B4942" t="str">
            <v>N¾p trªn tay n¾m sau (Mµu ®á)</v>
          </cell>
          <cell r="C4942" t="str">
            <v>VA1</v>
          </cell>
          <cell r="D4942" t="str">
            <v>Xe MAGIC RR 110 (Th¾ng ®Üa, b¸nh m©m)</v>
          </cell>
          <cell r="E4942" t="str">
            <v>c¸i</v>
          </cell>
          <cell r="F4942" t="str">
            <v>NAP TAY XACH SAU</v>
          </cell>
          <cell r="G4942">
            <v>25000</v>
          </cell>
        </row>
        <row r="4943">
          <cell r="A4943" t="str">
            <v>81201-VA1-0000-YB</v>
          </cell>
          <cell r="B4943" t="str">
            <v>N¾p trªn tay n¾m sau (Mµu vµng)</v>
          </cell>
          <cell r="C4943" t="str">
            <v>VA1</v>
          </cell>
          <cell r="D4943" t="str">
            <v>Xe MAGIC RR 110 (Th¾ng ®Üa, b¸nh m©m)</v>
          </cell>
          <cell r="E4943" t="str">
            <v>c¸i</v>
          </cell>
          <cell r="F4943" t="str">
            <v>NAP TAY XACH SAU</v>
          </cell>
          <cell r="G4943">
            <v>25000</v>
          </cell>
        </row>
        <row r="4944">
          <cell r="A4944" t="str">
            <v>81201-VR3-0000</v>
          </cell>
          <cell r="B4944" t="str">
            <v>Nót ®Ëy tay cÇm</v>
          </cell>
          <cell r="C4944" t="str">
            <v>VA2</v>
          </cell>
          <cell r="D4944" t="str">
            <v xml:space="preserve">Xe ANGEL 100 </v>
          </cell>
          <cell r="E4944" t="str">
            <v>c¸i</v>
          </cell>
          <cell r="F4944" t="str">
            <v>NUT TAY CAM</v>
          </cell>
          <cell r="G4944">
            <v>2000</v>
          </cell>
        </row>
        <row r="4945">
          <cell r="A4945" t="str">
            <v>81201-VT1-0000-IF</v>
          </cell>
          <cell r="B4945" t="str">
            <v xml:space="preserve">Tay n¾m sau </v>
          </cell>
          <cell r="C4945" t="str">
            <v>VT1</v>
          </cell>
          <cell r="D4945" t="str">
            <v>Xe ATTILA VICTORIA (Th¾ng ®Üa)</v>
          </cell>
          <cell r="E4945" t="str">
            <v>c¸i</v>
          </cell>
          <cell r="F4945" t="str">
            <v>TAY XACH SAU</v>
          </cell>
          <cell r="G4945">
            <v>25000</v>
          </cell>
        </row>
        <row r="4946">
          <cell r="A4946" t="str">
            <v>81201-VT5-0000-IF</v>
          </cell>
          <cell r="B4946" t="str">
            <v>N¾p trªn tay n¾m sau</v>
          </cell>
          <cell r="C4946" t="str">
            <v>VT5</v>
          </cell>
          <cell r="D4946" t="str">
            <v>Xe ATTILA VICTORIA (Th¾ng ®ïm)</v>
          </cell>
          <cell r="E4946" t="str">
            <v>c¸i</v>
          </cell>
          <cell r="F4946" t="str">
            <v>NAP TAY XACH SAU</v>
          </cell>
          <cell r="G4946">
            <v>25000</v>
          </cell>
        </row>
        <row r="4947">
          <cell r="A4947" t="str">
            <v>81203-G03-0000</v>
          </cell>
          <cell r="B4947" t="str">
            <v>Roong héc cèp</v>
          </cell>
          <cell r="C4947" t="str">
            <v>G03</v>
          </cell>
          <cell r="D4947" t="str">
            <v>Xe ga ENJOI 50</v>
          </cell>
          <cell r="E4947" t="str">
            <v>c¸i</v>
          </cell>
          <cell r="F4947" t="str">
            <v>RON</v>
          </cell>
          <cell r="G4947">
            <v>11000</v>
          </cell>
        </row>
        <row r="4948">
          <cell r="A4948" t="str">
            <v>81203-N01-0002</v>
          </cell>
          <cell r="B4948" t="str">
            <v>B¹c ®Öm baga sau</v>
          </cell>
          <cell r="C4948" t="str">
            <v>N01</v>
          </cell>
          <cell r="D4948" t="str">
            <v>Xe BONUS 125</v>
          </cell>
          <cell r="E4948" t="str">
            <v>c¸i</v>
          </cell>
          <cell r="F4948" t="str">
            <v>BAC BAGA</v>
          </cell>
          <cell r="G4948">
            <v>10000</v>
          </cell>
        </row>
        <row r="4949">
          <cell r="A4949" t="str">
            <v>81203-VT5-0000</v>
          </cell>
          <cell r="B4949" t="str">
            <v>Vßng ®Öm</v>
          </cell>
          <cell r="C4949" t="str">
            <v>VT5</v>
          </cell>
          <cell r="D4949" t="str">
            <v>Xe ATTILA VICTORIA (Th¾ng ®ïm)</v>
          </cell>
          <cell r="E4949" t="str">
            <v>c¸i</v>
          </cell>
          <cell r="F4949" t="str">
            <v>DEM VONG</v>
          </cell>
          <cell r="G4949">
            <v>5000</v>
          </cell>
        </row>
        <row r="4950">
          <cell r="A4950" t="str">
            <v>81203-X01-0102</v>
          </cell>
          <cell r="B4950" t="str">
            <v>Bulon b¾t tay n¾m</v>
          </cell>
          <cell r="C4950" t="str">
            <v>X01</v>
          </cell>
          <cell r="D4950" t="str">
            <v>Xe ANGEL 80</v>
          </cell>
          <cell r="E4950" t="str">
            <v>c¸i</v>
          </cell>
          <cell r="F4950" t="str">
            <v>BULON</v>
          </cell>
          <cell r="G4950">
            <v>8000</v>
          </cell>
        </row>
        <row r="4951">
          <cell r="A4951" t="str">
            <v>81205-VS1-0000</v>
          </cell>
          <cell r="B4951" t="str">
            <v>P¸t khãa yªn</v>
          </cell>
          <cell r="C4951" t="str">
            <v>VS1</v>
          </cell>
          <cell r="D4951" t="str">
            <v xml:space="preserve">Xe EXCEL II 150 </v>
          </cell>
          <cell r="E4951" t="str">
            <v>c¸i</v>
          </cell>
          <cell r="F4951" t="str">
            <v>PAT</v>
          </cell>
          <cell r="G4951">
            <v>60000</v>
          </cell>
        </row>
        <row r="4952">
          <cell r="A4952" t="str">
            <v>8120A-G02-0001-BK</v>
          </cell>
          <cell r="B4952" t="str">
            <v>Bé tay n¾m sau</v>
          </cell>
          <cell r="C4952" t="str">
            <v>G02</v>
          </cell>
          <cell r="D4952" t="str">
            <v>Xe ga PASSING 110</v>
          </cell>
          <cell r="E4952" t="str">
            <v>bé</v>
          </cell>
          <cell r="F4952" t="str">
            <v>TAY XACH SAU</v>
          </cell>
          <cell r="G4952">
            <v>431000</v>
          </cell>
        </row>
        <row r="4953">
          <cell r="A4953" t="str">
            <v>8120A-G02-0001-RY</v>
          </cell>
          <cell r="B4953" t="str">
            <v>Bé tay n¾m sau</v>
          </cell>
          <cell r="C4953" t="str">
            <v>G02</v>
          </cell>
          <cell r="D4953" t="str">
            <v>Xe ga PASSING 110</v>
          </cell>
          <cell r="E4953" t="str">
            <v>bé</v>
          </cell>
          <cell r="F4953" t="str">
            <v>TAY XACH SAU</v>
          </cell>
          <cell r="G4953">
            <v>431000</v>
          </cell>
        </row>
        <row r="4954">
          <cell r="A4954" t="str">
            <v>8120A-G02-0001-UF</v>
          </cell>
          <cell r="B4954" t="str">
            <v>Bé tay n¾m sau</v>
          </cell>
          <cell r="C4954" t="str">
            <v>G02</v>
          </cell>
          <cell r="D4954" t="str">
            <v>Xe ga PASSING 110</v>
          </cell>
          <cell r="E4954" t="str">
            <v>bé</v>
          </cell>
          <cell r="F4954" t="str">
            <v>TAY XACH SAU</v>
          </cell>
          <cell r="G4954">
            <v>431000</v>
          </cell>
        </row>
        <row r="4955">
          <cell r="A4955" t="str">
            <v>8120A-M51-0002</v>
          </cell>
          <cell r="B4955" t="str">
            <v>Bé baga sau</v>
          </cell>
          <cell r="C4955" t="str">
            <v>M51</v>
          </cell>
          <cell r="D4955" t="str">
            <v xml:space="preserve">Xe ANGEL HI </v>
          </cell>
          <cell r="E4955" t="str">
            <v>bé</v>
          </cell>
          <cell r="F4955" t="str">
            <v>BAGA SAU</v>
          </cell>
          <cell r="G4955">
            <v>120000</v>
          </cell>
        </row>
        <row r="4956">
          <cell r="A4956" t="str">
            <v>8120A-SA1-0000</v>
          </cell>
          <cell r="B4956" t="str">
            <v>Bé tay n¾m sau</v>
          </cell>
          <cell r="C4956" t="str">
            <v>SA1</v>
          </cell>
          <cell r="D4956" t="str">
            <v>Xe AMIGO II (MÉu xe WAVE)</v>
          </cell>
          <cell r="E4956" t="str">
            <v>bé</v>
          </cell>
          <cell r="F4956" t="str">
            <v>TAY XACH SAU</v>
          </cell>
          <cell r="G4956">
            <v>90000</v>
          </cell>
        </row>
        <row r="4957">
          <cell r="A4957" t="str">
            <v>8120A-SA2-000</v>
          </cell>
          <cell r="B4957" t="str">
            <v>Bé tay n¾m sau</v>
          </cell>
          <cell r="C4957" t="str">
            <v>SA2</v>
          </cell>
          <cell r="D4957" t="str">
            <v>Xe SALUT (MÉu xe WAVE)</v>
          </cell>
          <cell r="E4957" t="str">
            <v>bé</v>
          </cell>
          <cell r="F4957" t="str">
            <v>TAY XACH SAU</v>
          </cell>
          <cell r="G4957">
            <v>60000</v>
          </cell>
        </row>
        <row r="4958">
          <cell r="A4958" t="str">
            <v>8120A-SA6-0000</v>
          </cell>
          <cell r="B4958" t="str">
            <v>Bé tay n¾m sau</v>
          </cell>
          <cell r="C4958" t="str">
            <v>SA6</v>
          </cell>
          <cell r="D4958" t="str">
            <v>Xe SALUT (MÉu xe WAVE)</v>
          </cell>
          <cell r="E4958" t="str">
            <v>bé</v>
          </cell>
          <cell r="F4958" t="str">
            <v>TAY XACH SAU</v>
          </cell>
          <cell r="G4958">
            <v>90000</v>
          </cell>
        </row>
        <row r="4959">
          <cell r="A4959" t="str">
            <v>8120A-SB1-0000</v>
          </cell>
          <cell r="B4959" t="str">
            <v>Bé tay n¾m sau</v>
          </cell>
          <cell r="C4959" t="str">
            <v>SB1</v>
          </cell>
          <cell r="D4959" t="str">
            <v>Xe SANDA BOSS 100 (DREAM)</v>
          </cell>
          <cell r="E4959" t="str">
            <v>bé</v>
          </cell>
          <cell r="F4959" t="str">
            <v>TAY XACH SAU</v>
          </cell>
          <cell r="G4959">
            <v>60000</v>
          </cell>
        </row>
        <row r="4960">
          <cell r="A4960" t="str">
            <v>8120A-VA2-0002</v>
          </cell>
          <cell r="B4960" t="str">
            <v>Bé tay n¾m sau</v>
          </cell>
          <cell r="C4960" t="str">
            <v>VA2</v>
          </cell>
          <cell r="D4960" t="str">
            <v xml:space="preserve">Xe ANGEL 100 </v>
          </cell>
          <cell r="E4960" t="str">
            <v>bé</v>
          </cell>
          <cell r="F4960" t="str">
            <v>TAY XACH SAU</v>
          </cell>
          <cell r="G4960">
            <v>110000</v>
          </cell>
        </row>
        <row r="4961">
          <cell r="A4961" t="str">
            <v>8120A-VA3-0001</v>
          </cell>
          <cell r="B4961" t="str">
            <v>Bé tay n¾m sau</v>
          </cell>
          <cell r="C4961" t="str">
            <v>VA3</v>
          </cell>
          <cell r="D4961" t="str">
            <v xml:space="preserve">Xe NEW ANGEL HI </v>
          </cell>
          <cell r="E4961" t="str">
            <v>bé</v>
          </cell>
          <cell r="F4961" t="str">
            <v>TAY XACH SAU</v>
          </cell>
          <cell r="G4961">
            <v>120000</v>
          </cell>
        </row>
        <row r="4962">
          <cell r="A4962" t="str">
            <v>8120A-VAD-0000</v>
          </cell>
          <cell r="B4962" t="str">
            <v>Tay n¾m sau</v>
          </cell>
          <cell r="C4962" t="str">
            <v>VAD</v>
          </cell>
          <cell r="D4962" t="str">
            <v>Xe ANGEL II (Th¾ng ®ïm)</v>
          </cell>
          <cell r="E4962" t="str">
            <v>c¸i</v>
          </cell>
          <cell r="F4962" t="str">
            <v>TAY XACH SAU</v>
          </cell>
          <cell r="G4962">
            <v>110000</v>
          </cell>
        </row>
        <row r="4963">
          <cell r="A4963" t="str">
            <v>8120A-VR3-0000</v>
          </cell>
          <cell r="B4963" t="str">
            <v>Bé tay n¾m sau</v>
          </cell>
          <cell r="C4963" t="str">
            <v>VR3</v>
          </cell>
          <cell r="D4963" t="str">
            <v xml:space="preserve">Xe STAR MET IN </v>
          </cell>
          <cell r="E4963" t="str">
            <v>bé</v>
          </cell>
          <cell r="F4963" t="str">
            <v>TAY XACH SAU</v>
          </cell>
          <cell r="G4963">
            <v>120000</v>
          </cell>
        </row>
        <row r="4964">
          <cell r="A4964" t="str">
            <v>8120A-X01-0003</v>
          </cell>
          <cell r="B4964" t="str">
            <v>Bé baga sau</v>
          </cell>
          <cell r="C4964" t="str">
            <v>X01</v>
          </cell>
          <cell r="D4964" t="str">
            <v>Xe ANGEL 80</v>
          </cell>
          <cell r="E4964" t="str">
            <v>bé</v>
          </cell>
          <cell r="F4964" t="str">
            <v>BAGA SAU</v>
          </cell>
          <cell r="G4964">
            <v>120000</v>
          </cell>
        </row>
        <row r="4965">
          <cell r="A4965" t="str">
            <v>81211-H13-0001</v>
          </cell>
          <cell r="B4965" t="str">
            <v>N¾p d­íi tay n¾m sau</v>
          </cell>
          <cell r="C4965" t="str">
            <v>M9B</v>
          </cell>
          <cell r="D4965" t="str">
            <v>Xe ATTILA 125 (§êi ®Çu, tay n¾m sau ng¾n)</v>
          </cell>
          <cell r="E4965" t="str">
            <v>c¸i</v>
          </cell>
          <cell r="F4965" t="str">
            <v>NAP TAY XACH SAU</v>
          </cell>
          <cell r="G4965">
            <v>13000</v>
          </cell>
        </row>
        <row r="4966">
          <cell r="A4966" t="str">
            <v>81212-H13-0001</v>
          </cell>
          <cell r="B4966" t="str">
            <v>P¸t b¾t tay n¾m sau</v>
          </cell>
          <cell r="C4966" t="str">
            <v>M9B</v>
          </cell>
          <cell r="D4966" t="str">
            <v>Xe ATTILA 125 (§êi ®Çu, tay n¾m sau ng¾n)</v>
          </cell>
          <cell r="E4966" t="str">
            <v>c¸i</v>
          </cell>
          <cell r="F4966" t="str">
            <v>PAT</v>
          </cell>
          <cell r="G4966">
            <v>8000</v>
          </cell>
        </row>
        <row r="4967">
          <cell r="A4967" t="str">
            <v>81218-E31-0001</v>
          </cell>
          <cell r="B4967" t="str">
            <v>Nh·n héc hµnh lý</v>
          </cell>
          <cell r="C4967" t="str">
            <v>M3G</v>
          </cell>
          <cell r="D4967" t="str">
            <v>Xe STAR 110 (Th¾ng ®Üa)</v>
          </cell>
          <cell r="E4967" t="str">
            <v>c¸i</v>
          </cell>
          <cell r="F4967" t="str">
            <v>DECAN</v>
          </cell>
          <cell r="G4967">
            <v>1000</v>
          </cell>
        </row>
        <row r="4968">
          <cell r="A4968" t="str">
            <v>81220-M9P-0000</v>
          </cell>
          <cell r="B4968" t="str">
            <v>Cao su tay n¾m sau ph¶i</v>
          </cell>
          <cell r="C4968" t="str">
            <v>M9P</v>
          </cell>
          <cell r="D4968" t="str">
            <v>Xe ATTILA VICTORIA (Th¾ng ®Üa)</v>
          </cell>
          <cell r="E4968" t="str">
            <v>c¸i</v>
          </cell>
          <cell r="F4968" t="str">
            <v>CAO SU TAY XACH</v>
          </cell>
          <cell r="G4968">
            <v>5000</v>
          </cell>
        </row>
        <row r="4969">
          <cell r="A4969" t="str">
            <v>81230-M3B-0003</v>
          </cell>
          <cell r="B4969" t="str">
            <v>Héc b×nh</v>
          </cell>
          <cell r="C4969" t="str">
            <v>M3G</v>
          </cell>
          <cell r="D4969" t="str">
            <v>Xe STAR 110 (Th¾ng ®Üa)</v>
          </cell>
          <cell r="E4969" t="str">
            <v>c¸i</v>
          </cell>
          <cell r="F4969" t="str">
            <v>HOC BINH</v>
          </cell>
          <cell r="G4969">
            <v>45000</v>
          </cell>
        </row>
        <row r="4970">
          <cell r="A4970" t="str">
            <v>81230-M9P-0000</v>
          </cell>
          <cell r="B4970" t="str">
            <v>Cao su tay n¾m sau tr¸i</v>
          </cell>
          <cell r="C4970" t="str">
            <v>M9P</v>
          </cell>
          <cell r="D4970" t="str">
            <v>Xe ATTILA VICTORIA (Th¾ng ®Üa)</v>
          </cell>
          <cell r="E4970" t="str">
            <v>c¸i</v>
          </cell>
          <cell r="F4970" t="str">
            <v>CAO SU TAY XACH</v>
          </cell>
          <cell r="G4970">
            <v>5000</v>
          </cell>
        </row>
        <row r="4971">
          <cell r="A4971" t="str">
            <v>8123A-M36-0002</v>
          </cell>
          <cell r="B4971" t="str">
            <v>Bé héc b×nh</v>
          </cell>
          <cell r="C4971" t="str">
            <v>M36</v>
          </cell>
          <cell r="D4971" t="str">
            <v>Xe MAGIC 100 (Th¾ng ®ïm)</v>
          </cell>
          <cell r="E4971" t="str">
            <v>bé</v>
          </cell>
          <cell r="F4971" t="str">
            <v>HOC BINH</v>
          </cell>
          <cell r="G4971">
            <v>46000</v>
          </cell>
        </row>
        <row r="4972">
          <cell r="A4972" t="str">
            <v>81240-M3B-0000</v>
          </cell>
          <cell r="B4972" t="str">
            <v>B×nh</v>
          </cell>
          <cell r="C4972" t="str">
            <v>M3G</v>
          </cell>
          <cell r="D4972" t="str">
            <v>Xe STAR 110 (Th¾ng ®Üa)</v>
          </cell>
          <cell r="E4972" t="str">
            <v>c¸i</v>
          </cell>
          <cell r="F4972" t="str">
            <v>BINH DIEN</v>
          </cell>
          <cell r="G4972">
            <v>15000</v>
          </cell>
        </row>
        <row r="4973">
          <cell r="A4973" t="str">
            <v>81250-H12-8000</v>
          </cell>
          <cell r="B4973" t="str">
            <v>Héc hµnh lý</v>
          </cell>
          <cell r="C4973" t="str">
            <v>M9N</v>
          </cell>
          <cell r="D4973" t="str">
            <v>Xe ATTILA 125 (Th¾ng ®ïm, tay n¾m sau dµi)</v>
          </cell>
          <cell r="E4973" t="str">
            <v>c¸i</v>
          </cell>
          <cell r="F4973" t="str">
            <v>HOC HANH LY</v>
          </cell>
          <cell r="G4973">
            <v>200000</v>
          </cell>
        </row>
        <row r="4974">
          <cell r="A4974" t="str">
            <v>81250-M3G-0002</v>
          </cell>
          <cell r="B4974" t="str">
            <v>Héc hµnh lý</v>
          </cell>
          <cell r="C4974" t="str">
            <v>M3G</v>
          </cell>
          <cell r="D4974" t="str">
            <v>Xe STAR 110 (Th¾ng ®Üa)</v>
          </cell>
          <cell r="E4974" t="str">
            <v>c¸i</v>
          </cell>
          <cell r="F4974" t="str">
            <v>HOC HANH LY</v>
          </cell>
          <cell r="G4974">
            <v>50000</v>
          </cell>
        </row>
        <row r="4975">
          <cell r="A4975" t="str">
            <v>81250-M92-0000-GK</v>
          </cell>
          <cell r="B4975" t="str">
            <v>Héc hµnh lý</v>
          </cell>
          <cell r="C4975" t="str">
            <v>M9B</v>
          </cell>
          <cell r="D4975" t="str">
            <v>Xe ATTILA 125 (§êi ®Çu, tay n¾m sau ng¾n)</v>
          </cell>
          <cell r="E4975" t="str">
            <v>c¸i</v>
          </cell>
          <cell r="F4975" t="str">
            <v>HOC HANH LY</v>
          </cell>
          <cell r="G4975">
            <v>200000</v>
          </cell>
        </row>
        <row r="4976">
          <cell r="A4976" t="str">
            <v>81250-M9P-0001</v>
          </cell>
          <cell r="B4976" t="str">
            <v>Héc hµnh lý</v>
          </cell>
          <cell r="C4976" t="str">
            <v>M9P</v>
          </cell>
          <cell r="D4976" t="str">
            <v>Xe ATTILA VICTORIA (Th¾ng ®Üa)</v>
          </cell>
          <cell r="E4976" t="str">
            <v>c¸i</v>
          </cell>
          <cell r="F4976" t="str">
            <v>HOC HANH LY</v>
          </cell>
          <cell r="G4976">
            <v>200000</v>
          </cell>
        </row>
        <row r="4977">
          <cell r="A4977" t="str">
            <v>81250-SA1-000</v>
          </cell>
          <cell r="B4977" t="str">
            <v>Héc hµnh lý</v>
          </cell>
          <cell r="C4977" t="str">
            <v>SA1</v>
          </cell>
          <cell r="D4977" t="str">
            <v>Xe AMIGO II (MÉu xe WAVE)</v>
          </cell>
          <cell r="E4977" t="str">
            <v>c¸i</v>
          </cell>
          <cell r="F4977" t="str">
            <v>HOC HANH LY</v>
          </cell>
          <cell r="G4977">
            <v>50000</v>
          </cell>
        </row>
        <row r="4978">
          <cell r="A4978" t="str">
            <v>81250-VS1-0002</v>
          </cell>
          <cell r="B4978" t="str">
            <v>Héc hµnh lý</v>
          </cell>
          <cell r="C4978" t="str">
            <v>VS1</v>
          </cell>
          <cell r="D4978" t="str">
            <v xml:space="preserve">Xe EXCEL II 150 </v>
          </cell>
          <cell r="E4978" t="str">
            <v>c¸i</v>
          </cell>
          <cell r="F4978" t="str">
            <v>HOC HANH LY</v>
          </cell>
          <cell r="G4978">
            <v>300000</v>
          </cell>
        </row>
        <row r="4979">
          <cell r="A4979" t="str">
            <v>81250-VT5-0000</v>
          </cell>
          <cell r="B4979" t="str">
            <v>Héc hµnh lý</v>
          </cell>
          <cell r="C4979" t="str">
            <v>VT5</v>
          </cell>
          <cell r="D4979" t="str">
            <v>Xe ATTILA VICTORIA (Th¾ng ®ïm)</v>
          </cell>
          <cell r="E4979" t="str">
            <v>c¸i</v>
          </cell>
          <cell r="F4979" t="str">
            <v>HOC HANH LY</v>
          </cell>
          <cell r="G4979">
            <v>200000</v>
          </cell>
        </row>
        <row r="4980">
          <cell r="A4980" t="str">
            <v>81251-GY6-9200</v>
          </cell>
          <cell r="B4980" t="str">
            <v>N¾p b¶o vÖ bé chÕ hßa khÝ</v>
          </cell>
          <cell r="C4980" t="str">
            <v>M9B</v>
          </cell>
          <cell r="D4980" t="str">
            <v>Xe ATTILA 125 (§êi ®Çu, tay n¾m sau ng¾n)</v>
          </cell>
          <cell r="E4980" t="str">
            <v>c¸i</v>
          </cell>
          <cell r="F4980" t="str">
            <v>NAP BINH XANG CON</v>
          </cell>
          <cell r="G4980">
            <v>24000</v>
          </cell>
        </row>
        <row r="4981">
          <cell r="A4981" t="str">
            <v>81251-M3G-0001</v>
          </cell>
          <cell r="B4981" t="str">
            <v>Cao su ®Öm héc hµnh lý</v>
          </cell>
          <cell r="C4981" t="str">
            <v>M3G</v>
          </cell>
          <cell r="D4981" t="str">
            <v>Xe STAR 110 (Th¾ng ®Üa)</v>
          </cell>
          <cell r="E4981" t="str">
            <v>c¸i</v>
          </cell>
          <cell r="F4981" t="str">
            <v>CAO SU HOC HANH LY</v>
          </cell>
          <cell r="G4981">
            <v>19000</v>
          </cell>
        </row>
        <row r="4982">
          <cell r="A4982" t="str">
            <v>81251-M9Q-0000</v>
          </cell>
          <cell r="B4982" t="str">
            <v>N¾p b¶o vÖ bé chÕ hoµ khÝ</v>
          </cell>
          <cell r="C4982" t="str">
            <v>M9N</v>
          </cell>
          <cell r="D4982" t="str">
            <v>Xe ATTILA 125 (Th¾ng ®ïm, tay n¾m sau dµi)</v>
          </cell>
          <cell r="E4982" t="str">
            <v>c¸i</v>
          </cell>
          <cell r="F4982" t="str">
            <v>NAP BINH XANG CON</v>
          </cell>
          <cell r="G4982">
            <v>24000</v>
          </cell>
        </row>
        <row r="4983">
          <cell r="A4983" t="str">
            <v>81252-G03-0000</v>
          </cell>
          <cell r="B4983" t="str">
            <v>Cao su ®Öm kÝn n¾p x¨ng</v>
          </cell>
          <cell r="C4983" t="str">
            <v>G03</v>
          </cell>
          <cell r="D4983" t="str">
            <v>Xe ga ENJOI 50</v>
          </cell>
          <cell r="E4983" t="str">
            <v>c¸i</v>
          </cell>
          <cell r="F4983" t="str">
            <v>CAO SU NAP XANG</v>
          </cell>
          <cell r="G4983">
            <v>7000</v>
          </cell>
        </row>
        <row r="4984">
          <cell r="A4984" t="str">
            <v>81252-X07-9100</v>
          </cell>
          <cell r="B4984" t="str">
            <v>N¾p chôp héc hµnh lý</v>
          </cell>
          <cell r="C4984" t="str">
            <v>M9B</v>
          </cell>
          <cell r="D4984" t="str">
            <v>Xe ATTILA 125 (§êi ®Çu, tay n¾m sau ng¾n)</v>
          </cell>
          <cell r="E4984" t="str">
            <v>c¸i</v>
          </cell>
          <cell r="F4984" t="str">
            <v>NAP HOC HANH LY</v>
          </cell>
          <cell r="G4984">
            <v>7000</v>
          </cell>
        </row>
        <row r="4985">
          <cell r="A4985" t="str">
            <v>81255-M36-0003</v>
          </cell>
          <cell r="B4985" t="str">
            <v>N¾p héc ®ùng hµnh lý</v>
          </cell>
          <cell r="C4985" t="str">
            <v>M36</v>
          </cell>
          <cell r="D4985" t="str">
            <v>Xe MAGIC 100 (Th¾ng ®ïm)</v>
          </cell>
          <cell r="E4985" t="str">
            <v>c¸i</v>
          </cell>
          <cell r="F4985" t="str">
            <v>NAP HOC HANH LY</v>
          </cell>
          <cell r="G4985">
            <v>21000</v>
          </cell>
        </row>
        <row r="4986">
          <cell r="A4986" t="str">
            <v>81255-M3F-0004</v>
          </cell>
          <cell r="B4986" t="str">
            <v>N¾p héc ®ùng hµnh lý</v>
          </cell>
          <cell r="C4986" t="str">
            <v>M3F</v>
          </cell>
          <cell r="D4986" t="str">
            <v>Xe MAGIC S (Th¾ng ®Üa)</v>
          </cell>
          <cell r="E4986" t="str">
            <v>c¸i</v>
          </cell>
          <cell r="F4986" t="str">
            <v>NAP HOC HANH LY</v>
          </cell>
          <cell r="G4986">
            <v>20000</v>
          </cell>
        </row>
        <row r="4987">
          <cell r="A4987" t="str">
            <v>8125A-E57-0000</v>
          </cell>
          <cell r="B4987" t="str">
            <v>Bé héc hµnh lý</v>
          </cell>
          <cell r="C4987" t="str">
            <v>G03</v>
          </cell>
          <cell r="D4987" t="str">
            <v>Xe ga ENJOI 50</v>
          </cell>
          <cell r="E4987" t="str">
            <v>bé</v>
          </cell>
          <cell r="F4987" t="str">
            <v>HOC HANH LY</v>
          </cell>
          <cell r="G4987">
            <v>200000</v>
          </cell>
        </row>
        <row r="4988">
          <cell r="A4988" t="str">
            <v>8125A-H3A-0102</v>
          </cell>
          <cell r="B4988" t="str">
            <v>Bé héc hµnh lý</v>
          </cell>
          <cell r="C4988" t="str">
            <v>H5K</v>
          </cell>
          <cell r="D4988" t="str">
            <v>Xe EXCEL I 150</v>
          </cell>
          <cell r="E4988" t="str">
            <v>bé</v>
          </cell>
          <cell r="F4988" t="str">
            <v>HOC HANH LY</v>
          </cell>
          <cell r="G4988">
            <v>280000</v>
          </cell>
        </row>
        <row r="4989">
          <cell r="A4989" t="str">
            <v>8125A-M36-0001</v>
          </cell>
          <cell r="B4989" t="str">
            <v>Bé héc hµnh lý</v>
          </cell>
          <cell r="C4989" t="str">
            <v>M36</v>
          </cell>
          <cell r="D4989" t="str">
            <v>Xe MAGIC 100 (Th¾ng ®ïm)</v>
          </cell>
          <cell r="E4989" t="str">
            <v>bé</v>
          </cell>
          <cell r="F4989" t="str">
            <v>HOC HANH LY</v>
          </cell>
          <cell r="G4989">
            <v>150000</v>
          </cell>
        </row>
        <row r="4990">
          <cell r="A4990" t="str">
            <v>8125B-E43-0000</v>
          </cell>
          <cell r="B4990" t="str">
            <v>Côm héc ®Ó hµnh lý</v>
          </cell>
          <cell r="C4990" t="str">
            <v>G02</v>
          </cell>
          <cell r="D4990" t="str">
            <v>Xe ga PASSING 110</v>
          </cell>
          <cell r="E4990" t="str">
            <v>bé</v>
          </cell>
          <cell r="F4990" t="str">
            <v>HOC HANH LY</v>
          </cell>
          <cell r="G4990">
            <v>300000</v>
          </cell>
        </row>
        <row r="4991">
          <cell r="A4991" t="str">
            <v>8125B-M36-0001</v>
          </cell>
          <cell r="B4991" t="str">
            <v>Bé b¶n lÒ héc hµnh lý</v>
          </cell>
          <cell r="C4991" t="str">
            <v>M36</v>
          </cell>
          <cell r="D4991" t="str">
            <v>Xe MAGIC 100 (Th¾ng ®ïm)</v>
          </cell>
          <cell r="E4991" t="str">
            <v>bé</v>
          </cell>
          <cell r="F4991" t="str">
            <v>BAN LE HOC HANH LY</v>
          </cell>
          <cell r="G4991">
            <v>40000</v>
          </cell>
        </row>
        <row r="4992">
          <cell r="A4992" t="str">
            <v>8125C-G02-0000</v>
          </cell>
          <cell r="B4992" t="str">
            <v>N¾p héc b×nh</v>
          </cell>
          <cell r="C4992" t="str">
            <v>G02</v>
          </cell>
          <cell r="D4992" t="str">
            <v>Xe ga PASSING 110</v>
          </cell>
          <cell r="E4992" t="str">
            <v>c¸i</v>
          </cell>
          <cell r="F4992" t="str">
            <v>NAP BINH</v>
          </cell>
          <cell r="G4992">
            <v>80000</v>
          </cell>
        </row>
        <row r="4993">
          <cell r="A4993" t="str">
            <v>8125K-M3F-0001</v>
          </cell>
          <cell r="B4993" t="str">
            <v>Héc ®ùng hµnh lý</v>
          </cell>
          <cell r="C4993" t="str">
            <v>M3F</v>
          </cell>
          <cell r="D4993" t="str">
            <v>Xe MAGIC S (Th¾ng ®Üa)</v>
          </cell>
          <cell r="E4993" t="str">
            <v>c¸i</v>
          </cell>
          <cell r="F4993" t="str">
            <v>HOC HANH LY</v>
          </cell>
          <cell r="G4993">
            <v>90000</v>
          </cell>
        </row>
        <row r="4994">
          <cell r="A4994" t="str">
            <v>81260-G02-0003</v>
          </cell>
          <cell r="B4994" t="str">
            <v>Héc b×nh</v>
          </cell>
          <cell r="C4994" t="str">
            <v>G02</v>
          </cell>
          <cell r="D4994" t="str">
            <v>Xe ga PASSING 110</v>
          </cell>
          <cell r="E4994" t="str">
            <v>c¸i</v>
          </cell>
          <cell r="F4994" t="str">
            <v>HOC BINH</v>
          </cell>
          <cell r="G4994">
            <v>59000</v>
          </cell>
        </row>
        <row r="4995">
          <cell r="A4995" t="str">
            <v>81262-G03-0000</v>
          </cell>
          <cell r="B4995" t="str">
            <v>Mãc treo nãn b¶o hé</v>
          </cell>
          <cell r="C4995" t="str">
            <v>G03</v>
          </cell>
          <cell r="D4995" t="str">
            <v>Xe ga ENJOI 50</v>
          </cell>
          <cell r="E4995" t="str">
            <v>c¸i</v>
          </cell>
          <cell r="F4995" t="str">
            <v>MOC TREO NON</v>
          </cell>
          <cell r="G4995">
            <v>13000</v>
          </cell>
        </row>
        <row r="4996">
          <cell r="A4996" t="str">
            <v>81270-G02-0000</v>
          </cell>
          <cell r="B4996" t="str">
            <v>§Öm lãt héc hµnh lý</v>
          </cell>
          <cell r="C4996" t="str">
            <v>G02</v>
          </cell>
          <cell r="D4996" t="str">
            <v>Xe ga PASSING 110</v>
          </cell>
          <cell r="E4996" t="str">
            <v>c¸i</v>
          </cell>
          <cell r="F4996" t="str">
            <v>DEM HOC HANH LY</v>
          </cell>
          <cell r="G4996">
            <v>59000</v>
          </cell>
        </row>
        <row r="4997">
          <cell r="A4997" t="str">
            <v>81270-H13-0005</v>
          </cell>
          <cell r="B4997" t="str">
            <v>P¸t b¾t héc hµnh lý</v>
          </cell>
          <cell r="C4997" t="str">
            <v>M9B</v>
          </cell>
          <cell r="D4997" t="str">
            <v>Xe ATTILA 125 (§êi ®Çu, tay n¾m sau ng¾n)</v>
          </cell>
          <cell r="E4997" t="str">
            <v>c¸i</v>
          </cell>
          <cell r="F4997" t="str">
            <v>PAT</v>
          </cell>
          <cell r="G4997">
            <v>100000</v>
          </cell>
        </row>
        <row r="4998">
          <cell r="A4998" t="str">
            <v>81270-H13-8001</v>
          </cell>
          <cell r="B4998" t="str">
            <v>P¸t b¾t héc hµnh lý</v>
          </cell>
          <cell r="C4998" t="str">
            <v>M9N</v>
          </cell>
          <cell r="D4998" t="str">
            <v>Xe ATTILA 125 (Th¾ng ®ïm, tay n¾m sau dµi)</v>
          </cell>
          <cell r="E4998" t="str">
            <v>c¸i</v>
          </cell>
          <cell r="F4998" t="str">
            <v>PAT</v>
          </cell>
          <cell r="G4998">
            <v>100000</v>
          </cell>
        </row>
        <row r="4999">
          <cell r="A4999" t="str">
            <v>81270-M9P-0002</v>
          </cell>
          <cell r="B4999" t="str">
            <v>P¸t b¾t hé hµnh lý</v>
          </cell>
          <cell r="C4999" t="str">
            <v>M9P</v>
          </cell>
          <cell r="D4999" t="str">
            <v>Xe ATTILA VICTORIA (Th¾ng ®Üa)</v>
          </cell>
          <cell r="E4999" t="str">
            <v>c¸i</v>
          </cell>
          <cell r="F4999" t="str">
            <v>PAT</v>
          </cell>
          <cell r="G4999">
            <v>100000</v>
          </cell>
        </row>
        <row r="5000">
          <cell r="A5000" t="str">
            <v>81270-VT5-0002</v>
          </cell>
          <cell r="B5000" t="str">
            <v>P¸t b¾t hé hµnh lý</v>
          </cell>
          <cell r="C5000" t="str">
            <v>VT5</v>
          </cell>
          <cell r="D5000" t="str">
            <v>Xe ATTILA VICTORIA (Th¾ng ®ïm)</v>
          </cell>
          <cell r="E5000" t="str">
            <v>c¸i</v>
          </cell>
          <cell r="F5000" t="str">
            <v>PAT</v>
          </cell>
          <cell r="G5000">
            <v>100000</v>
          </cell>
        </row>
        <row r="5001">
          <cell r="A5001" t="str">
            <v>81300-M92-0002-CO</v>
          </cell>
          <cell r="B5001" t="str">
            <v>C¸n tay n¾m sau</v>
          </cell>
          <cell r="C5001" t="str">
            <v>M9B</v>
          </cell>
          <cell r="D5001" t="str">
            <v>Xe ATTILA 125 (§êi ®Çu, tay n¾m sau ng¾n)</v>
          </cell>
          <cell r="E5001" t="str">
            <v>c¸i</v>
          </cell>
          <cell r="F5001" t="str">
            <v>CAN TAY XACH</v>
          </cell>
          <cell r="G5001">
            <v>132000</v>
          </cell>
        </row>
        <row r="5002">
          <cell r="A5002" t="str">
            <v>81300-M92-0002-NQ</v>
          </cell>
          <cell r="B5002" t="str">
            <v>C¸n tay n¾m sau</v>
          </cell>
          <cell r="C5002" t="str">
            <v>M9B</v>
          </cell>
          <cell r="D5002" t="str">
            <v>Xe ATTILA 125 (§êi ®Çu, tay n¾m sau ng¾n)</v>
          </cell>
          <cell r="E5002" t="str">
            <v>c¸i</v>
          </cell>
          <cell r="F5002" t="str">
            <v>CAN TAY XACH</v>
          </cell>
          <cell r="G5002">
            <v>132000</v>
          </cell>
        </row>
        <row r="5003">
          <cell r="A5003" t="str">
            <v>81300-M92-0002-VR</v>
          </cell>
          <cell r="B5003" t="str">
            <v>C¸n tay n¾m sau</v>
          </cell>
          <cell r="C5003" t="str">
            <v>M9B</v>
          </cell>
          <cell r="D5003" t="str">
            <v>Xe ATTILA 125 (§êi ®Çu, tay n¾m sau ng¾n)</v>
          </cell>
          <cell r="E5003" t="str">
            <v>c¸i</v>
          </cell>
          <cell r="F5003" t="str">
            <v>CAN TAY XACH</v>
          </cell>
          <cell r="G5003">
            <v>132000</v>
          </cell>
        </row>
        <row r="5004">
          <cell r="A5004" t="str">
            <v>81300-M92-0002-WF</v>
          </cell>
          <cell r="B5004" t="str">
            <v>C¸n tay n¾m sau</v>
          </cell>
          <cell r="C5004" t="str">
            <v>M9B</v>
          </cell>
          <cell r="D5004" t="str">
            <v>Xe ATTILA 125 (§êi ®Çu, tay n¾m sau ng¾n)</v>
          </cell>
          <cell r="E5004" t="str">
            <v>c¸i</v>
          </cell>
          <cell r="F5004" t="str">
            <v>CAN TAY XACH</v>
          </cell>
          <cell r="G5004">
            <v>132000</v>
          </cell>
        </row>
        <row r="5005">
          <cell r="A5005" t="str">
            <v>81304-X02-0001</v>
          </cell>
          <cell r="B5005" t="str">
            <v>§Ìn nh¸y b¸o ®éng (c«ng an)</v>
          </cell>
          <cell r="C5005" t="str">
            <v>N01</v>
          </cell>
          <cell r="D5005" t="str">
            <v>Xe BONUS 125</v>
          </cell>
          <cell r="E5005" t="str">
            <v>c¸i</v>
          </cell>
          <cell r="F5005" t="str">
            <v>DEN SIGNAL</v>
          </cell>
          <cell r="G5005">
            <v>2283000</v>
          </cell>
        </row>
        <row r="5006">
          <cell r="A5006" t="str">
            <v>8130A-SA6-0000</v>
          </cell>
          <cell r="B5006" t="str">
            <v>Ba ga sau</v>
          </cell>
          <cell r="C5006" t="str">
            <v>SA6</v>
          </cell>
          <cell r="D5006" t="str">
            <v>Xe SALUT (MÉu xe WAVE)</v>
          </cell>
          <cell r="E5006" t="str">
            <v>c¸i</v>
          </cell>
          <cell r="F5006" t="str">
            <v>BAGA SAU</v>
          </cell>
          <cell r="G5006">
            <v>200000</v>
          </cell>
        </row>
        <row r="5007">
          <cell r="A5007" t="str">
            <v>8130A-VAD-9000</v>
          </cell>
          <cell r="B5007" t="str">
            <v>Gi¸ ®Ìo hµng sau</v>
          </cell>
          <cell r="C5007" t="str">
            <v>VAD</v>
          </cell>
          <cell r="D5007" t="str">
            <v>Xe ANGEL II (Th¾ng ®ïm)</v>
          </cell>
          <cell r="E5007" t="str">
            <v>c¸i</v>
          </cell>
          <cell r="F5007" t="str">
            <v>GIA DEO</v>
          </cell>
          <cell r="G5007">
            <v>200000</v>
          </cell>
        </row>
        <row r="5008">
          <cell r="A5008" t="str">
            <v>81312-GB4-8100</v>
          </cell>
          <cell r="B5008" t="str">
            <v xml:space="preserve">P¸t cè ®Þnh </v>
          </cell>
          <cell r="C5008" t="str">
            <v>X01</v>
          </cell>
          <cell r="D5008" t="str">
            <v>Xe ANGEL 80</v>
          </cell>
          <cell r="E5008" t="str">
            <v>c¸i</v>
          </cell>
          <cell r="F5008" t="str">
            <v>PAT</v>
          </cell>
          <cell r="G5008">
            <v>17000</v>
          </cell>
        </row>
        <row r="5009">
          <cell r="A5009" t="str">
            <v>82100-N02-0001</v>
          </cell>
          <cell r="B5009" t="str">
            <v>Cèp tr­íc ph¶i</v>
          </cell>
          <cell r="C5009" t="str">
            <v>N02</v>
          </cell>
          <cell r="D5009" t="str">
            <v>Xe HUSKY 150</v>
          </cell>
          <cell r="E5009" t="str">
            <v>c¸i</v>
          </cell>
          <cell r="F5009" t="str">
            <v>COP TRUOC</v>
          </cell>
          <cell r="G5009">
            <v>80000</v>
          </cell>
        </row>
        <row r="5010">
          <cell r="A5010" t="str">
            <v>82101-N02-0000</v>
          </cell>
          <cell r="B5010" t="str">
            <v>Gi¸ b¾t cèp tr­íc ph¶i</v>
          </cell>
          <cell r="C5010" t="str">
            <v>N02</v>
          </cell>
          <cell r="D5010" t="str">
            <v>Xe HUSKY 150</v>
          </cell>
          <cell r="E5010" t="str">
            <v>c¸i</v>
          </cell>
          <cell r="F5010" t="str">
            <v>GIA COP</v>
          </cell>
          <cell r="G5010">
            <v>26000</v>
          </cell>
        </row>
        <row r="5011">
          <cell r="A5011" t="str">
            <v>82102-M52-0000</v>
          </cell>
          <cell r="B5011" t="str">
            <v>Gi¸ ®ì</v>
          </cell>
          <cell r="C5011" t="str">
            <v>N02</v>
          </cell>
          <cell r="D5011" t="str">
            <v>Xe HUSKY 150</v>
          </cell>
          <cell r="E5011" t="str">
            <v>c¸i</v>
          </cell>
          <cell r="F5011" t="str">
            <v>GIA DO</v>
          </cell>
          <cell r="G5011">
            <v>20000</v>
          </cell>
        </row>
        <row r="5012">
          <cell r="A5012" t="str">
            <v>82103-N02-0002</v>
          </cell>
          <cell r="B5012" t="str">
            <v>P¸t b¾t cèp tr­íc ph¶i</v>
          </cell>
          <cell r="C5012" t="str">
            <v>N02</v>
          </cell>
          <cell r="D5012" t="str">
            <v>Xe HUSKY 150</v>
          </cell>
          <cell r="E5012" t="str">
            <v>c¸i</v>
          </cell>
          <cell r="F5012" t="str">
            <v>PAT</v>
          </cell>
          <cell r="G5012">
            <v>33000</v>
          </cell>
        </row>
        <row r="5013">
          <cell r="A5013" t="str">
            <v>8210A-N02-0000</v>
          </cell>
          <cell r="B5013" t="str">
            <v>Bé cèp tr­íc ph¶i</v>
          </cell>
          <cell r="C5013" t="str">
            <v>N02</v>
          </cell>
          <cell r="D5013" t="str">
            <v>Xe HUSKY 150</v>
          </cell>
          <cell r="E5013" t="str">
            <v>bé</v>
          </cell>
          <cell r="F5013" t="str">
            <v>COP TRUOC</v>
          </cell>
          <cell r="G5013">
            <v>106000</v>
          </cell>
        </row>
        <row r="5014">
          <cell r="A5014" t="str">
            <v>8210A-X02-0002</v>
          </cell>
          <cell r="B5014" t="str">
            <v>Héc hµnh lý sau bªn ph¶i</v>
          </cell>
          <cell r="C5014" t="str">
            <v>N01</v>
          </cell>
          <cell r="D5014" t="str">
            <v>Xe BONUS 125</v>
          </cell>
          <cell r="E5014" t="str">
            <v>c¸i</v>
          </cell>
          <cell r="F5014" t="str">
            <v>HOC HANH LY</v>
          </cell>
          <cell r="G5014">
            <v>230000</v>
          </cell>
        </row>
        <row r="5015">
          <cell r="A5015" t="str">
            <v>82200-N02-0001</v>
          </cell>
          <cell r="B5015" t="str">
            <v>Cèp tr­íc tr¸i</v>
          </cell>
          <cell r="C5015" t="str">
            <v>N02</v>
          </cell>
          <cell r="D5015" t="str">
            <v>Xe HUSKY 150</v>
          </cell>
          <cell r="E5015" t="str">
            <v>c¸i</v>
          </cell>
          <cell r="F5015" t="str">
            <v>COP TRUOC</v>
          </cell>
          <cell r="G5015">
            <v>80000</v>
          </cell>
        </row>
        <row r="5016">
          <cell r="A5016" t="str">
            <v>82200-X02-0000-WA</v>
          </cell>
          <cell r="B5016" t="str">
            <v>Thïng chøa hµnh lý (c«ng an)</v>
          </cell>
          <cell r="C5016" t="str">
            <v>N01</v>
          </cell>
          <cell r="D5016" t="str">
            <v>Xe BONUS 125</v>
          </cell>
          <cell r="E5016" t="str">
            <v>c¸i</v>
          </cell>
          <cell r="F5016" t="str">
            <v>THUNG HANH LY</v>
          </cell>
          <cell r="G5016">
            <v>200000</v>
          </cell>
        </row>
        <row r="5017">
          <cell r="A5017" t="str">
            <v>82201-N02-0000</v>
          </cell>
          <cell r="B5017" t="str">
            <v>Gi¸ b¾t cèp tr­íc tr¸i</v>
          </cell>
          <cell r="C5017" t="str">
            <v>N02</v>
          </cell>
          <cell r="D5017" t="str">
            <v>Xe HUSKY 150</v>
          </cell>
          <cell r="E5017" t="str">
            <v>c¸i</v>
          </cell>
          <cell r="F5017" t="str">
            <v>GIA COP</v>
          </cell>
          <cell r="G5017">
            <v>26000</v>
          </cell>
        </row>
        <row r="5018">
          <cell r="A5018" t="str">
            <v>82203-N02-0000</v>
          </cell>
          <cell r="B5018" t="str">
            <v>P¸t b¾t cèp tr­íc tr¸i</v>
          </cell>
          <cell r="C5018" t="str">
            <v>N02</v>
          </cell>
          <cell r="D5018" t="str">
            <v>Xe HUSKY 150</v>
          </cell>
          <cell r="E5018" t="str">
            <v>c¸i</v>
          </cell>
          <cell r="F5018" t="str">
            <v>PAT</v>
          </cell>
          <cell r="G5018">
            <v>28000</v>
          </cell>
        </row>
        <row r="5019">
          <cell r="A5019" t="str">
            <v>8220A-N02-0005</v>
          </cell>
          <cell r="B5019" t="str">
            <v>Bé cèp tr­íc tr¸i</v>
          </cell>
          <cell r="C5019" t="str">
            <v>N02</v>
          </cell>
          <cell r="D5019" t="str">
            <v>Xe HUSKY 150</v>
          </cell>
          <cell r="E5019" t="str">
            <v>bé</v>
          </cell>
          <cell r="F5019" t="str">
            <v>COP TRUOC</v>
          </cell>
          <cell r="G5019">
            <v>106000</v>
          </cell>
        </row>
        <row r="5020">
          <cell r="A5020" t="str">
            <v>8220A-X02-0002</v>
          </cell>
          <cell r="B5020" t="str">
            <v>Héc hµnh lý sau bªn tr¸i</v>
          </cell>
          <cell r="C5020" t="str">
            <v>N01</v>
          </cell>
          <cell r="D5020" t="str">
            <v>Xe BONUS 125</v>
          </cell>
          <cell r="E5020" t="str">
            <v>c¸i</v>
          </cell>
          <cell r="F5020" t="str">
            <v>HOC HANH LY</v>
          </cell>
          <cell r="G5020">
            <v>230000</v>
          </cell>
        </row>
        <row r="5021">
          <cell r="A5021" t="str">
            <v>82541-X02-9000</v>
          </cell>
          <cell r="B5021" t="str">
            <v>§Ò can bªn ph¶i thïng x¨ng</v>
          </cell>
          <cell r="C5021" t="str">
            <v>N01</v>
          </cell>
          <cell r="D5021" t="str">
            <v>Xe BONUS 125</v>
          </cell>
          <cell r="E5021" t="str">
            <v>c¸i</v>
          </cell>
          <cell r="F5021" t="str">
            <v>DECAN</v>
          </cell>
          <cell r="G5021">
            <v>6000</v>
          </cell>
        </row>
        <row r="5022">
          <cell r="A5022" t="str">
            <v>82641-X02-9000</v>
          </cell>
          <cell r="B5022" t="str">
            <v>§Ò can bªn tr¸i thïng x¨ng</v>
          </cell>
          <cell r="C5022" t="str">
            <v>N01</v>
          </cell>
          <cell r="D5022" t="str">
            <v>Xe BONUS 125</v>
          </cell>
          <cell r="E5022" t="str">
            <v>c¸i</v>
          </cell>
          <cell r="F5022" t="str">
            <v>DECAN</v>
          </cell>
          <cell r="G5022">
            <v>6000</v>
          </cell>
        </row>
        <row r="5023">
          <cell r="A5023" t="str">
            <v>82730-M51-0101</v>
          </cell>
          <cell r="B5023" t="str">
            <v>P¸t b¾t ®Ìn ®u«i</v>
          </cell>
          <cell r="C5023" t="str">
            <v>M51</v>
          </cell>
          <cell r="D5023" t="str">
            <v xml:space="preserve">Xe ANGEL HI </v>
          </cell>
          <cell r="E5023" t="str">
            <v>c¸i</v>
          </cell>
          <cell r="F5023" t="str">
            <v>PAT</v>
          </cell>
          <cell r="G5023">
            <v>25000</v>
          </cell>
        </row>
        <row r="5024">
          <cell r="A5024" t="str">
            <v>82730-VA2-0000</v>
          </cell>
          <cell r="B5024" t="str">
            <v>P¸t b¾t ®Ìn ®u«i</v>
          </cell>
          <cell r="C5024" t="str">
            <v>VA2</v>
          </cell>
          <cell r="D5024" t="str">
            <v xml:space="preserve">Xe ANGEL 100 </v>
          </cell>
          <cell r="E5024" t="str">
            <v>c¸i</v>
          </cell>
          <cell r="F5024" t="str">
            <v>PAT</v>
          </cell>
          <cell r="G5024">
            <v>13000</v>
          </cell>
        </row>
        <row r="5025">
          <cell r="A5025" t="str">
            <v>82730-VA6-0002</v>
          </cell>
          <cell r="B5025" t="str">
            <v>P¸t b¾t ®Ìn ®u«i</v>
          </cell>
          <cell r="C5025" t="str">
            <v>VA6</v>
          </cell>
          <cell r="D5025" t="str">
            <v>Xe ANGEL X</v>
          </cell>
          <cell r="E5025" t="str">
            <v>c¸i</v>
          </cell>
          <cell r="F5025" t="str">
            <v>PAT</v>
          </cell>
          <cell r="G5025">
            <v>13000</v>
          </cell>
        </row>
        <row r="5026">
          <cell r="A5026" t="str">
            <v>82730-X17-0003</v>
          </cell>
          <cell r="B5026" t="str">
            <v>P¸t b¾t ®Ìn ®u«i</v>
          </cell>
          <cell r="C5026" t="str">
            <v>X17</v>
          </cell>
          <cell r="D5026" t="str">
            <v>Xe ANGEL POWER (Yªn rêi)</v>
          </cell>
          <cell r="E5026" t="str">
            <v>c¸i</v>
          </cell>
          <cell r="F5026" t="str">
            <v>PAT</v>
          </cell>
          <cell r="G5026">
            <v>25000</v>
          </cell>
        </row>
        <row r="5027">
          <cell r="A5027" t="str">
            <v>83400-SA5-0000</v>
          </cell>
          <cell r="B5027" t="str">
            <v>Hép ®ùng ®å nghÒ</v>
          </cell>
          <cell r="C5027" t="str">
            <v>SA6</v>
          </cell>
          <cell r="D5027" t="str">
            <v>Xe SALUT (MÉu xe WAVE)</v>
          </cell>
          <cell r="E5027" t="str">
            <v>c¸i</v>
          </cell>
          <cell r="F5027" t="str">
            <v>HOP DO NGHE</v>
          </cell>
          <cell r="G5027">
            <v>25000</v>
          </cell>
        </row>
        <row r="5028">
          <cell r="A5028" t="str">
            <v>83400-VA1-0001</v>
          </cell>
          <cell r="B5028" t="str">
            <v>Hép ®ùng ®å nghÒ</v>
          </cell>
          <cell r="C5028" t="str">
            <v>VA1</v>
          </cell>
          <cell r="D5028" t="str">
            <v>Xe MAGIC RR 110 (Th¾ng ®Üa, b¸nh m©m)</v>
          </cell>
          <cell r="E5028" t="str">
            <v>c¸i</v>
          </cell>
          <cell r="F5028" t="str">
            <v>HOP DO NGHE</v>
          </cell>
          <cell r="G5028">
            <v>25000</v>
          </cell>
        </row>
        <row r="5029">
          <cell r="A5029" t="str">
            <v>83400-VA3-0000</v>
          </cell>
          <cell r="B5029" t="str">
            <v>Cèp b¶o vÖ</v>
          </cell>
          <cell r="C5029" t="str">
            <v>VA3</v>
          </cell>
          <cell r="D5029" t="str">
            <v xml:space="preserve">Xe NEW ANGEL HI </v>
          </cell>
          <cell r="E5029" t="str">
            <v>c¸i</v>
          </cell>
          <cell r="F5029" t="str">
            <v>COP BAO VE</v>
          </cell>
          <cell r="G5029">
            <v>25000</v>
          </cell>
        </row>
        <row r="5030">
          <cell r="A5030" t="str">
            <v>83401-X01-0001</v>
          </cell>
          <cell r="B5030" t="str">
            <v>B¹c dÇu</v>
          </cell>
          <cell r="C5030" t="str">
            <v>X01</v>
          </cell>
          <cell r="D5030" t="str">
            <v>Xe ANGEL 80</v>
          </cell>
          <cell r="E5030" t="str">
            <v>c¸i</v>
          </cell>
          <cell r="F5030" t="str">
            <v>BAC</v>
          </cell>
          <cell r="G5030">
            <v>3000</v>
          </cell>
        </row>
        <row r="5031">
          <cell r="A5031" t="str">
            <v>8340A-X01-0002</v>
          </cell>
          <cell r="B5031" t="str">
            <v>Héc ®ùng ®å nghÒ</v>
          </cell>
          <cell r="C5031" t="str">
            <v>X01</v>
          </cell>
          <cell r="D5031" t="str">
            <v>Xe ANGEL 80</v>
          </cell>
          <cell r="E5031" t="str">
            <v>c¸i</v>
          </cell>
          <cell r="F5031" t="str">
            <v>HOP DO NGHE</v>
          </cell>
          <cell r="G5031">
            <v>25000</v>
          </cell>
        </row>
        <row r="5032">
          <cell r="A5032" t="str">
            <v>83500-B12-0003</v>
          </cell>
          <cell r="B5032" t="str">
            <v>Hép ®å nghÒ</v>
          </cell>
          <cell r="C5032" t="str">
            <v>N01</v>
          </cell>
          <cell r="D5032" t="str">
            <v>Xe BONUS 125</v>
          </cell>
          <cell r="E5032" t="str">
            <v>c¸i</v>
          </cell>
          <cell r="F5032" t="str">
            <v>HOP DO NGHE</v>
          </cell>
          <cell r="G5032">
            <v>3000</v>
          </cell>
        </row>
        <row r="5033">
          <cell r="A5033" t="str">
            <v>83500-G02-0008-BK</v>
          </cell>
          <cell r="B5033" t="str">
            <v>Cèp s­ên ph¶i</v>
          </cell>
          <cell r="C5033" t="str">
            <v>G02</v>
          </cell>
          <cell r="D5033" t="str">
            <v>Xe ga PASSING 110</v>
          </cell>
          <cell r="E5033" t="str">
            <v>c¸i</v>
          </cell>
          <cell r="F5033" t="str">
            <v>COP PHAI</v>
          </cell>
          <cell r="G5033">
            <v>250000</v>
          </cell>
        </row>
        <row r="5034">
          <cell r="A5034" t="str">
            <v>83500-G03-0000</v>
          </cell>
          <cell r="B5034" t="str">
            <v>Cèp s­ên ph¶i</v>
          </cell>
          <cell r="C5034" t="str">
            <v>G03</v>
          </cell>
          <cell r="D5034" t="str">
            <v>Xe ga ENJOI 50</v>
          </cell>
          <cell r="E5034" t="str">
            <v>c¸i</v>
          </cell>
          <cell r="F5034" t="str">
            <v>COP PHAI</v>
          </cell>
          <cell r="G5034">
            <v>183000</v>
          </cell>
        </row>
        <row r="5035">
          <cell r="A5035" t="str">
            <v>83500-G03-0000-MU</v>
          </cell>
          <cell r="B5035" t="str">
            <v>Cèp s­ên ph¶i</v>
          </cell>
          <cell r="C5035" t="str">
            <v>G03</v>
          </cell>
          <cell r="D5035" t="str">
            <v>Xe ga ENJOI 50</v>
          </cell>
          <cell r="E5035" t="str">
            <v>c¸i</v>
          </cell>
          <cell r="F5035" t="str">
            <v>COP PHAI</v>
          </cell>
          <cell r="G5035">
            <v>183000</v>
          </cell>
        </row>
        <row r="5036">
          <cell r="A5036" t="str">
            <v>83500-G03-0000-NP</v>
          </cell>
          <cell r="B5036" t="str">
            <v>Cèp s­ên ph¶i</v>
          </cell>
          <cell r="C5036" t="str">
            <v>G03</v>
          </cell>
          <cell r="D5036" t="str">
            <v>Xe ga ENJOI 50</v>
          </cell>
          <cell r="E5036" t="str">
            <v>c¸i</v>
          </cell>
          <cell r="F5036" t="str">
            <v>COP PHAI</v>
          </cell>
          <cell r="G5036">
            <v>183000</v>
          </cell>
        </row>
        <row r="5037">
          <cell r="A5037" t="str">
            <v>83500-H13-8000-GN</v>
          </cell>
          <cell r="B5037" t="str">
            <v>Cèp s­ên ph¶i (Mµu xanh)</v>
          </cell>
          <cell r="C5037" t="str">
            <v>M9T</v>
          </cell>
          <cell r="D5037" t="str">
            <v>Xe ATTILA 125 (Th¾ng ®Üa, tay n¾m sau dµi)</v>
          </cell>
          <cell r="E5037" t="str">
            <v>c¸i</v>
          </cell>
          <cell r="F5037" t="str">
            <v>COP PHAI</v>
          </cell>
          <cell r="G5037">
            <v>190000</v>
          </cell>
        </row>
        <row r="5038">
          <cell r="A5038" t="str">
            <v>83500-H13-8000-PL</v>
          </cell>
          <cell r="B5038" t="str">
            <v>Cèp s­ên ph¶i (Mµu n©u)</v>
          </cell>
          <cell r="C5038" t="str">
            <v>M9N</v>
          </cell>
          <cell r="D5038" t="str">
            <v>Xe ATTILA 125 (Th¾ng ®ïm, tay n¾m sau dµi)</v>
          </cell>
          <cell r="E5038" t="str">
            <v>c¸i</v>
          </cell>
          <cell r="F5038" t="str">
            <v>COP PHAI</v>
          </cell>
          <cell r="G5038">
            <v>190000</v>
          </cell>
        </row>
        <row r="5039">
          <cell r="A5039" t="str">
            <v>83500-H13-8000-R</v>
          </cell>
          <cell r="B5039" t="str">
            <v>Cèp s­ên ph¶i (Mµu ®á)</v>
          </cell>
          <cell r="C5039" t="str">
            <v>M9T</v>
          </cell>
          <cell r="D5039" t="str">
            <v>Xe ATTILA 125 (Th¾ng ®Üa, tay n¾m sau dµi)</v>
          </cell>
          <cell r="E5039" t="str">
            <v>c¸i</v>
          </cell>
          <cell r="F5039" t="str">
            <v>COP PHAI</v>
          </cell>
          <cell r="G5039">
            <v>190000</v>
          </cell>
        </row>
        <row r="5040">
          <cell r="A5040" t="str">
            <v>83500-H13-8000-RY</v>
          </cell>
          <cell r="B5040" t="str">
            <v>Cèp s­ên ph¶i (Mµu cam)</v>
          </cell>
          <cell r="C5040" t="str">
            <v>M9T</v>
          </cell>
          <cell r="D5040" t="str">
            <v>Xe ATTILA 125 (Th¾ng ®Üa, tay n¾m sau dµi)</v>
          </cell>
          <cell r="E5040" t="str">
            <v>c¸i</v>
          </cell>
          <cell r="F5040" t="str">
            <v>COP PHAI</v>
          </cell>
          <cell r="G5040">
            <v>190000</v>
          </cell>
        </row>
        <row r="5041">
          <cell r="A5041" t="str">
            <v>83500-H13-8000-S</v>
          </cell>
          <cell r="B5041" t="str">
            <v>Cèp s­ên ph¶i (Mµu b¹c)</v>
          </cell>
          <cell r="C5041" t="str">
            <v>M9T</v>
          </cell>
          <cell r="D5041" t="str">
            <v>Xe ATTILA 125 (Th¾ng ®Üa, tay n¾m sau dµi)</v>
          </cell>
          <cell r="E5041" t="str">
            <v>c¸i</v>
          </cell>
          <cell r="F5041" t="str">
            <v>COP PHAI</v>
          </cell>
          <cell r="G5041">
            <v>190000</v>
          </cell>
        </row>
        <row r="5042">
          <cell r="A5042" t="str">
            <v>83500-H13-8000-WH</v>
          </cell>
          <cell r="B5042" t="str">
            <v>Cèp s­ên ph¶i (Mµu tr¾ng)</v>
          </cell>
          <cell r="C5042" t="str">
            <v>M9N</v>
          </cell>
          <cell r="D5042" t="str">
            <v>Xe ATTILA 125 (Th¾ng ®ïm, tay n¾m sau dµi)</v>
          </cell>
          <cell r="E5042" t="str">
            <v>c¸i</v>
          </cell>
          <cell r="F5042" t="str">
            <v>COP PHAI</v>
          </cell>
          <cell r="G5042">
            <v>190000</v>
          </cell>
        </row>
        <row r="5043">
          <cell r="A5043" t="str">
            <v>83500-H3F-0001-BK</v>
          </cell>
          <cell r="B5043" t="str">
            <v>Cèp s­ên ph¶i (Mµu ®en)</v>
          </cell>
          <cell r="C5043" t="str">
            <v>H5K</v>
          </cell>
          <cell r="D5043" t="str">
            <v>Xe EXCEL I 150</v>
          </cell>
          <cell r="E5043" t="str">
            <v>c¸i</v>
          </cell>
          <cell r="F5043" t="str">
            <v>COP PHAI</v>
          </cell>
          <cell r="G5043">
            <v>200000</v>
          </cell>
        </row>
        <row r="5044">
          <cell r="A5044" t="str">
            <v>83500-H3F-0001-R</v>
          </cell>
          <cell r="B5044" t="str">
            <v>Cèp s­ên ph¶i (Mµu ®á)</v>
          </cell>
          <cell r="C5044" t="str">
            <v>H5K</v>
          </cell>
          <cell r="D5044" t="str">
            <v>Xe EXCEL I 150</v>
          </cell>
          <cell r="E5044" t="str">
            <v>c¸i</v>
          </cell>
          <cell r="F5044" t="str">
            <v>COP PHAI</v>
          </cell>
          <cell r="G5044">
            <v>200000</v>
          </cell>
        </row>
        <row r="5045">
          <cell r="A5045" t="str">
            <v>83500-H3F-0001-S</v>
          </cell>
          <cell r="B5045" t="str">
            <v>Cèp s­ên ph¶i (Mµu b¹c)</v>
          </cell>
          <cell r="C5045" t="str">
            <v>H5K</v>
          </cell>
          <cell r="D5045" t="str">
            <v>Xe EXCEL I 150</v>
          </cell>
          <cell r="E5045" t="str">
            <v>c¸i</v>
          </cell>
          <cell r="F5045" t="str">
            <v>COP PHAI</v>
          </cell>
          <cell r="G5045">
            <v>200000</v>
          </cell>
        </row>
        <row r="5046">
          <cell r="A5046" t="str">
            <v>83500-H3F-0001-WH</v>
          </cell>
          <cell r="B5046" t="str">
            <v>Cèp s­ên ph¶i (Mµu tr¾ng)</v>
          </cell>
          <cell r="C5046" t="str">
            <v>H5K</v>
          </cell>
          <cell r="D5046" t="str">
            <v>Xe EXCEL I 150</v>
          </cell>
          <cell r="E5046" t="str">
            <v>c¸i</v>
          </cell>
          <cell r="F5046" t="str">
            <v>COP PHAI</v>
          </cell>
          <cell r="G5046">
            <v>200000</v>
          </cell>
        </row>
        <row r="5047">
          <cell r="A5047" t="str">
            <v>83500-H6A-0005-VR</v>
          </cell>
          <cell r="B5047" t="str">
            <v>Cèp s­ên ph¶i (mµu nho) (®êi ®Çu)</v>
          </cell>
          <cell r="C5047" t="str">
            <v>M9B</v>
          </cell>
          <cell r="D5047" t="str">
            <v>Xe ATTILA 125 (§êi ®Çu, tay n¾m sau ng¾n)</v>
          </cell>
          <cell r="E5047" t="str">
            <v>c¸i</v>
          </cell>
          <cell r="F5047" t="str">
            <v>COP PHAI</v>
          </cell>
          <cell r="G5047">
            <v>190000</v>
          </cell>
        </row>
        <row r="5048">
          <cell r="A5048" t="str">
            <v>83500-H6A-0005-WH</v>
          </cell>
          <cell r="B5048" t="str">
            <v>Cèp s­ên ph¶i (mµu tr¾ng) (®êi ®Çu)</v>
          </cell>
          <cell r="C5048" t="str">
            <v>M9B</v>
          </cell>
          <cell r="D5048" t="str">
            <v>Xe ATTILA 125 (§êi ®Çu, tay n¾m sau ng¾n)</v>
          </cell>
          <cell r="E5048" t="str">
            <v>c¸i</v>
          </cell>
          <cell r="F5048" t="str">
            <v>COP PHAI</v>
          </cell>
          <cell r="G5048">
            <v>190000</v>
          </cell>
        </row>
        <row r="5049">
          <cell r="A5049" t="str">
            <v>83500-M36-0005</v>
          </cell>
          <cell r="B5049" t="str">
            <v>Cèp s­ên ph¶i</v>
          </cell>
          <cell r="C5049" t="str">
            <v>M36</v>
          </cell>
          <cell r="D5049" t="str">
            <v>Xe MAGIC 100 (Th¾ng ®ïm)</v>
          </cell>
          <cell r="E5049" t="str">
            <v>c¸i</v>
          </cell>
          <cell r="F5049" t="str">
            <v>COP PHAI</v>
          </cell>
          <cell r="G5049">
            <v>120000</v>
          </cell>
        </row>
        <row r="5050">
          <cell r="A5050" t="str">
            <v>83500-M36-0005-BK</v>
          </cell>
          <cell r="B5050" t="str">
            <v>Cèp s­ên ph¶i (Mµu ®en)</v>
          </cell>
          <cell r="C5050" t="str">
            <v>M36</v>
          </cell>
          <cell r="D5050" t="str">
            <v>Xe MAGIC 100 (Th¾ng ®ïm)</v>
          </cell>
          <cell r="E5050" t="str">
            <v>c¸i</v>
          </cell>
          <cell r="F5050" t="str">
            <v>COP PHAI</v>
          </cell>
          <cell r="G5050">
            <v>120000</v>
          </cell>
        </row>
        <row r="5051">
          <cell r="A5051" t="str">
            <v>83500-M36-0005-GN</v>
          </cell>
          <cell r="B5051" t="str">
            <v>Cèp s­ên ph¶i (Mµu xanh nhít)</v>
          </cell>
          <cell r="C5051" t="str">
            <v>M36</v>
          </cell>
          <cell r="D5051" t="str">
            <v>Xe MAGIC 100 (Th¾ng ®ïm)</v>
          </cell>
          <cell r="E5051" t="str">
            <v>c¸i</v>
          </cell>
          <cell r="F5051" t="str">
            <v>COP PHAI</v>
          </cell>
          <cell r="G5051">
            <v>120000</v>
          </cell>
        </row>
        <row r="5052">
          <cell r="A5052" t="str">
            <v>83500-M36-0005-PL</v>
          </cell>
          <cell r="B5052" t="str">
            <v>Cèp s­ên ph¶i (Mµu nho)</v>
          </cell>
          <cell r="C5052" t="str">
            <v>M36</v>
          </cell>
          <cell r="D5052" t="str">
            <v>Xe MAGIC 100 (Th¾ng ®ïm)</v>
          </cell>
          <cell r="E5052" t="str">
            <v>c¸i</v>
          </cell>
          <cell r="F5052" t="str">
            <v>COP PHAI</v>
          </cell>
          <cell r="G5052">
            <v>120000</v>
          </cell>
        </row>
        <row r="5053">
          <cell r="A5053" t="str">
            <v>83500-M3F-0001-BK</v>
          </cell>
          <cell r="B5053" t="str">
            <v>Cèp s­ên ph¶i</v>
          </cell>
          <cell r="C5053" t="str">
            <v>M3F</v>
          </cell>
          <cell r="D5053" t="str">
            <v>Xe MAGIC S (Th¾ng ®Üa)</v>
          </cell>
          <cell r="E5053" t="str">
            <v>c¸i</v>
          </cell>
          <cell r="F5053" t="str">
            <v>COP PHAI</v>
          </cell>
          <cell r="G5053">
            <v>150000</v>
          </cell>
        </row>
        <row r="5054">
          <cell r="A5054" t="str">
            <v>83500-M3F-0001-GN</v>
          </cell>
          <cell r="B5054" t="str">
            <v>Cèp s­ên ph¶i</v>
          </cell>
          <cell r="C5054" t="str">
            <v>M3C1</v>
          </cell>
          <cell r="D5054" t="str">
            <v>Xe MAGIC S (Th¾ng ®ïm)</v>
          </cell>
          <cell r="E5054" t="str">
            <v>c¸i</v>
          </cell>
          <cell r="F5054" t="str">
            <v>COP PHAI</v>
          </cell>
          <cell r="G5054">
            <v>150000</v>
          </cell>
        </row>
        <row r="5055">
          <cell r="A5055" t="str">
            <v>83500-M3F-0001-RD</v>
          </cell>
          <cell r="B5055" t="str">
            <v>Cèp s­ên ph¶i</v>
          </cell>
          <cell r="C5055" t="str">
            <v>M3F</v>
          </cell>
          <cell r="D5055" t="str">
            <v>Xe MAGIC S (Th¾ng ®Üa)</v>
          </cell>
          <cell r="E5055" t="str">
            <v>c¸i</v>
          </cell>
          <cell r="F5055" t="str">
            <v>COP PHAI</v>
          </cell>
          <cell r="G5055">
            <v>150000</v>
          </cell>
        </row>
        <row r="5056">
          <cell r="A5056" t="str">
            <v>83500-M3F-0002-BK</v>
          </cell>
          <cell r="B5056" t="str">
            <v>Cèp s­ên ph¶i</v>
          </cell>
          <cell r="C5056" t="str">
            <v>M3C1</v>
          </cell>
          <cell r="D5056" t="str">
            <v>Xe MAGIC S (Th¾ng ®ïm)</v>
          </cell>
          <cell r="E5056" t="str">
            <v>c¸i</v>
          </cell>
          <cell r="F5056" t="str">
            <v>COP PHAI</v>
          </cell>
          <cell r="G5056">
            <v>150000</v>
          </cell>
        </row>
        <row r="5057">
          <cell r="A5057" t="str">
            <v>83500-M3F-0101-GN</v>
          </cell>
          <cell r="B5057" t="str">
            <v>Cèp s­ên ph¶i</v>
          </cell>
          <cell r="C5057" t="str">
            <v>VR3</v>
          </cell>
          <cell r="D5057" t="str">
            <v xml:space="preserve">Xe STAR MET IN </v>
          </cell>
          <cell r="E5057" t="str">
            <v>c¸i</v>
          </cell>
          <cell r="F5057" t="str">
            <v>COP PHAI</v>
          </cell>
          <cell r="G5057">
            <v>150000</v>
          </cell>
        </row>
        <row r="5058">
          <cell r="A5058" t="str">
            <v>83500-M3F-0101-GR</v>
          </cell>
          <cell r="B5058" t="str">
            <v>Cèp s­ên ph¶i</v>
          </cell>
          <cell r="C5058" t="str">
            <v>M3K</v>
          </cell>
          <cell r="D5058" t="str">
            <v>Xe MAGIC S (Th¾ng ®ïm)</v>
          </cell>
          <cell r="E5058" t="str">
            <v>c¸i</v>
          </cell>
          <cell r="F5058" t="str">
            <v>COP PHAI</v>
          </cell>
          <cell r="G5058">
            <v>150000</v>
          </cell>
        </row>
        <row r="5059">
          <cell r="A5059" t="str">
            <v>83500-M3G-0002-BK</v>
          </cell>
          <cell r="B5059" t="str">
            <v>Cèp s­ên ph¶i</v>
          </cell>
          <cell r="C5059" t="str">
            <v>M3G</v>
          </cell>
          <cell r="D5059" t="str">
            <v>Xe STAR 110 (Th¾ng ®Üa)</v>
          </cell>
          <cell r="E5059" t="str">
            <v>c¸i</v>
          </cell>
          <cell r="F5059" t="str">
            <v>COP PHAI</v>
          </cell>
          <cell r="G5059">
            <v>165000</v>
          </cell>
        </row>
        <row r="5060">
          <cell r="A5060" t="str">
            <v>83500-M3G-0002-BU</v>
          </cell>
          <cell r="B5060" t="str">
            <v>Cèp s­ên ph¶i</v>
          </cell>
          <cell r="C5060" t="str">
            <v>M3G</v>
          </cell>
          <cell r="D5060" t="str">
            <v>Xe STAR 110 (Th¾ng ®Üa)</v>
          </cell>
          <cell r="E5060" t="str">
            <v>c¸i</v>
          </cell>
          <cell r="F5060" t="str">
            <v>COP PHAI</v>
          </cell>
          <cell r="G5060">
            <v>165000</v>
          </cell>
        </row>
        <row r="5061">
          <cell r="A5061" t="str">
            <v>83500-M3G-0002-GN</v>
          </cell>
          <cell r="B5061" t="str">
            <v>Cèp s­ên ph¶i</v>
          </cell>
          <cell r="C5061" t="str">
            <v>M3G</v>
          </cell>
          <cell r="D5061" t="str">
            <v>Xe STAR 110 (Th¾ng ®Üa)</v>
          </cell>
          <cell r="E5061" t="str">
            <v>c¸i</v>
          </cell>
          <cell r="F5061" t="str">
            <v>COP PHAI</v>
          </cell>
          <cell r="G5061">
            <v>165000</v>
          </cell>
        </row>
        <row r="5062">
          <cell r="A5062" t="str">
            <v>83500-M3G-0002-GN-N</v>
          </cell>
          <cell r="B5062" t="str">
            <v>Cèp s­ên ph¶i</v>
          </cell>
          <cell r="C5062" t="str">
            <v>M3G</v>
          </cell>
          <cell r="D5062" t="str">
            <v>Xe STAR 110 (Th¾ng ®Üa)</v>
          </cell>
          <cell r="E5062" t="str">
            <v>c¸i</v>
          </cell>
          <cell r="F5062" t="str">
            <v>COP PHAI</v>
          </cell>
          <cell r="G5062">
            <v>165000</v>
          </cell>
        </row>
        <row r="5063">
          <cell r="A5063" t="str">
            <v>83500-M3G-0002-S</v>
          </cell>
          <cell r="B5063" t="str">
            <v>Cèp s­ên ph¶i</v>
          </cell>
          <cell r="C5063" t="str">
            <v>M3G</v>
          </cell>
          <cell r="D5063" t="str">
            <v>Xe STAR 110 (Th¾ng ®Üa)</v>
          </cell>
          <cell r="E5063" t="str">
            <v>c¸i</v>
          </cell>
          <cell r="F5063" t="str">
            <v>COP PHAI</v>
          </cell>
          <cell r="G5063">
            <v>165000</v>
          </cell>
        </row>
        <row r="5064">
          <cell r="A5064" t="str">
            <v>83500-M3G-0005-BK-N</v>
          </cell>
          <cell r="B5064" t="str">
            <v>Cèp s­ên ph¶i</v>
          </cell>
          <cell r="C5064" t="str">
            <v>M3G</v>
          </cell>
          <cell r="D5064" t="str">
            <v>Xe STAR 110 (Th¾ng ®Üa)</v>
          </cell>
          <cell r="E5064" t="str">
            <v>c¸i</v>
          </cell>
          <cell r="F5064" t="str">
            <v>COP PHAI</v>
          </cell>
          <cell r="G5064">
            <v>140000</v>
          </cell>
        </row>
        <row r="5065">
          <cell r="A5065" t="str">
            <v>83500-M3G-0005-RD</v>
          </cell>
          <cell r="B5065" t="str">
            <v>Cèp s­ên ph¶i</v>
          </cell>
          <cell r="C5065" t="str">
            <v>M3G</v>
          </cell>
          <cell r="D5065" t="str">
            <v>Xe STAR 110 (Th¾ng ®Üa)</v>
          </cell>
          <cell r="E5065" t="str">
            <v>c¸i</v>
          </cell>
          <cell r="F5065" t="str">
            <v>COP PHAI</v>
          </cell>
          <cell r="G5065">
            <v>165000</v>
          </cell>
        </row>
        <row r="5066">
          <cell r="A5066" t="str">
            <v>83500-M3G-0005-RD-N</v>
          </cell>
          <cell r="B5066" t="str">
            <v>Cèp s­ên ph¶i</v>
          </cell>
          <cell r="C5066" t="str">
            <v>M3G</v>
          </cell>
          <cell r="D5066" t="str">
            <v>Xe STAR 110 (Th¾ng ®Üa)</v>
          </cell>
          <cell r="E5066" t="str">
            <v>c¸i</v>
          </cell>
          <cell r="F5066" t="str">
            <v>COP PHAI</v>
          </cell>
          <cell r="G5066">
            <v>140000</v>
          </cell>
        </row>
        <row r="5067">
          <cell r="A5067" t="str">
            <v>83500-M51-0004-BL</v>
          </cell>
          <cell r="B5067" t="str">
            <v>Cèp s­ên ph¶i</v>
          </cell>
          <cell r="C5067" t="str">
            <v>X18</v>
          </cell>
          <cell r="D5067" t="str">
            <v>Xe ANGEL POWER II</v>
          </cell>
          <cell r="E5067" t="str">
            <v>c¸i</v>
          </cell>
          <cell r="F5067" t="str">
            <v>COP PHAI</v>
          </cell>
          <cell r="G5067">
            <v>88000</v>
          </cell>
        </row>
        <row r="5068">
          <cell r="A5068" t="str">
            <v>83500-M51-0004-RD</v>
          </cell>
          <cell r="B5068" t="str">
            <v>Cèp s­ên ph¶i</v>
          </cell>
          <cell r="C5068" t="str">
            <v>X18</v>
          </cell>
          <cell r="D5068" t="str">
            <v>Xe ANGEL POWER II</v>
          </cell>
          <cell r="E5068" t="str">
            <v>c¸i</v>
          </cell>
          <cell r="F5068" t="str">
            <v>COP PHAI</v>
          </cell>
          <cell r="G5068">
            <v>88000</v>
          </cell>
        </row>
        <row r="5069">
          <cell r="A5069" t="str">
            <v>83500-M51-0006</v>
          </cell>
          <cell r="B5069" t="str">
            <v>Cèp h«ng ph¶i</v>
          </cell>
          <cell r="C5069" t="str">
            <v>M51</v>
          </cell>
          <cell r="D5069" t="str">
            <v xml:space="preserve">Xe ANGEL HI </v>
          </cell>
          <cell r="E5069" t="str">
            <v>c¸i</v>
          </cell>
          <cell r="F5069" t="str">
            <v>COP PHAI</v>
          </cell>
          <cell r="G5069">
            <v>88000</v>
          </cell>
        </row>
        <row r="5070">
          <cell r="A5070" t="str">
            <v>83500-M51-0006-BK</v>
          </cell>
          <cell r="B5070" t="str">
            <v>Cèp h«ng ph¶i</v>
          </cell>
          <cell r="C5070" t="str">
            <v>M51</v>
          </cell>
          <cell r="D5070" t="str">
            <v xml:space="preserve">Xe ANGEL HI </v>
          </cell>
          <cell r="E5070" t="str">
            <v>c¸i</v>
          </cell>
          <cell r="F5070" t="str">
            <v>COP PHAI</v>
          </cell>
          <cell r="G5070">
            <v>88000</v>
          </cell>
        </row>
        <row r="5071">
          <cell r="A5071" t="str">
            <v>83500-M51-0006-BN</v>
          </cell>
          <cell r="B5071" t="str">
            <v>Cèp h«ng ph¶i</v>
          </cell>
          <cell r="C5071" t="str">
            <v>M51</v>
          </cell>
          <cell r="D5071" t="str">
            <v xml:space="preserve">Xe ANGEL HI </v>
          </cell>
          <cell r="E5071" t="str">
            <v>c¸i</v>
          </cell>
          <cell r="F5071" t="str">
            <v>COP PHAI</v>
          </cell>
          <cell r="G5071">
            <v>88000</v>
          </cell>
        </row>
        <row r="5072">
          <cell r="A5072" t="str">
            <v>83500-M51-0008-BK</v>
          </cell>
          <cell r="B5072" t="str">
            <v>Cèp h«ng ph¶i</v>
          </cell>
          <cell r="C5072" t="str">
            <v>X21</v>
          </cell>
          <cell r="D5072" t="str">
            <v xml:space="preserve">Xe SYM POWER </v>
          </cell>
          <cell r="E5072" t="str">
            <v>c¸i</v>
          </cell>
          <cell r="F5072" t="str">
            <v>COP PHAI</v>
          </cell>
          <cell r="G5072">
            <v>88000</v>
          </cell>
        </row>
        <row r="5073">
          <cell r="A5073" t="str">
            <v>83500-M51-0008-BU</v>
          </cell>
          <cell r="B5073" t="str">
            <v>Cèp h«ng ph¶i</v>
          </cell>
          <cell r="C5073" t="str">
            <v>X21</v>
          </cell>
          <cell r="D5073" t="str">
            <v xml:space="preserve">Xe SYM POWER </v>
          </cell>
          <cell r="E5073" t="str">
            <v>c¸i</v>
          </cell>
          <cell r="F5073" t="str">
            <v>COP PHAI</v>
          </cell>
          <cell r="G5073">
            <v>88000</v>
          </cell>
        </row>
        <row r="5074">
          <cell r="A5074" t="str">
            <v>83500-M51-0008-PL</v>
          </cell>
          <cell r="B5074" t="str">
            <v>Cèp s­ên ph¶i</v>
          </cell>
          <cell r="C5074" t="str">
            <v>M5B</v>
          </cell>
          <cell r="D5074" t="str">
            <v xml:space="preserve">Xe NEW ANGEL HI </v>
          </cell>
          <cell r="E5074" t="str">
            <v>c¸i</v>
          </cell>
          <cell r="F5074" t="str">
            <v>COP PHAI</v>
          </cell>
          <cell r="G5074">
            <v>88000</v>
          </cell>
        </row>
        <row r="5075">
          <cell r="A5075" t="str">
            <v>83500-M51-0008-R2024</v>
          </cell>
          <cell r="B5075" t="str">
            <v>Cèp h«ng ph¶i</v>
          </cell>
          <cell r="C5075" t="str">
            <v>X21</v>
          </cell>
          <cell r="D5075" t="str">
            <v xml:space="preserve">Xe SYM POWER </v>
          </cell>
          <cell r="E5075" t="str">
            <v>c¸i</v>
          </cell>
          <cell r="F5075" t="str">
            <v>COP PHAI</v>
          </cell>
          <cell r="G5075">
            <v>88000</v>
          </cell>
        </row>
        <row r="5076">
          <cell r="A5076" t="str">
            <v>83500-M9P-0001-BR</v>
          </cell>
          <cell r="B5076" t="str">
            <v>Cèp s­ên ph¶i (Mµu xanh)</v>
          </cell>
          <cell r="C5076" t="str">
            <v>M9P</v>
          </cell>
          <cell r="D5076" t="str">
            <v>Xe ATTILA VICTORIA (Th¾ng ®Üa)</v>
          </cell>
          <cell r="E5076" t="str">
            <v>c¸i</v>
          </cell>
          <cell r="F5076" t="str">
            <v>COP PHAI</v>
          </cell>
          <cell r="G5076">
            <v>190000</v>
          </cell>
        </row>
        <row r="5077">
          <cell r="A5077" t="str">
            <v>83500-M9P-0001-BS</v>
          </cell>
          <cell r="B5077" t="str">
            <v>Cèp s­ên ph¶i (mµu xanh)</v>
          </cell>
          <cell r="C5077" t="str">
            <v>M9R</v>
          </cell>
          <cell r="D5077" t="str">
            <v>Xe ATTILA VICTORIA (Th¾ng ®ïm)</v>
          </cell>
          <cell r="E5077" t="str">
            <v>c¸i</v>
          </cell>
          <cell r="F5077" t="str">
            <v>COP PHAI</v>
          </cell>
          <cell r="G5077">
            <v>190000</v>
          </cell>
        </row>
        <row r="5078">
          <cell r="A5078" t="str">
            <v>83500-M9P-0001-KB</v>
          </cell>
          <cell r="B5078" t="str">
            <v>Cèp s­ên ph¶i (Mµu ®en)</v>
          </cell>
          <cell r="C5078" t="str">
            <v>M9P</v>
          </cell>
          <cell r="D5078" t="str">
            <v>Xe ATTILA VICTORIA (Th¾ng ®Üa)</v>
          </cell>
          <cell r="E5078" t="str">
            <v>c¸i</v>
          </cell>
          <cell r="F5078" t="str">
            <v>COP PHAI</v>
          </cell>
          <cell r="G5078">
            <v>190000</v>
          </cell>
        </row>
        <row r="5079">
          <cell r="A5079" t="str">
            <v>83500-M9P-0001-PK</v>
          </cell>
          <cell r="B5079" t="str">
            <v>Cèp s­ên ph¶i (Mµu hång)</v>
          </cell>
          <cell r="C5079" t="str">
            <v>M9R</v>
          </cell>
          <cell r="D5079" t="str">
            <v>Xe ATTILA VICTORIA (Th¾ng ®ïm)</v>
          </cell>
          <cell r="E5079" t="str">
            <v>c¸i</v>
          </cell>
          <cell r="F5079" t="str">
            <v>COP PHAI</v>
          </cell>
          <cell r="G5079">
            <v>190000</v>
          </cell>
        </row>
        <row r="5080">
          <cell r="A5080" t="str">
            <v>83500-M9P-0001-SV</v>
          </cell>
          <cell r="B5080" t="str">
            <v>Cèp s­ên ph¶i (Mµu b¹c)</v>
          </cell>
          <cell r="C5080" t="str">
            <v>M9R</v>
          </cell>
          <cell r="D5080" t="str">
            <v>Xe ATTILA VICTORIA (Th¾ng ®ïm)</v>
          </cell>
          <cell r="E5080" t="str">
            <v>c¸i</v>
          </cell>
          <cell r="F5080" t="str">
            <v>COP PHAI</v>
          </cell>
          <cell r="G5080">
            <v>190000</v>
          </cell>
        </row>
        <row r="5081">
          <cell r="A5081" t="str">
            <v>83500-M9P-0001-WD</v>
          </cell>
          <cell r="B5081" t="str">
            <v>Cèp s­ên ph¶i (Mµu tr¾ng)</v>
          </cell>
          <cell r="C5081" t="str">
            <v>M9P</v>
          </cell>
          <cell r="D5081" t="str">
            <v>Xe ATTILA VICTORIA (Th¾ng ®Üa)</v>
          </cell>
          <cell r="E5081" t="str">
            <v>c¸i</v>
          </cell>
          <cell r="F5081" t="str">
            <v>COP PHAI</v>
          </cell>
          <cell r="G5081">
            <v>190000</v>
          </cell>
        </row>
        <row r="5082">
          <cell r="A5082" t="str">
            <v>83500-N01-0201</v>
          </cell>
          <cell r="B5082" t="str">
            <v>Cèp s­ên ph¶i</v>
          </cell>
          <cell r="C5082" t="str">
            <v>N01</v>
          </cell>
          <cell r="D5082" t="str">
            <v>Xe BONUS 125</v>
          </cell>
          <cell r="E5082" t="str">
            <v>c¸i</v>
          </cell>
          <cell r="F5082" t="str">
            <v>COP PHAI</v>
          </cell>
          <cell r="G5082">
            <v>77000</v>
          </cell>
        </row>
        <row r="5083">
          <cell r="A5083" t="str">
            <v>83500-N01-0201-BK</v>
          </cell>
          <cell r="B5083" t="str">
            <v>Cèp s­ên ph¶i</v>
          </cell>
          <cell r="C5083" t="str">
            <v>N01</v>
          </cell>
          <cell r="D5083" t="str">
            <v>Xe BONUS 125</v>
          </cell>
          <cell r="E5083" t="str">
            <v>c¸i</v>
          </cell>
          <cell r="F5083" t="str">
            <v>COP PHAI</v>
          </cell>
          <cell r="G5083">
            <v>77000</v>
          </cell>
        </row>
        <row r="5084">
          <cell r="A5084" t="str">
            <v>83500-SA1-0200-GN</v>
          </cell>
          <cell r="B5084" t="str">
            <v>Cèp s­ên tr¸i (Mµu xanh)</v>
          </cell>
          <cell r="C5084" t="str">
            <v>SA1</v>
          </cell>
          <cell r="D5084" t="str">
            <v>Xe AMIGO II (MÉu xe WAVE)</v>
          </cell>
          <cell r="E5084" t="str">
            <v>c¸i</v>
          </cell>
          <cell r="F5084" t="str">
            <v>COP PHAI</v>
          </cell>
          <cell r="G5084">
            <v>100000</v>
          </cell>
        </row>
        <row r="5085">
          <cell r="A5085" t="str">
            <v>83500-SA1-0200-RB</v>
          </cell>
          <cell r="B5085" t="str">
            <v>Cèp s­ên tr¸i (Mµu ®á)</v>
          </cell>
          <cell r="C5085" t="str">
            <v>SA1</v>
          </cell>
          <cell r="D5085" t="str">
            <v>Xe AMIGO II (MÉu xe WAVE)</v>
          </cell>
          <cell r="E5085" t="str">
            <v>c¸i</v>
          </cell>
          <cell r="F5085" t="str">
            <v>COP PHAI</v>
          </cell>
          <cell r="G5085">
            <v>100000</v>
          </cell>
        </row>
        <row r="5086">
          <cell r="A5086" t="str">
            <v>83500-SA2-0200-BK</v>
          </cell>
          <cell r="B5086" t="str">
            <v>Cèp s­ên ph¶i (Mµu ®en)</v>
          </cell>
          <cell r="C5086" t="str">
            <v>SA2</v>
          </cell>
          <cell r="D5086" t="str">
            <v>Xe SALUT (MÉu xe WAVE)</v>
          </cell>
          <cell r="E5086" t="str">
            <v>c¸i</v>
          </cell>
          <cell r="F5086" t="str">
            <v>COP PHAI</v>
          </cell>
          <cell r="G5086">
            <v>100000</v>
          </cell>
        </row>
        <row r="5087">
          <cell r="A5087" t="str">
            <v>83500-SA2-0200-GN</v>
          </cell>
          <cell r="B5087" t="str">
            <v>Cèp s­ên ph¶i (Mµu xanh nhít)</v>
          </cell>
          <cell r="C5087" t="str">
            <v>SA2</v>
          </cell>
          <cell r="D5087" t="str">
            <v>Xe SALUT (MÉu xe WAVE)</v>
          </cell>
          <cell r="E5087" t="str">
            <v>c¸i</v>
          </cell>
          <cell r="F5087" t="str">
            <v>COP PHAI</v>
          </cell>
          <cell r="G5087">
            <v>100000</v>
          </cell>
        </row>
        <row r="5088">
          <cell r="A5088" t="str">
            <v>83500-SA6-0000-GF</v>
          </cell>
          <cell r="B5088" t="str">
            <v>èp s­ên ph¶i ( Xanh )</v>
          </cell>
          <cell r="C5088" t="str">
            <v>SA6</v>
          </cell>
          <cell r="D5088" t="str">
            <v>Xe SALUT (MÉu xe WAVE)</v>
          </cell>
          <cell r="E5088" t="str">
            <v>c¸i</v>
          </cell>
          <cell r="F5088" t="str">
            <v>OP PHAI</v>
          </cell>
          <cell r="G5088">
            <v>100000</v>
          </cell>
        </row>
        <row r="5089">
          <cell r="A5089" t="str">
            <v>83500-SA6-0000-KB</v>
          </cell>
          <cell r="B5089" t="str">
            <v>èp s­ên ph¶i ( §en )</v>
          </cell>
          <cell r="C5089" t="str">
            <v>SA6</v>
          </cell>
          <cell r="D5089" t="str">
            <v>Xe SALUT (MÉu xe WAVE)</v>
          </cell>
          <cell r="E5089" t="str">
            <v>c¸i</v>
          </cell>
          <cell r="F5089" t="str">
            <v>OP PHAI</v>
          </cell>
          <cell r="G5089">
            <v>100000</v>
          </cell>
        </row>
        <row r="5090">
          <cell r="A5090" t="str">
            <v>83500-VA1-0001-BW</v>
          </cell>
          <cell r="B5090" t="str">
            <v>Cèp h«ng ph¶i (mµu xanh)</v>
          </cell>
          <cell r="C5090" t="str">
            <v>VA9</v>
          </cell>
          <cell r="D5090" t="str">
            <v>Xe MAGIC 110 R (Th¾ng ®Üa, b¸nh c¨m)</v>
          </cell>
          <cell r="E5090" t="str">
            <v>c¸i</v>
          </cell>
          <cell r="F5090" t="str">
            <v>COP PHAI</v>
          </cell>
          <cell r="G5090">
            <v>120000</v>
          </cell>
        </row>
        <row r="5091">
          <cell r="A5091" t="str">
            <v>83500-VA1-0001-GB</v>
          </cell>
          <cell r="B5091" t="str">
            <v>Cèp s­ên ph¶i (Mµu xanh)</v>
          </cell>
          <cell r="C5091" t="str">
            <v>VA1</v>
          </cell>
          <cell r="D5091" t="str">
            <v>Xe MAGIC RR 110 (Th¾ng ®Üa, b¸nh m©m)</v>
          </cell>
          <cell r="E5091" t="str">
            <v>c¸i</v>
          </cell>
          <cell r="F5091" t="str">
            <v>COP PHAI</v>
          </cell>
          <cell r="G5091">
            <v>120000</v>
          </cell>
        </row>
        <row r="5092">
          <cell r="A5092" t="str">
            <v>83500-VA1-0001-GN</v>
          </cell>
          <cell r="B5092" t="str">
            <v>Cèp h«ng ph¶i (Mµu xanh nhít)</v>
          </cell>
          <cell r="C5092" t="str">
            <v>VAA</v>
          </cell>
          <cell r="D5092" t="str">
            <v>Xe MAGIC 110 (Th¾ng ®ïm, b¸nh c¨m)</v>
          </cell>
          <cell r="E5092" t="str">
            <v>c¸i</v>
          </cell>
          <cell r="F5092" t="str">
            <v>COP PHAI</v>
          </cell>
          <cell r="G5092">
            <v>120000</v>
          </cell>
        </row>
        <row r="5093">
          <cell r="A5093" t="str">
            <v>83500-VA1-0001-IA</v>
          </cell>
          <cell r="B5093" t="str">
            <v>Cèp h«ng ph¶i (Mµu x¸m)</v>
          </cell>
          <cell r="C5093" t="str">
            <v>VA9</v>
          </cell>
          <cell r="D5093" t="str">
            <v>Xe MAGIC 110 R (Th¾ng ®Üa, b¸nh c¨m)</v>
          </cell>
          <cell r="E5093" t="str">
            <v>c¸i</v>
          </cell>
          <cell r="F5093" t="str">
            <v>COP PHAI</v>
          </cell>
          <cell r="G5093">
            <v>120000</v>
          </cell>
        </row>
        <row r="5094">
          <cell r="A5094" t="str">
            <v>83500-VA1-0001-KB</v>
          </cell>
          <cell r="B5094" t="str">
            <v>Cèp h«ng ph¶i (Mµu ®en)</v>
          </cell>
          <cell r="C5094" t="str">
            <v>VA9</v>
          </cell>
          <cell r="D5094" t="str">
            <v>Xe MAGIC 110 R (Th¾ng ®Üa, b¸nh c¨m)</v>
          </cell>
          <cell r="E5094" t="str">
            <v>c¸i</v>
          </cell>
          <cell r="F5094" t="str">
            <v>COP PHAI</v>
          </cell>
          <cell r="G5094">
            <v>120000</v>
          </cell>
        </row>
        <row r="5095">
          <cell r="A5095" t="str">
            <v>83500-VA1-0001-RB</v>
          </cell>
          <cell r="B5095" t="str">
            <v>Cèp s­ên ph¶i (Mµu ®á)</v>
          </cell>
          <cell r="C5095" t="str">
            <v>VA1</v>
          </cell>
          <cell r="D5095" t="str">
            <v>Xe MAGIC RR 110 (Th¾ng ®Üa, b¸nh m©m)</v>
          </cell>
          <cell r="E5095" t="str">
            <v>c¸i</v>
          </cell>
          <cell r="F5095" t="str">
            <v>COP PHAI</v>
          </cell>
          <cell r="G5095">
            <v>120000</v>
          </cell>
        </row>
        <row r="5096">
          <cell r="A5096" t="str">
            <v>83500-VA1-0001-YB</v>
          </cell>
          <cell r="B5096" t="str">
            <v>Cèp s­ên ph¶i (Mµu vµng)</v>
          </cell>
          <cell r="C5096" t="str">
            <v>VA1</v>
          </cell>
          <cell r="D5096" t="str">
            <v>Xe MAGIC RR 110 (Th¾ng ®Üa, b¸nh m©m)</v>
          </cell>
          <cell r="E5096" t="str">
            <v>c¸i</v>
          </cell>
          <cell r="F5096" t="str">
            <v>COP PHAI</v>
          </cell>
          <cell r="G5096">
            <v>120000</v>
          </cell>
        </row>
        <row r="5097">
          <cell r="A5097" t="str">
            <v>83500-VA2-0002-BK</v>
          </cell>
          <cell r="B5097" t="str">
            <v>Cèp h«ng ph¶i</v>
          </cell>
          <cell r="C5097" t="str">
            <v>VA2</v>
          </cell>
          <cell r="D5097" t="str">
            <v xml:space="preserve">Xe ANGEL 100 </v>
          </cell>
          <cell r="E5097" t="str">
            <v>c¸i</v>
          </cell>
          <cell r="F5097" t="str">
            <v>COP PHAI</v>
          </cell>
          <cell r="G5097">
            <v>100000</v>
          </cell>
        </row>
        <row r="5098">
          <cell r="A5098" t="str">
            <v>83500-VA2-0002-BU</v>
          </cell>
          <cell r="B5098" t="str">
            <v>Cèp h«ng ph¶i</v>
          </cell>
          <cell r="C5098" t="str">
            <v>VA2</v>
          </cell>
          <cell r="D5098" t="str">
            <v xml:space="preserve">Xe ANGEL 100 </v>
          </cell>
          <cell r="E5098" t="str">
            <v>c¸i</v>
          </cell>
          <cell r="F5098" t="str">
            <v>COP PHAI</v>
          </cell>
          <cell r="G5098">
            <v>100000</v>
          </cell>
        </row>
        <row r="5099">
          <cell r="A5099" t="str">
            <v>83500-VA2-0002-GN</v>
          </cell>
          <cell r="B5099" t="str">
            <v>Cèp h«ng ph¶i</v>
          </cell>
          <cell r="C5099" t="str">
            <v>VA2</v>
          </cell>
          <cell r="D5099" t="str">
            <v xml:space="preserve">Xe ANGEL 100 </v>
          </cell>
          <cell r="E5099" t="str">
            <v>c¸i</v>
          </cell>
          <cell r="F5099" t="str">
            <v>COP PHAI</v>
          </cell>
          <cell r="G5099">
            <v>100000</v>
          </cell>
        </row>
        <row r="5100">
          <cell r="A5100" t="str">
            <v>83500-VA2-0002-GY</v>
          </cell>
          <cell r="B5100" t="str">
            <v>Cèp h«ng ph¶i</v>
          </cell>
          <cell r="C5100" t="str">
            <v>VA2</v>
          </cell>
          <cell r="D5100" t="str">
            <v xml:space="preserve">Xe ANGEL 100 </v>
          </cell>
          <cell r="E5100" t="str">
            <v>c¸i</v>
          </cell>
          <cell r="F5100" t="str">
            <v>COP PHAI</v>
          </cell>
          <cell r="G5100">
            <v>100000</v>
          </cell>
        </row>
        <row r="5101">
          <cell r="A5101" t="str">
            <v>83500-VA2-0002-S</v>
          </cell>
          <cell r="B5101" t="str">
            <v>Cèp h«ng ph¶i (Mµu b¹c)</v>
          </cell>
          <cell r="C5101" t="str">
            <v>VA2</v>
          </cell>
          <cell r="D5101" t="str">
            <v xml:space="preserve">Xe ANGEL 100 </v>
          </cell>
          <cell r="E5101" t="str">
            <v>c¸i</v>
          </cell>
          <cell r="F5101" t="str">
            <v>COP PHAI</v>
          </cell>
          <cell r="G5101">
            <v>100000</v>
          </cell>
        </row>
        <row r="5102">
          <cell r="A5102" t="str">
            <v>83500-VA3-0001-PL</v>
          </cell>
          <cell r="B5102" t="str">
            <v>Cèp h«ng ph¶i</v>
          </cell>
          <cell r="C5102" t="str">
            <v>VA3</v>
          </cell>
          <cell r="D5102" t="str">
            <v xml:space="preserve">Xe NEW ANGEL HI </v>
          </cell>
          <cell r="E5102" t="str">
            <v>c¸i</v>
          </cell>
          <cell r="F5102" t="str">
            <v>COP PHAI</v>
          </cell>
          <cell r="G5102">
            <v>100000</v>
          </cell>
        </row>
        <row r="5103">
          <cell r="A5103" t="str">
            <v>83500-VA6-0001-GN</v>
          </cell>
          <cell r="B5103" t="str">
            <v>Cèp h«ng ph¶i</v>
          </cell>
          <cell r="C5103" t="str">
            <v>VA6</v>
          </cell>
          <cell r="D5103" t="str">
            <v>Xe ANGEL X</v>
          </cell>
          <cell r="E5103" t="str">
            <v>c¸i</v>
          </cell>
          <cell r="F5103" t="str">
            <v>COP PHAI</v>
          </cell>
          <cell r="G5103">
            <v>100000</v>
          </cell>
        </row>
        <row r="5104">
          <cell r="A5104" t="str">
            <v>83500-VA6-0001-YL</v>
          </cell>
          <cell r="B5104" t="str">
            <v>Cèp h«ng ph¶i</v>
          </cell>
          <cell r="C5104" t="str">
            <v>VA6</v>
          </cell>
          <cell r="D5104" t="str">
            <v>Xe ANGEL X</v>
          </cell>
          <cell r="E5104" t="str">
            <v>c¸i</v>
          </cell>
          <cell r="F5104" t="str">
            <v>COP PHAI</v>
          </cell>
          <cell r="G5104">
            <v>100000</v>
          </cell>
        </row>
        <row r="5105">
          <cell r="A5105" t="str">
            <v>83500-VA7-0000-GN</v>
          </cell>
          <cell r="B5105" t="str">
            <v>Cèp s­ên ph¶i (Mµu xanh)</v>
          </cell>
          <cell r="C5105" t="str">
            <v>VA8</v>
          </cell>
          <cell r="D5105" t="str">
            <v>Xe ANGEL X</v>
          </cell>
          <cell r="E5105" t="str">
            <v>c¸i</v>
          </cell>
          <cell r="F5105" t="str">
            <v>COP PHAI</v>
          </cell>
          <cell r="G5105">
            <v>100000</v>
          </cell>
        </row>
        <row r="5106">
          <cell r="A5106" t="str">
            <v>83500-VA7-0000-R</v>
          </cell>
          <cell r="B5106" t="str">
            <v>Cèp s­ên ph¶i (Mµu ®á)</v>
          </cell>
          <cell r="C5106" t="str">
            <v>VA8</v>
          </cell>
          <cell r="D5106" t="str">
            <v>Xe ANGEL X</v>
          </cell>
          <cell r="E5106" t="str">
            <v>c¸i</v>
          </cell>
          <cell r="F5106" t="str">
            <v>COP PHAI</v>
          </cell>
          <cell r="G5106">
            <v>100000</v>
          </cell>
        </row>
        <row r="5107">
          <cell r="A5107" t="str">
            <v>83500-VAD-0000-KB</v>
          </cell>
          <cell r="B5107" t="str">
            <v>Cèp s­ên ph¶i (Mµu ®en)</v>
          </cell>
          <cell r="C5107" t="str">
            <v>VAD</v>
          </cell>
          <cell r="D5107" t="str">
            <v>Xe ANGEL II (Th¾ng ®ïm)</v>
          </cell>
          <cell r="E5107" t="str">
            <v>c¸i</v>
          </cell>
          <cell r="F5107" t="str">
            <v>COP PHAI</v>
          </cell>
          <cell r="G5107">
            <v>100000</v>
          </cell>
        </row>
        <row r="5108">
          <cell r="A5108" t="str">
            <v>83500-VAE-0000-GJ</v>
          </cell>
          <cell r="B5108" t="str">
            <v>Cèp s­ên ph¶i (Mµu xanh)</v>
          </cell>
          <cell r="C5108" t="str">
            <v>VAE</v>
          </cell>
          <cell r="D5108" t="str">
            <v>Xe STAR 110 NEW (Th¾ng ®Üa)</v>
          </cell>
          <cell r="E5108" t="str">
            <v>c¸i</v>
          </cell>
          <cell r="F5108" t="str">
            <v>COP PHAI</v>
          </cell>
          <cell r="G5108">
            <v>100000</v>
          </cell>
        </row>
        <row r="5109">
          <cell r="A5109" t="str">
            <v>83500-VAE-0000-RE</v>
          </cell>
          <cell r="B5109" t="str">
            <v>Cèp s­ên ph¶i (Mµu ®á)</v>
          </cell>
          <cell r="C5109" t="str">
            <v>VAE</v>
          </cell>
          <cell r="D5109" t="str">
            <v>Xe STAR 110 NEW (Th¾ng ®Üa)</v>
          </cell>
          <cell r="E5109" t="str">
            <v>c¸i</v>
          </cell>
          <cell r="F5109" t="str">
            <v>COP PHAI</v>
          </cell>
          <cell r="G5109">
            <v>100000</v>
          </cell>
        </row>
        <row r="5110">
          <cell r="A5110" t="str">
            <v>83500-VAE-0000-SV</v>
          </cell>
          <cell r="B5110" t="str">
            <v>Cèp s­ên ph¶i (Mµu b¹c)</v>
          </cell>
          <cell r="C5110" t="str">
            <v>VAE</v>
          </cell>
          <cell r="D5110" t="str">
            <v>Xe STAR 110 NEW (Th¾ng ®Üa)</v>
          </cell>
          <cell r="E5110" t="str">
            <v>c¸i</v>
          </cell>
          <cell r="F5110" t="str">
            <v>COP PHAI</v>
          </cell>
          <cell r="G5110">
            <v>100000</v>
          </cell>
        </row>
        <row r="5111">
          <cell r="A5111" t="str">
            <v>83500-VS1-0001-KB</v>
          </cell>
          <cell r="B5111" t="str">
            <v>Cèp s­ên ph¶i (Mµu ®en)</v>
          </cell>
          <cell r="C5111" t="str">
            <v>VS1</v>
          </cell>
          <cell r="D5111" t="str">
            <v xml:space="preserve">Xe EXCEL II 150 </v>
          </cell>
          <cell r="E5111" t="str">
            <v>c¸i</v>
          </cell>
          <cell r="F5111" t="str">
            <v>COP PHAI</v>
          </cell>
          <cell r="G5111">
            <v>200000</v>
          </cell>
        </row>
        <row r="5112">
          <cell r="A5112" t="str">
            <v>83500-VS1-0001-RE</v>
          </cell>
          <cell r="B5112" t="str">
            <v>Cèp s­ên ph¶i (Mµu ®á)</v>
          </cell>
          <cell r="C5112" t="str">
            <v>VS1</v>
          </cell>
          <cell r="D5112" t="str">
            <v xml:space="preserve">Xe EXCEL II 150 </v>
          </cell>
          <cell r="E5112" t="str">
            <v>c¸i</v>
          </cell>
          <cell r="F5112" t="str">
            <v>COP PHAI</v>
          </cell>
          <cell r="G5112">
            <v>200000</v>
          </cell>
        </row>
        <row r="5113">
          <cell r="A5113" t="str">
            <v>83500-VS1-0001-SV</v>
          </cell>
          <cell r="B5113" t="str">
            <v>Cèp s­ên ph¶i (Mµu b¹c)</v>
          </cell>
          <cell r="C5113" t="str">
            <v>VS1</v>
          </cell>
          <cell r="D5113" t="str">
            <v xml:space="preserve">Xe EXCEL II 150 </v>
          </cell>
          <cell r="E5113" t="str">
            <v>c¸i</v>
          </cell>
          <cell r="F5113" t="str">
            <v>COP PHAI</v>
          </cell>
          <cell r="G5113">
            <v>200000</v>
          </cell>
        </row>
        <row r="5114">
          <cell r="A5114" t="str">
            <v>83500-VS1-0001-WB</v>
          </cell>
          <cell r="B5114" t="str">
            <v>Cèp s­ên ph¶i (Mµu tr¾ng)</v>
          </cell>
          <cell r="C5114" t="str">
            <v>VS1</v>
          </cell>
          <cell r="D5114" t="str">
            <v xml:space="preserve">Xe EXCEL II 150 </v>
          </cell>
          <cell r="E5114" t="str">
            <v>c¸i</v>
          </cell>
          <cell r="F5114" t="str">
            <v>COP PHAI</v>
          </cell>
          <cell r="G5114">
            <v>200000</v>
          </cell>
        </row>
        <row r="5115">
          <cell r="A5115" t="str">
            <v>83500-VT5-0000-GS</v>
          </cell>
          <cell r="B5115" t="str">
            <v>Cèp s­ên ph¶i (Mµu xanh)</v>
          </cell>
          <cell r="C5115" t="str">
            <v>VT5</v>
          </cell>
          <cell r="D5115" t="str">
            <v>Xe ATTILA VICTORIA (Th¾ng ®ïm)</v>
          </cell>
          <cell r="E5115" t="str">
            <v>c¸i</v>
          </cell>
          <cell r="F5115" t="str">
            <v>COP PHAI</v>
          </cell>
          <cell r="G5115">
            <v>190000</v>
          </cell>
        </row>
        <row r="5116">
          <cell r="A5116" t="str">
            <v>83500-VT5-0000-KB</v>
          </cell>
          <cell r="B5116" t="str">
            <v>Cèp s­ên ph¶i (Mµu ®en)</v>
          </cell>
          <cell r="C5116" t="str">
            <v>VT5</v>
          </cell>
          <cell r="D5116" t="str">
            <v>Xe ATTILA VICTORIA (Th¾ng ®ïm)</v>
          </cell>
          <cell r="E5116" t="str">
            <v>c¸i</v>
          </cell>
          <cell r="F5116" t="str">
            <v>COP PHAI</v>
          </cell>
          <cell r="G5116">
            <v>190000</v>
          </cell>
        </row>
        <row r="5117">
          <cell r="A5117" t="str">
            <v>83500-VT5-0000-WG</v>
          </cell>
          <cell r="B5117" t="str">
            <v>Cèp s­ên ph¶i (Mµu tr¾ng)</v>
          </cell>
          <cell r="C5117" t="str">
            <v>VT5</v>
          </cell>
          <cell r="D5117" t="str">
            <v>Xe ATTILA VICTORIA (Th¾ng ®ïm)</v>
          </cell>
          <cell r="E5117" t="str">
            <v>c¸i</v>
          </cell>
          <cell r="F5117" t="str">
            <v>COP PHAI</v>
          </cell>
          <cell r="G5117">
            <v>190000</v>
          </cell>
        </row>
        <row r="5118">
          <cell r="A5118" t="str">
            <v>83500-X01-0101-BK</v>
          </cell>
          <cell r="B5118" t="str">
            <v>Cèp s­ên ph¶i</v>
          </cell>
          <cell r="C5118" t="str">
            <v>X01</v>
          </cell>
          <cell r="D5118" t="str">
            <v>Xe ANGEL 80</v>
          </cell>
          <cell r="E5118" t="str">
            <v>c¸i</v>
          </cell>
          <cell r="F5118" t="str">
            <v>COP PHAI</v>
          </cell>
          <cell r="G5118">
            <v>64000</v>
          </cell>
        </row>
        <row r="5119">
          <cell r="A5119" t="str">
            <v>83500-X01-0101-BL</v>
          </cell>
          <cell r="B5119" t="str">
            <v>Cèp s­ên ph¶i</v>
          </cell>
          <cell r="C5119" t="str">
            <v>X01</v>
          </cell>
          <cell r="D5119" t="str">
            <v>Xe ANGEL 80</v>
          </cell>
          <cell r="E5119" t="str">
            <v>c¸i</v>
          </cell>
          <cell r="F5119" t="str">
            <v>COP PHAI</v>
          </cell>
          <cell r="G5119">
            <v>64000</v>
          </cell>
        </row>
        <row r="5120">
          <cell r="A5120" t="str">
            <v>83500-X01-0101-LF</v>
          </cell>
          <cell r="B5120" t="str">
            <v>Cèp s­ên ph¶i</v>
          </cell>
          <cell r="C5120" t="str">
            <v>X01</v>
          </cell>
          <cell r="D5120" t="str">
            <v>Xe ANGEL 80</v>
          </cell>
          <cell r="E5120" t="str">
            <v>c¸i</v>
          </cell>
          <cell r="F5120" t="str">
            <v>COP PHAI</v>
          </cell>
          <cell r="G5120">
            <v>64000</v>
          </cell>
        </row>
        <row r="5121">
          <cell r="A5121" t="str">
            <v>83500-X01-0101-PL</v>
          </cell>
          <cell r="B5121" t="str">
            <v>Cèp s­ên ph¶i</v>
          </cell>
          <cell r="C5121" t="str">
            <v>X01</v>
          </cell>
          <cell r="D5121" t="str">
            <v>Xe ANGEL 80</v>
          </cell>
          <cell r="E5121" t="str">
            <v>c¸i</v>
          </cell>
          <cell r="F5121" t="str">
            <v>COP PHAI</v>
          </cell>
          <cell r="G5121">
            <v>64000</v>
          </cell>
        </row>
        <row r="5122">
          <cell r="A5122" t="str">
            <v>83500-X01-0101-RC</v>
          </cell>
          <cell r="B5122" t="str">
            <v>Cèp s­ên ph¶i</v>
          </cell>
          <cell r="C5122" t="str">
            <v>X01</v>
          </cell>
          <cell r="D5122" t="str">
            <v>Xe ANGEL 80</v>
          </cell>
          <cell r="E5122" t="str">
            <v>c¸i</v>
          </cell>
          <cell r="F5122" t="str">
            <v>COP PHAI</v>
          </cell>
          <cell r="G5122">
            <v>64000</v>
          </cell>
        </row>
        <row r="5123">
          <cell r="A5123" t="str">
            <v>83500-X01-0101-RD</v>
          </cell>
          <cell r="B5123" t="str">
            <v>Cèp s­ên ph¶i</v>
          </cell>
          <cell r="C5123" t="str">
            <v>X18</v>
          </cell>
          <cell r="D5123" t="str">
            <v>Xe ANGEL POWER II</v>
          </cell>
          <cell r="E5123" t="str">
            <v>c¸i</v>
          </cell>
          <cell r="F5123" t="str">
            <v>COP PHAI</v>
          </cell>
          <cell r="G5123">
            <v>64000</v>
          </cell>
        </row>
        <row r="5124">
          <cell r="A5124" t="str">
            <v>83500-X01-0101-UW</v>
          </cell>
          <cell r="B5124" t="str">
            <v>Cèp s­ên ph¶i</v>
          </cell>
          <cell r="C5124" t="str">
            <v>X01</v>
          </cell>
          <cell r="D5124" t="str">
            <v>Xe ANGEL 80</v>
          </cell>
          <cell r="E5124" t="str">
            <v>c¸i</v>
          </cell>
          <cell r="F5124" t="str">
            <v>COP PHAI</v>
          </cell>
          <cell r="G5124">
            <v>64000</v>
          </cell>
        </row>
        <row r="5125">
          <cell r="A5125" t="str">
            <v>83500-X01-0102-BK</v>
          </cell>
          <cell r="B5125" t="str">
            <v>Cèp ph¶i</v>
          </cell>
          <cell r="C5125" t="str">
            <v>X17</v>
          </cell>
          <cell r="D5125" t="str">
            <v>Xe ANGEL POWER (Yªn rêi)</v>
          </cell>
          <cell r="E5125" t="str">
            <v>c¸i</v>
          </cell>
          <cell r="F5125" t="str">
            <v>COP PHAI</v>
          </cell>
          <cell r="G5125">
            <v>64000</v>
          </cell>
        </row>
        <row r="5126">
          <cell r="A5126" t="str">
            <v>83500-X01-0102-BL</v>
          </cell>
          <cell r="B5126" t="str">
            <v>Cèp ph¶i</v>
          </cell>
          <cell r="C5126" t="str">
            <v>X17</v>
          </cell>
          <cell r="D5126" t="str">
            <v>Xe ANGEL POWER (Yªn rêi)</v>
          </cell>
          <cell r="E5126" t="str">
            <v>c¸i</v>
          </cell>
          <cell r="F5126" t="str">
            <v>COP PHAI</v>
          </cell>
          <cell r="G5126">
            <v>64000</v>
          </cell>
        </row>
        <row r="5127">
          <cell r="A5127" t="str">
            <v>83501-H13-0003-GK</v>
          </cell>
          <cell r="B5127" t="str">
            <v>N¾p cèp ph¶i</v>
          </cell>
          <cell r="C5127" t="str">
            <v>M9B</v>
          </cell>
          <cell r="D5127" t="str">
            <v>Xe ATTILA 125 (§êi ®Çu, tay n¾m sau ng¾n)</v>
          </cell>
          <cell r="E5127" t="str">
            <v>c¸i</v>
          </cell>
          <cell r="F5127" t="str">
            <v>COP PHAI</v>
          </cell>
          <cell r="G5127">
            <v>70000</v>
          </cell>
        </row>
        <row r="5128">
          <cell r="A5128" t="str">
            <v>83501-H13-0003-KA</v>
          </cell>
          <cell r="B5128" t="str">
            <v>N¾p cèp ph¶i</v>
          </cell>
          <cell r="C5128" t="str">
            <v>M9T</v>
          </cell>
          <cell r="D5128" t="str">
            <v>Xe ATTILA 125 (Th¾ng ®Üa, tay n¾m sau dµi)</v>
          </cell>
          <cell r="E5128" t="str">
            <v>c¸i</v>
          </cell>
          <cell r="F5128" t="str">
            <v>COP PHAI</v>
          </cell>
          <cell r="G5128">
            <v>70000</v>
          </cell>
        </row>
        <row r="5129">
          <cell r="A5129" t="str">
            <v>83501-M51-0000-BK</v>
          </cell>
          <cell r="B5129" t="str">
            <v>§Ò can cèp h«ng ph¶i</v>
          </cell>
          <cell r="C5129" t="str">
            <v>M51</v>
          </cell>
          <cell r="D5129" t="str">
            <v xml:space="preserve">Xe ANGEL HI </v>
          </cell>
          <cell r="E5129" t="str">
            <v>c¸i</v>
          </cell>
          <cell r="F5129" t="str">
            <v>DECAN</v>
          </cell>
          <cell r="G5129">
            <v>7000</v>
          </cell>
        </row>
        <row r="5130">
          <cell r="A5130" t="str">
            <v>83501-M51-0000-BL</v>
          </cell>
          <cell r="B5130" t="str">
            <v>§Ò can cèp h«ng ph¶i</v>
          </cell>
          <cell r="C5130" t="str">
            <v>M51</v>
          </cell>
          <cell r="D5130" t="str">
            <v xml:space="preserve">Xe ANGEL HI </v>
          </cell>
          <cell r="E5130" t="str">
            <v>c¸i</v>
          </cell>
          <cell r="F5130" t="str">
            <v>DECAN</v>
          </cell>
          <cell r="G5130">
            <v>7000</v>
          </cell>
        </row>
        <row r="5131">
          <cell r="A5131" t="str">
            <v>83501-M51-9000-BK-N</v>
          </cell>
          <cell r="B5131" t="str">
            <v>§Ò can cèp h«ng ph¶i</v>
          </cell>
          <cell r="C5131" t="str">
            <v>M51</v>
          </cell>
          <cell r="D5131" t="str">
            <v xml:space="preserve">Xe ANGEL HI </v>
          </cell>
          <cell r="E5131" t="str">
            <v>c¸i</v>
          </cell>
          <cell r="F5131" t="str">
            <v>DECAN</v>
          </cell>
          <cell r="G5131">
            <v>7000</v>
          </cell>
        </row>
        <row r="5132">
          <cell r="A5132" t="str">
            <v>83501-M51-9000-BL-N</v>
          </cell>
          <cell r="B5132" t="str">
            <v>§Ò can cèp h«ng ph¶i</v>
          </cell>
          <cell r="C5132" t="str">
            <v>M51</v>
          </cell>
          <cell r="D5132" t="str">
            <v xml:space="preserve">Xe ANGEL HI </v>
          </cell>
          <cell r="E5132" t="str">
            <v>c¸i</v>
          </cell>
          <cell r="F5132" t="str">
            <v>DECAN</v>
          </cell>
          <cell r="G5132">
            <v>7000</v>
          </cell>
        </row>
        <row r="5133">
          <cell r="A5133" t="str">
            <v>83501-M5B-0000</v>
          </cell>
          <cell r="B5133" t="str">
            <v>§Ò can cèp s­ên ph¶i</v>
          </cell>
          <cell r="C5133" t="str">
            <v>M5B</v>
          </cell>
          <cell r="D5133" t="str">
            <v xml:space="preserve">Xe NEW ANGEL HI </v>
          </cell>
          <cell r="E5133" t="str">
            <v>c¸i</v>
          </cell>
          <cell r="F5133" t="str">
            <v>DECAN</v>
          </cell>
          <cell r="G5133">
            <v>7000</v>
          </cell>
        </row>
        <row r="5134">
          <cell r="A5134" t="str">
            <v>83501-M9P-0001</v>
          </cell>
          <cell r="B5134" t="str">
            <v>N¾p cèp ph¶i</v>
          </cell>
          <cell r="C5134" t="str">
            <v>M9P</v>
          </cell>
          <cell r="D5134" t="str">
            <v>Xe ATTILA VICTORIA (Th¾ng ®Üa)</v>
          </cell>
          <cell r="E5134" t="str">
            <v>c¸i</v>
          </cell>
          <cell r="F5134" t="str">
            <v>COP PHAI</v>
          </cell>
          <cell r="G5134">
            <v>70000</v>
          </cell>
        </row>
        <row r="5135">
          <cell r="A5135" t="str">
            <v>83501-VA3-0000</v>
          </cell>
          <cell r="B5135" t="str">
            <v>§Ò can cèp s­ên ph¶i</v>
          </cell>
          <cell r="C5135" t="str">
            <v>VA3</v>
          </cell>
          <cell r="D5135" t="str">
            <v xml:space="preserve">Xe NEW ANGEL HI </v>
          </cell>
          <cell r="E5135" t="str">
            <v>c¸i</v>
          </cell>
          <cell r="F5135" t="str">
            <v>DECAN</v>
          </cell>
          <cell r="G5135">
            <v>15000</v>
          </cell>
        </row>
        <row r="5136">
          <cell r="A5136" t="str">
            <v>83501-VA6-0000</v>
          </cell>
          <cell r="B5136" t="str">
            <v>§Ò can cèp s­ên ph¶i</v>
          </cell>
          <cell r="C5136" t="str">
            <v>VA6</v>
          </cell>
          <cell r="D5136" t="str">
            <v>Xe ANGEL X</v>
          </cell>
          <cell r="E5136" t="str">
            <v>c¸i</v>
          </cell>
          <cell r="F5136" t="str">
            <v>DECAN</v>
          </cell>
          <cell r="G5136">
            <v>15000</v>
          </cell>
        </row>
        <row r="5137">
          <cell r="A5137" t="str">
            <v>83501-VS1-0000-KB</v>
          </cell>
          <cell r="B5137" t="str">
            <v>N¾p cèp ph¶i (§en)</v>
          </cell>
          <cell r="C5137" t="str">
            <v>VS1</v>
          </cell>
          <cell r="D5137" t="str">
            <v xml:space="preserve">Xe EXCEL II 150 </v>
          </cell>
          <cell r="E5137" t="str">
            <v>c¸i</v>
          </cell>
          <cell r="F5137" t="str">
            <v>COP PHAI</v>
          </cell>
          <cell r="G5137">
            <v>100000</v>
          </cell>
        </row>
        <row r="5138">
          <cell r="A5138" t="str">
            <v>83501-VS1-0000-RE</v>
          </cell>
          <cell r="B5138" t="str">
            <v>N¾p cèp ph¶i (§á)</v>
          </cell>
          <cell r="C5138" t="str">
            <v>VS1</v>
          </cell>
          <cell r="D5138" t="str">
            <v xml:space="preserve">Xe EXCEL II 150 </v>
          </cell>
          <cell r="E5138" t="str">
            <v>c¸i</v>
          </cell>
          <cell r="F5138" t="str">
            <v>COP PHAI</v>
          </cell>
          <cell r="G5138">
            <v>100000</v>
          </cell>
        </row>
        <row r="5139">
          <cell r="A5139" t="str">
            <v>83501-VS1-0000-SV</v>
          </cell>
          <cell r="B5139" t="str">
            <v>N¾p cèp ph¶i (B¹c)</v>
          </cell>
          <cell r="C5139" t="str">
            <v>VS1</v>
          </cell>
          <cell r="D5139" t="str">
            <v xml:space="preserve">Xe EXCEL II 150 </v>
          </cell>
          <cell r="E5139" t="str">
            <v>c¸i</v>
          </cell>
          <cell r="F5139" t="str">
            <v>COP PHAI</v>
          </cell>
          <cell r="G5139">
            <v>100000</v>
          </cell>
        </row>
        <row r="5140">
          <cell r="A5140" t="str">
            <v>83501-VS1-0000-WB</v>
          </cell>
          <cell r="B5140" t="str">
            <v>N¾p cèp ph¶i (Tr¾ng)</v>
          </cell>
          <cell r="C5140" t="str">
            <v>VS1</v>
          </cell>
          <cell r="D5140" t="str">
            <v xml:space="preserve">Xe EXCEL II 150 </v>
          </cell>
          <cell r="E5140" t="str">
            <v>c¸i</v>
          </cell>
          <cell r="F5140" t="str">
            <v>COP PHAI</v>
          </cell>
          <cell r="G5140">
            <v>100000</v>
          </cell>
        </row>
        <row r="5141">
          <cell r="A5141" t="str">
            <v>83501-VT1-0000-IF</v>
          </cell>
          <cell r="B5141" t="str">
            <v>N¾p cèp ph¶i</v>
          </cell>
          <cell r="C5141" t="str">
            <v>VT1</v>
          </cell>
          <cell r="D5141" t="str">
            <v>Xe ATTILA VICTORIA (Th¾ng ®Üa)</v>
          </cell>
          <cell r="E5141" t="str">
            <v>c¸i</v>
          </cell>
          <cell r="F5141" t="str">
            <v>COP PHAI</v>
          </cell>
          <cell r="G5141">
            <v>70000</v>
          </cell>
        </row>
        <row r="5142">
          <cell r="A5142" t="str">
            <v>83501-VT5-0000-GS</v>
          </cell>
          <cell r="B5142" t="str">
            <v>N¾p cèp ph¶i (Xanh)</v>
          </cell>
          <cell r="C5142" t="str">
            <v>VT5</v>
          </cell>
          <cell r="D5142" t="str">
            <v>Xe ATTILA VICTORIA (Th¾ng ®ïm)</v>
          </cell>
          <cell r="E5142" t="str">
            <v>c¸i</v>
          </cell>
          <cell r="F5142" t="str">
            <v>COP PHAI</v>
          </cell>
          <cell r="G5142">
            <v>100000</v>
          </cell>
        </row>
        <row r="5143">
          <cell r="A5143" t="str">
            <v>83501-VT5-0000-KB</v>
          </cell>
          <cell r="B5143" t="str">
            <v>N¾p cèp ph¶i (§en)</v>
          </cell>
          <cell r="C5143" t="str">
            <v>VT5</v>
          </cell>
          <cell r="D5143" t="str">
            <v>Xe ATTILA VICTORIA (Th¾ng ®ïm)</v>
          </cell>
          <cell r="E5143" t="str">
            <v>c¸i</v>
          </cell>
          <cell r="F5143" t="str">
            <v>COP PHAI</v>
          </cell>
          <cell r="G5143">
            <v>100000</v>
          </cell>
        </row>
        <row r="5144">
          <cell r="A5144" t="str">
            <v>83501-VT5-0000-WG</v>
          </cell>
          <cell r="B5144" t="str">
            <v>N¾p cèp ph¶i (Tr¾ng)</v>
          </cell>
          <cell r="C5144" t="str">
            <v>VT5</v>
          </cell>
          <cell r="D5144" t="str">
            <v>Xe ATTILA VICTORIA (Th¾ng ®ïm)</v>
          </cell>
          <cell r="E5144" t="str">
            <v>c¸i</v>
          </cell>
          <cell r="F5144" t="str">
            <v>COP PHAI</v>
          </cell>
          <cell r="G5144">
            <v>100000</v>
          </cell>
        </row>
        <row r="5145">
          <cell r="A5145" t="str">
            <v>83501-X21-0000-T1</v>
          </cell>
          <cell r="B5145" t="str">
            <v>§Ò can cèp h«ng ph¶i</v>
          </cell>
          <cell r="C5145" t="str">
            <v>X21</v>
          </cell>
          <cell r="D5145" t="str">
            <v xml:space="preserve">Xe SYM POWER </v>
          </cell>
          <cell r="E5145" t="str">
            <v>c¸i</v>
          </cell>
          <cell r="F5145" t="str">
            <v>DECAN</v>
          </cell>
          <cell r="G5145">
            <v>7000</v>
          </cell>
        </row>
        <row r="5146">
          <cell r="A5146" t="str">
            <v>83501-X21-0000-T2</v>
          </cell>
          <cell r="B5146" t="str">
            <v>§Ò can cèp h«ng ph¶i</v>
          </cell>
          <cell r="C5146" t="str">
            <v>X21</v>
          </cell>
          <cell r="D5146" t="str">
            <v xml:space="preserve">Xe SYM POWER </v>
          </cell>
          <cell r="E5146" t="str">
            <v>c¸i</v>
          </cell>
          <cell r="F5146" t="str">
            <v>DECAN</v>
          </cell>
          <cell r="G5146">
            <v>7000</v>
          </cell>
        </row>
        <row r="5147">
          <cell r="A5147" t="str">
            <v>83502-B12-0002</v>
          </cell>
          <cell r="B5147" t="str">
            <v>N¾p ®Ëy hép ®å nghÒ</v>
          </cell>
          <cell r="C5147" t="str">
            <v>N01</v>
          </cell>
          <cell r="D5147" t="str">
            <v>Xe BONUS 125</v>
          </cell>
          <cell r="E5147" t="str">
            <v>c¸i</v>
          </cell>
          <cell r="F5147" t="str">
            <v>NAP DO NGHE</v>
          </cell>
          <cell r="G5147">
            <v>1000</v>
          </cell>
        </row>
        <row r="5148">
          <cell r="A5148" t="str">
            <v>83502-G02-0000-BK</v>
          </cell>
          <cell r="B5148" t="str">
            <v>N¾p sau cèp gi÷a trªn</v>
          </cell>
          <cell r="C5148" t="str">
            <v>G02</v>
          </cell>
          <cell r="D5148" t="str">
            <v>Xe ga PASSING 110</v>
          </cell>
          <cell r="E5148" t="str">
            <v>c¸i</v>
          </cell>
          <cell r="F5148" t="str">
            <v>NAP COP GIUA</v>
          </cell>
          <cell r="G5148">
            <v>47100</v>
          </cell>
        </row>
        <row r="5149">
          <cell r="A5149" t="str">
            <v>83502-G03-0002</v>
          </cell>
          <cell r="B5149" t="str">
            <v>Cèp sau</v>
          </cell>
          <cell r="C5149" t="str">
            <v>G03</v>
          </cell>
          <cell r="D5149" t="str">
            <v>Xe ga ENJOI 50</v>
          </cell>
          <cell r="E5149" t="str">
            <v>c¸i</v>
          </cell>
          <cell r="F5149" t="str">
            <v>COP SAU</v>
          </cell>
          <cell r="G5149">
            <v>55000</v>
          </cell>
        </row>
        <row r="5150">
          <cell r="A5150" t="str">
            <v>83502-G03-0002-BK</v>
          </cell>
          <cell r="B5150" t="str">
            <v>Cèp sau</v>
          </cell>
          <cell r="C5150" t="str">
            <v>G03</v>
          </cell>
          <cell r="D5150" t="str">
            <v>Xe ga ENJOI 50</v>
          </cell>
          <cell r="E5150" t="str">
            <v>c¸i</v>
          </cell>
          <cell r="F5150" t="str">
            <v>COP SAU</v>
          </cell>
          <cell r="G5150">
            <v>55000</v>
          </cell>
        </row>
        <row r="5151">
          <cell r="A5151" t="str">
            <v>83502-G03-0002-GN</v>
          </cell>
          <cell r="B5151" t="str">
            <v>Cèp sau</v>
          </cell>
          <cell r="C5151" t="str">
            <v>G03</v>
          </cell>
          <cell r="D5151" t="str">
            <v>Xe ga ENJOI 50</v>
          </cell>
          <cell r="E5151" t="str">
            <v>c¸i</v>
          </cell>
          <cell r="F5151" t="str">
            <v>COP SAU</v>
          </cell>
          <cell r="G5151">
            <v>55000</v>
          </cell>
        </row>
        <row r="5152">
          <cell r="A5152" t="str">
            <v>83502-VA3-0000</v>
          </cell>
          <cell r="B5152" t="str">
            <v>§Ò can SYM</v>
          </cell>
          <cell r="C5152" t="str">
            <v>VA3</v>
          </cell>
          <cell r="D5152" t="str">
            <v xml:space="preserve">Xe NEW ANGEL HI </v>
          </cell>
          <cell r="E5152" t="str">
            <v>c¸i</v>
          </cell>
          <cell r="F5152" t="str">
            <v>DECAN</v>
          </cell>
          <cell r="G5152">
            <v>4000</v>
          </cell>
        </row>
        <row r="5153">
          <cell r="A5153" t="str">
            <v>83502-VA6-0000</v>
          </cell>
          <cell r="B5153" t="str">
            <v>§Ò can SYM</v>
          </cell>
          <cell r="C5153" t="str">
            <v>VA6</v>
          </cell>
          <cell r="D5153" t="str">
            <v>Xe ANGEL X</v>
          </cell>
          <cell r="E5153" t="str">
            <v>c¸i</v>
          </cell>
          <cell r="F5153" t="str">
            <v>DECAN</v>
          </cell>
          <cell r="G5153">
            <v>4000</v>
          </cell>
        </row>
        <row r="5154">
          <cell r="A5154" t="str">
            <v>83502-VT5-0001</v>
          </cell>
          <cell r="B5154" t="str">
            <v>Cao su ®Öm</v>
          </cell>
          <cell r="C5154" t="str">
            <v>VT5</v>
          </cell>
          <cell r="D5154" t="str">
            <v>Xe ATTILA VICTORIA (Th¾ng ®ïm)</v>
          </cell>
          <cell r="E5154" t="str">
            <v>c¸i</v>
          </cell>
          <cell r="F5154" t="str">
            <v>CAO SU DEM</v>
          </cell>
          <cell r="G5154">
            <v>5000</v>
          </cell>
        </row>
        <row r="5155">
          <cell r="A5155" t="str">
            <v>83503-VA6-0000</v>
          </cell>
          <cell r="B5155" t="str">
            <v>§Ò can SYM B</v>
          </cell>
          <cell r="C5155" t="str">
            <v>VA6</v>
          </cell>
          <cell r="D5155" t="str">
            <v>Xe ANGEL X</v>
          </cell>
          <cell r="E5155" t="str">
            <v>c¸i</v>
          </cell>
          <cell r="F5155" t="str">
            <v>DECAN</v>
          </cell>
          <cell r="G5155">
            <v>4000</v>
          </cell>
        </row>
        <row r="5156">
          <cell r="A5156" t="str">
            <v>83505-G02-0001</v>
          </cell>
          <cell r="B5156" t="str">
            <v>Bulon cèp s­ên 5mm</v>
          </cell>
          <cell r="C5156" t="str">
            <v>G02</v>
          </cell>
          <cell r="D5156" t="str">
            <v>Xe ga PASSING 110</v>
          </cell>
          <cell r="E5156" t="str">
            <v>c¸i</v>
          </cell>
          <cell r="F5156" t="str">
            <v>BULON</v>
          </cell>
          <cell r="G5156">
            <v>17000</v>
          </cell>
        </row>
        <row r="5157">
          <cell r="A5157" t="str">
            <v>83505-M51-0000</v>
          </cell>
          <cell r="B5157" t="str">
            <v>MiÕng cao su xèp</v>
          </cell>
          <cell r="C5157" t="str">
            <v>M51</v>
          </cell>
          <cell r="D5157" t="str">
            <v xml:space="preserve">Xe ANGEL HI </v>
          </cell>
          <cell r="E5157" t="str">
            <v>c¸i</v>
          </cell>
          <cell r="F5157" t="str">
            <v>CAO SU XOP</v>
          </cell>
          <cell r="G5157">
            <v>1000</v>
          </cell>
        </row>
        <row r="5158">
          <cell r="A5158" t="str">
            <v>83508-VA8-0000</v>
          </cell>
          <cell r="B5158" t="str">
            <v>N¾p cao su (Cèp, tay n¾m sau)</v>
          </cell>
          <cell r="C5158" t="str">
            <v>VA8</v>
          </cell>
          <cell r="D5158" t="str">
            <v>Xe ANGEL X</v>
          </cell>
          <cell r="E5158" t="str">
            <v>c¸i</v>
          </cell>
          <cell r="F5158" t="str">
            <v>CAO SU COP</v>
          </cell>
          <cell r="G5158">
            <v>2000</v>
          </cell>
        </row>
        <row r="5159">
          <cell r="A5159" t="str">
            <v>8350A-B12-0000</v>
          </cell>
          <cell r="B5159" t="str">
            <v>N¾p hép bé ®å nghÒ</v>
          </cell>
          <cell r="C5159" t="str">
            <v>N01</v>
          </cell>
          <cell r="D5159" t="str">
            <v>Xe BONUS 125</v>
          </cell>
          <cell r="E5159" t="str">
            <v>c¸i</v>
          </cell>
          <cell r="F5159" t="str">
            <v>NAP DO NGHE</v>
          </cell>
          <cell r="G5159">
            <v>17000</v>
          </cell>
        </row>
        <row r="5160">
          <cell r="A5160" t="str">
            <v>8350A-E57-5001-MU</v>
          </cell>
          <cell r="B5160" t="str">
            <v>Bé cèp s­ên ph¶i</v>
          </cell>
          <cell r="C5160" t="str">
            <v>G03</v>
          </cell>
          <cell r="D5160" t="str">
            <v>Xe ga ENJOI 50</v>
          </cell>
          <cell r="E5160" t="str">
            <v>bé</v>
          </cell>
          <cell r="F5160" t="str">
            <v>COP PHAI</v>
          </cell>
          <cell r="G5160">
            <v>183000</v>
          </cell>
        </row>
        <row r="5161">
          <cell r="A5161" t="str">
            <v>8350A-G02-0008-BK</v>
          </cell>
          <cell r="B5161" t="str">
            <v>Bé cèp s­ên ph¶i</v>
          </cell>
          <cell r="C5161" t="str">
            <v>G02</v>
          </cell>
          <cell r="D5161" t="str">
            <v>Xe ga PASSING 110</v>
          </cell>
          <cell r="E5161" t="str">
            <v>bé</v>
          </cell>
          <cell r="F5161" t="str">
            <v>COP PHAI</v>
          </cell>
          <cell r="G5161">
            <v>262000</v>
          </cell>
        </row>
        <row r="5162">
          <cell r="A5162" t="str">
            <v>8350A-G02-0008-RY</v>
          </cell>
          <cell r="B5162" t="str">
            <v>Bé cèp s­ên ph¶i</v>
          </cell>
          <cell r="C5162" t="str">
            <v>G02</v>
          </cell>
          <cell r="D5162" t="str">
            <v>Xe ga PASSING 110</v>
          </cell>
          <cell r="E5162" t="str">
            <v>bé</v>
          </cell>
          <cell r="F5162" t="str">
            <v>COP PHAI</v>
          </cell>
          <cell r="G5162">
            <v>262000</v>
          </cell>
        </row>
        <row r="5163">
          <cell r="A5163" t="str">
            <v>8350A-G02-0008-UF</v>
          </cell>
          <cell r="B5163" t="str">
            <v>Bé cèp s­ên ph¶i</v>
          </cell>
          <cell r="C5163" t="str">
            <v>G02</v>
          </cell>
          <cell r="D5163" t="str">
            <v>Xe ga PASSING 110</v>
          </cell>
          <cell r="E5163" t="str">
            <v>bé</v>
          </cell>
          <cell r="F5163" t="str">
            <v>COP PHAI</v>
          </cell>
          <cell r="G5163">
            <v>262000</v>
          </cell>
        </row>
        <row r="5164">
          <cell r="A5164" t="str">
            <v>8350A-M36-0004-BK</v>
          </cell>
          <cell r="B5164" t="str">
            <v>Bé cèp s­ên ph¶i</v>
          </cell>
          <cell r="C5164" t="str">
            <v>M36</v>
          </cell>
          <cell r="D5164" t="str">
            <v>Xe MAGIC 100 (Th¾ng ®ïm)</v>
          </cell>
          <cell r="E5164" t="str">
            <v>bé</v>
          </cell>
          <cell r="F5164" t="str">
            <v>COP PHAI</v>
          </cell>
          <cell r="G5164">
            <v>150000</v>
          </cell>
        </row>
        <row r="5165">
          <cell r="A5165" t="str">
            <v>8350A-M36-0004-GN</v>
          </cell>
          <cell r="B5165" t="str">
            <v>Bé cèp s­ên ph¶i</v>
          </cell>
          <cell r="C5165" t="str">
            <v>M36</v>
          </cell>
          <cell r="D5165" t="str">
            <v>Xe MAGIC 100 (Th¾ng ®ïm)</v>
          </cell>
          <cell r="E5165" t="str">
            <v>bé</v>
          </cell>
          <cell r="F5165" t="str">
            <v>COP PHAI</v>
          </cell>
          <cell r="G5165">
            <v>150000</v>
          </cell>
        </row>
        <row r="5166">
          <cell r="A5166" t="str">
            <v>8350A-M36-0004-PL</v>
          </cell>
          <cell r="B5166" t="str">
            <v>Bé cèp s­ên ph¶i</v>
          </cell>
          <cell r="C5166" t="str">
            <v>M36</v>
          </cell>
          <cell r="D5166" t="str">
            <v>Xe MAGIC 100 (Th¾ng ®ïm)</v>
          </cell>
          <cell r="E5166" t="str">
            <v>bé</v>
          </cell>
          <cell r="F5166" t="str">
            <v>COP PHAI</v>
          </cell>
          <cell r="G5166">
            <v>150000</v>
          </cell>
        </row>
        <row r="5167">
          <cell r="A5167" t="str">
            <v>8350A-X02-0100-BK</v>
          </cell>
          <cell r="B5167" t="str">
            <v>Bé cèp s­ên ph¶i</v>
          </cell>
          <cell r="C5167" t="str">
            <v>N01</v>
          </cell>
          <cell r="D5167" t="str">
            <v>Xe BONUS 125</v>
          </cell>
          <cell r="E5167" t="str">
            <v>bé</v>
          </cell>
          <cell r="F5167" t="str">
            <v>COP PHAI</v>
          </cell>
          <cell r="G5167">
            <v>85000</v>
          </cell>
        </row>
        <row r="5168">
          <cell r="A5168" t="str">
            <v>8350A-X02-0100-BL</v>
          </cell>
          <cell r="B5168" t="str">
            <v>Bé cèp s­ên ph¶i</v>
          </cell>
          <cell r="C5168" t="str">
            <v>N01</v>
          </cell>
          <cell r="D5168" t="str">
            <v>Xe BONUS 125</v>
          </cell>
          <cell r="E5168" t="str">
            <v>bé</v>
          </cell>
          <cell r="F5168" t="str">
            <v>COP PHAI</v>
          </cell>
          <cell r="G5168">
            <v>85000</v>
          </cell>
        </row>
        <row r="5169">
          <cell r="A5169" t="str">
            <v>8350A-X02-0100-RC</v>
          </cell>
          <cell r="B5169" t="str">
            <v>Bé cèp s­ên ph¶i</v>
          </cell>
          <cell r="C5169" t="str">
            <v>N01</v>
          </cell>
          <cell r="D5169" t="str">
            <v>Xe BONUS 125</v>
          </cell>
          <cell r="E5169" t="str">
            <v>bé</v>
          </cell>
          <cell r="F5169" t="str">
            <v>COP PHAI</v>
          </cell>
          <cell r="G5169">
            <v>85000</v>
          </cell>
        </row>
        <row r="5170">
          <cell r="A5170" t="str">
            <v>8350A-X02-0100-WA</v>
          </cell>
          <cell r="B5170" t="str">
            <v>Bé cèp s­ên ph¶i (Police)</v>
          </cell>
          <cell r="C5170" t="str">
            <v>N01</v>
          </cell>
          <cell r="D5170" t="str">
            <v>Xe BONUS 125</v>
          </cell>
          <cell r="E5170" t="str">
            <v>bé</v>
          </cell>
          <cell r="F5170" t="str">
            <v>COP PHAI</v>
          </cell>
          <cell r="G5170">
            <v>85000</v>
          </cell>
        </row>
        <row r="5171">
          <cell r="A5171" t="str">
            <v>8350W-G02-0001-BK</v>
          </cell>
          <cell r="B5171" t="str">
            <v>Bé n¾p sau cèp gi÷a d­íi</v>
          </cell>
          <cell r="C5171" t="str">
            <v>G02</v>
          </cell>
          <cell r="D5171" t="str">
            <v>Xe ga PASSING 110</v>
          </cell>
          <cell r="E5171" t="str">
            <v>bé</v>
          </cell>
          <cell r="F5171" t="str">
            <v>COP GIUA</v>
          </cell>
          <cell r="G5171">
            <v>117000</v>
          </cell>
        </row>
        <row r="5172">
          <cell r="A5172" t="str">
            <v>8350W-G02-0001-RC</v>
          </cell>
          <cell r="B5172" t="str">
            <v>Bé n¾p sau cèp gi÷a d­íi</v>
          </cell>
          <cell r="C5172" t="str">
            <v>G02</v>
          </cell>
          <cell r="D5172" t="str">
            <v>Xe ga PASSING 110</v>
          </cell>
          <cell r="E5172" t="str">
            <v>bé</v>
          </cell>
          <cell r="F5172" t="str">
            <v>COP GIUA</v>
          </cell>
          <cell r="G5172">
            <v>117000</v>
          </cell>
        </row>
        <row r="5173">
          <cell r="A5173" t="str">
            <v>8350W-G02-0001-UF</v>
          </cell>
          <cell r="B5173" t="str">
            <v>Bé n¾p sau cèp gi÷a d­íi</v>
          </cell>
          <cell r="C5173" t="str">
            <v>G02</v>
          </cell>
          <cell r="D5173" t="str">
            <v>Xe ga PASSING 110</v>
          </cell>
          <cell r="E5173" t="str">
            <v>bé</v>
          </cell>
          <cell r="F5173" t="str">
            <v>COP GIUA</v>
          </cell>
          <cell r="G5173">
            <v>117000</v>
          </cell>
        </row>
        <row r="5174">
          <cell r="A5174" t="str">
            <v>8350W-G02-0001-WA</v>
          </cell>
          <cell r="B5174" t="str">
            <v>Bé n¾p sau cèp gi÷a d­íi</v>
          </cell>
          <cell r="C5174" t="str">
            <v>G02</v>
          </cell>
          <cell r="D5174" t="str">
            <v>Xe ga PASSING 110</v>
          </cell>
          <cell r="E5174" t="str">
            <v>bé</v>
          </cell>
          <cell r="F5174" t="str">
            <v>COP GIUA</v>
          </cell>
          <cell r="G5174">
            <v>117000</v>
          </cell>
        </row>
        <row r="5175">
          <cell r="A5175" t="str">
            <v>8350Z-H6A-0008-CO</v>
          </cell>
          <cell r="B5175" t="str">
            <v>Cèp h«ng ph¶i</v>
          </cell>
          <cell r="C5175" t="str">
            <v>M9B</v>
          </cell>
          <cell r="D5175" t="str">
            <v>Xe ATTILA 125 (§êi ®Çu, tay n¾m sau ng¾n)</v>
          </cell>
          <cell r="E5175" t="str">
            <v>c¸i</v>
          </cell>
          <cell r="F5175" t="str">
            <v>COP PHAI</v>
          </cell>
          <cell r="G5175">
            <v>240000</v>
          </cell>
        </row>
        <row r="5176">
          <cell r="A5176" t="str">
            <v>8350Z-H6A-0008-HF</v>
          </cell>
          <cell r="B5176" t="str">
            <v>Cèp h«ng ph¶i</v>
          </cell>
          <cell r="C5176" t="str">
            <v>M9B</v>
          </cell>
          <cell r="D5176" t="str">
            <v>Xe ATTILA 125 (§êi ®Çu, tay n¾m sau ng¾n)</v>
          </cell>
          <cell r="E5176" t="str">
            <v>c¸i</v>
          </cell>
          <cell r="F5176" t="str">
            <v>COP PHAI</v>
          </cell>
          <cell r="G5176">
            <v>240000</v>
          </cell>
        </row>
        <row r="5177">
          <cell r="A5177" t="str">
            <v>8350Z-H6A-0008-NQ</v>
          </cell>
          <cell r="B5177" t="str">
            <v>Cèp h«ng ph¶i</v>
          </cell>
          <cell r="C5177" t="str">
            <v>M9B</v>
          </cell>
          <cell r="D5177" t="str">
            <v>Xe ATTILA 125 (§êi ®Çu, tay n¾m sau ng¾n)</v>
          </cell>
          <cell r="E5177" t="str">
            <v>c¸i</v>
          </cell>
          <cell r="F5177" t="str">
            <v>COP PHAI</v>
          </cell>
          <cell r="G5177">
            <v>240000</v>
          </cell>
        </row>
        <row r="5178">
          <cell r="A5178" t="str">
            <v>83510-M3G-0000-BK</v>
          </cell>
          <cell r="B5178" t="str">
            <v>N¾p chôp trªn thïng x¨ng</v>
          </cell>
          <cell r="C5178" t="str">
            <v>M3G</v>
          </cell>
          <cell r="D5178" t="str">
            <v>Xe STAR 110 (Th¾ng ®Üa)</v>
          </cell>
          <cell r="E5178" t="str">
            <v>c¸i</v>
          </cell>
          <cell r="F5178" t="str">
            <v>NAP THUNG XANG</v>
          </cell>
          <cell r="G5178">
            <v>20000</v>
          </cell>
        </row>
        <row r="5179">
          <cell r="A5179" t="str">
            <v>83510-M3G-0000-BK-N</v>
          </cell>
          <cell r="B5179" t="str">
            <v>N¾p chôp trªn thïng x¨ng</v>
          </cell>
          <cell r="C5179" t="str">
            <v>M3G</v>
          </cell>
          <cell r="D5179" t="str">
            <v>Xe STAR 110 (Th¾ng ®Üa)</v>
          </cell>
          <cell r="E5179" t="str">
            <v>c¸i</v>
          </cell>
          <cell r="F5179" t="str">
            <v>NAP THUNG XANG</v>
          </cell>
          <cell r="G5179">
            <v>20000</v>
          </cell>
        </row>
        <row r="5180">
          <cell r="A5180" t="str">
            <v>83510-M3G-0000-BU</v>
          </cell>
          <cell r="B5180" t="str">
            <v>N¾p chôp trªn thïng x¨ng</v>
          </cell>
          <cell r="C5180" t="str">
            <v>M3G</v>
          </cell>
          <cell r="D5180" t="str">
            <v>Xe STAR 110 (Th¾ng ®Üa)</v>
          </cell>
          <cell r="E5180" t="str">
            <v>c¸i</v>
          </cell>
          <cell r="F5180" t="str">
            <v>NAP THUNG XANG</v>
          </cell>
          <cell r="G5180">
            <v>20000</v>
          </cell>
        </row>
        <row r="5181">
          <cell r="A5181" t="str">
            <v>83510-M3G-0000-GN</v>
          </cell>
          <cell r="B5181" t="str">
            <v>N¾p chôp trªn thïng x¨ng</v>
          </cell>
          <cell r="C5181" t="str">
            <v>M3G</v>
          </cell>
          <cell r="D5181" t="str">
            <v>Xe STAR 110 (Th¾ng ®Üa)</v>
          </cell>
          <cell r="E5181" t="str">
            <v>c¸i</v>
          </cell>
          <cell r="F5181" t="str">
            <v>NAP THUNG XANG</v>
          </cell>
          <cell r="G5181">
            <v>20000</v>
          </cell>
        </row>
        <row r="5182">
          <cell r="A5182" t="str">
            <v>83510-M3G-0000-GN-N</v>
          </cell>
          <cell r="B5182" t="str">
            <v>N¾p chôp trªn thïng x¨ng</v>
          </cell>
          <cell r="C5182" t="str">
            <v>M3G</v>
          </cell>
          <cell r="D5182" t="str">
            <v>Xe STAR 110 (Th¾ng ®Üa)</v>
          </cell>
          <cell r="E5182" t="str">
            <v>c¸i</v>
          </cell>
          <cell r="F5182" t="str">
            <v>NAP THUNG XANG</v>
          </cell>
          <cell r="G5182">
            <v>20000</v>
          </cell>
        </row>
        <row r="5183">
          <cell r="A5183" t="str">
            <v>83510-M3G-0000-RD</v>
          </cell>
          <cell r="B5183" t="str">
            <v>N¾p chôp trªn thïng x¨ng</v>
          </cell>
          <cell r="C5183" t="str">
            <v>M3G</v>
          </cell>
          <cell r="D5183" t="str">
            <v>Xe STAR 110 (Th¾ng ®Üa)</v>
          </cell>
          <cell r="E5183" t="str">
            <v>c¸i</v>
          </cell>
          <cell r="F5183" t="str">
            <v>NAP THUNG XANG</v>
          </cell>
          <cell r="G5183">
            <v>20000</v>
          </cell>
        </row>
        <row r="5184">
          <cell r="A5184" t="str">
            <v>83510-M3G-0000-RD-N</v>
          </cell>
          <cell r="B5184" t="str">
            <v>N¾p chôp trªn thïng x¨ng</v>
          </cell>
          <cell r="C5184" t="str">
            <v>M3G</v>
          </cell>
          <cell r="D5184" t="str">
            <v>Xe STAR 110 (Th¾ng ®Üa)</v>
          </cell>
          <cell r="E5184" t="str">
            <v>c¸i</v>
          </cell>
          <cell r="F5184" t="str">
            <v>NAP THUNG XANG</v>
          </cell>
          <cell r="G5184">
            <v>20000</v>
          </cell>
        </row>
        <row r="5185">
          <cell r="A5185" t="str">
            <v>83510-M3G-0000-S</v>
          </cell>
          <cell r="B5185" t="str">
            <v>N¾p chôp trªn thïng x¨ng</v>
          </cell>
          <cell r="C5185" t="str">
            <v>M3G</v>
          </cell>
          <cell r="D5185" t="str">
            <v>Xe STAR 110 (Th¾ng ®Üa)</v>
          </cell>
          <cell r="E5185" t="str">
            <v>c¸i</v>
          </cell>
          <cell r="F5185" t="str">
            <v>NAP THUNG XANG</v>
          </cell>
          <cell r="G5185">
            <v>20000</v>
          </cell>
        </row>
        <row r="5186">
          <cell r="A5186" t="str">
            <v>83510-M3G-0100</v>
          </cell>
          <cell r="B5186" t="str">
            <v>N¾p chôp trªn thïng x¨ng</v>
          </cell>
          <cell r="C5186" t="str">
            <v>M3G</v>
          </cell>
          <cell r="D5186" t="str">
            <v>Xe STAR 110 (Th¾ng ®Üa)</v>
          </cell>
          <cell r="E5186" t="str">
            <v>c¸i</v>
          </cell>
          <cell r="F5186" t="str">
            <v>NAP THUNG XANG</v>
          </cell>
          <cell r="G5186">
            <v>20000</v>
          </cell>
        </row>
        <row r="5187">
          <cell r="A5187" t="str">
            <v>83510-X04-0002</v>
          </cell>
          <cell r="B5187" t="str">
            <v>Chôp èng nhón ph¶i</v>
          </cell>
          <cell r="C5187" t="str">
            <v>X01</v>
          </cell>
          <cell r="D5187" t="str">
            <v>Xe ANGEL 80</v>
          </cell>
          <cell r="E5187" t="str">
            <v>c¸i</v>
          </cell>
          <cell r="F5187" t="str">
            <v>CHUP PHUOC</v>
          </cell>
          <cell r="G5187">
            <v>43000</v>
          </cell>
        </row>
        <row r="5188">
          <cell r="A5188" t="str">
            <v>83510-X04-0002-BK</v>
          </cell>
          <cell r="B5188" t="str">
            <v>Chôp èng nhón ph¶i</v>
          </cell>
          <cell r="C5188" t="str">
            <v>X01</v>
          </cell>
          <cell r="D5188" t="str">
            <v>Xe ANGEL 80</v>
          </cell>
          <cell r="E5188" t="str">
            <v>c¸i</v>
          </cell>
          <cell r="F5188" t="str">
            <v>CHUP PHUOC</v>
          </cell>
          <cell r="G5188">
            <v>43000</v>
          </cell>
        </row>
        <row r="5189">
          <cell r="A5189" t="str">
            <v>83510-X04-0002-BL</v>
          </cell>
          <cell r="B5189" t="str">
            <v>Chôp èng nhón ph¶i</v>
          </cell>
          <cell r="C5189" t="str">
            <v>X01</v>
          </cell>
          <cell r="D5189" t="str">
            <v>Xe ANGEL 80</v>
          </cell>
          <cell r="E5189" t="str">
            <v>c¸i</v>
          </cell>
          <cell r="F5189" t="str">
            <v>CHUP PHUOC</v>
          </cell>
          <cell r="G5189">
            <v>43000</v>
          </cell>
        </row>
        <row r="5190">
          <cell r="A5190" t="str">
            <v>83510-X04-0002-LF</v>
          </cell>
          <cell r="B5190" t="str">
            <v>Chôp èng nhón ph¶i</v>
          </cell>
          <cell r="C5190" t="str">
            <v>X11</v>
          </cell>
          <cell r="D5190" t="str">
            <v>Xe ANGEL 80</v>
          </cell>
          <cell r="E5190" t="str">
            <v>c¸i</v>
          </cell>
          <cell r="F5190" t="str">
            <v>CHUP PHUOC</v>
          </cell>
          <cell r="G5190">
            <v>43000</v>
          </cell>
        </row>
        <row r="5191">
          <cell r="A5191" t="str">
            <v>83510-X04-0002-PL</v>
          </cell>
          <cell r="B5191" t="str">
            <v>Chôp èng nhón ph¶i</v>
          </cell>
          <cell r="C5191" t="str">
            <v>X01</v>
          </cell>
          <cell r="D5191" t="str">
            <v>Xe ANGEL 80</v>
          </cell>
          <cell r="E5191" t="str">
            <v>c¸i</v>
          </cell>
          <cell r="F5191" t="str">
            <v>CHUP PHUOC</v>
          </cell>
          <cell r="G5191">
            <v>43000</v>
          </cell>
        </row>
        <row r="5192">
          <cell r="A5192" t="str">
            <v>83510-X04-0002-RD</v>
          </cell>
          <cell r="B5192" t="str">
            <v>Chôp èng nhón ph¶i</v>
          </cell>
          <cell r="C5192" t="str">
            <v>X01</v>
          </cell>
          <cell r="D5192" t="str">
            <v>Xe ANGEL 80</v>
          </cell>
          <cell r="E5192" t="str">
            <v>c¸i</v>
          </cell>
          <cell r="F5192" t="str">
            <v>CHUP PHUOC</v>
          </cell>
          <cell r="G5192">
            <v>43000</v>
          </cell>
        </row>
        <row r="5193">
          <cell r="A5193" t="str">
            <v>83510-X04-0002-UW</v>
          </cell>
          <cell r="B5193" t="str">
            <v>Chôp èng nhón ph¶i</v>
          </cell>
          <cell r="C5193" t="str">
            <v>X11</v>
          </cell>
          <cell r="D5193" t="str">
            <v>Xe ANGEL 80</v>
          </cell>
          <cell r="E5193" t="str">
            <v>c¸i</v>
          </cell>
          <cell r="F5193" t="str">
            <v>CHUP PHUOC</v>
          </cell>
          <cell r="G5193">
            <v>43000</v>
          </cell>
        </row>
        <row r="5194">
          <cell r="A5194" t="str">
            <v>83515-X04-0000</v>
          </cell>
          <cell r="B5194" t="str">
            <v>B¹c lãt cao su</v>
          </cell>
          <cell r="C5194" t="str">
            <v>X01</v>
          </cell>
          <cell r="D5194" t="str">
            <v>Xe ANGEL 80</v>
          </cell>
          <cell r="E5194" t="str">
            <v>c¸i</v>
          </cell>
          <cell r="F5194" t="str">
            <v>BAC CAO SU</v>
          </cell>
          <cell r="G5194">
            <v>8000</v>
          </cell>
        </row>
        <row r="5195">
          <cell r="A5195" t="str">
            <v>83520-G03-0009</v>
          </cell>
          <cell r="B5195" t="str">
            <v>Cèp h«ng ph¶i</v>
          </cell>
          <cell r="C5195" t="str">
            <v>G03</v>
          </cell>
          <cell r="D5195" t="str">
            <v>Xe ga ENJOI 50</v>
          </cell>
          <cell r="E5195" t="str">
            <v>c¸i</v>
          </cell>
          <cell r="F5195" t="str">
            <v>COP PHAI</v>
          </cell>
          <cell r="G5195">
            <v>42000</v>
          </cell>
        </row>
        <row r="5196">
          <cell r="A5196" t="str">
            <v>83520-G03-0009-BK</v>
          </cell>
          <cell r="B5196" t="str">
            <v>Cèp h«ng ph¶i</v>
          </cell>
          <cell r="C5196" t="str">
            <v>G03</v>
          </cell>
          <cell r="D5196" t="str">
            <v>Xe ga ENJOI 50</v>
          </cell>
          <cell r="E5196" t="str">
            <v>c¸i</v>
          </cell>
          <cell r="F5196" t="str">
            <v>COP PHAI</v>
          </cell>
          <cell r="G5196">
            <v>42000</v>
          </cell>
        </row>
        <row r="5197">
          <cell r="A5197" t="str">
            <v>83520-G03-0009-GN</v>
          </cell>
          <cell r="B5197" t="str">
            <v>Cèp h«ng ph¶i</v>
          </cell>
          <cell r="C5197" t="str">
            <v>G03</v>
          </cell>
          <cell r="D5197" t="str">
            <v>Xe ga ENJOI 50</v>
          </cell>
          <cell r="E5197" t="str">
            <v>c¸i</v>
          </cell>
          <cell r="F5197" t="str">
            <v>COP PHAI</v>
          </cell>
          <cell r="G5197">
            <v>42000</v>
          </cell>
        </row>
        <row r="5198">
          <cell r="A5198" t="str">
            <v>83520-G03-0009-NP</v>
          </cell>
          <cell r="B5198" t="str">
            <v>Cèp h«ng ph¶i</v>
          </cell>
          <cell r="C5198" t="str">
            <v>G03</v>
          </cell>
          <cell r="D5198" t="str">
            <v>Xe ga ENJOI 50</v>
          </cell>
          <cell r="E5198" t="str">
            <v>c¸i</v>
          </cell>
          <cell r="F5198" t="str">
            <v>COP PHAI</v>
          </cell>
          <cell r="G5198">
            <v>42000</v>
          </cell>
        </row>
        <row r="5199">
          <cell r="A5199" t="str">
            <v>83520-H3A-0003-BK</v>
          </cell>
          <cell r="B5199" t="str">
            <v>èp h«ng bªn ph¶i (Mµu ®en)</v>
          </cell>
          <cell r="C5199" t="str">
            <v>H5K</v>
          </cell>
          <cell r="D5199" t="str">
            <v>Xe EXCEL I 150</v>
          </cell>
          <cell r="E5199" t="str">
            <v>c¸i</v>
          </cell>
          <cell r="F5199" t="str">
            <v>OP PHAI</v>
          </cell>
          <cell r="G5199">
            <v>50000</v>
          </cell>
        </row>
        <row r="5200">
          <cell r="A5200" t="str">
            <v>83520-H3A-0003-R</v>
          </cell>
          <cell r="B5200" t="str">
            <v>èp h«ng bªn ph¶i (Mµu ®á)</v>
          </cell>
          <cell r="C5200" t="str">
            <v>H5K</v>
          </cell>
          <cell r="D5200" t="str">
            <v>Xe EXCEL I 150</v>
          </cell>
          <cell r="E5200" t="str">
            <v>c¸i</v>
          </cell>
          <cell r="F5200" t="str">
            <v>OP PHAI</v>
          </cell>
          <cell r="G5200">
            <v>50000</v>
          </cell>
        </row>
        <row r="5201">
          <cell r="A5201" t="str">
            <v>83520-H3A-0003-S</v>
          </cell>
          <cell r="B5201" t="str">
            <v>èp h«ng bªn ph¶i (Mµu b¹c)</v>
          </cell>
          <cell r="C5201" t="str">
            <v>H5K</v>
          </cell>
          <cell r="D5201" t="str">
            <v>Xe EXCEL I 150</v>
          </cell>
          <cell r="E5201" t="str">
            <v>c¸i</v>
          </cell>
          <cell r="F5201" t="str">
            <v>OP PHAI</v>
          </cell>
          <cell r="G5201">
            <v>50000</v>
          </cell>
        </row>
        <row r="5202">
          <cell r="A5202" t="str">
            <v>83520-H3A-0003-WH</v>
          </cell>
          <cell r="B5202" t="str">
            <v>èp h«ng bªn ph¶i (Mµu tr¾ng)</v>
          </cell>
          <cell r="C5202" t="str">
            <v>H5K</v>
          </cell>
          <cell r="D5202" t="str">
            <v>Xe EXCEL I 150</v>
          </cell>
          <cell r="E5202" t="str">
            <v>c¸i</v>
          </cell>
          <cell r="F5202" t="str">
            <v>OP PHAI</v>
          </cell>
          <cell r="G5202">
            <v>50000</v>
          </cell>
        </row>
        <row r="5203">
          <cell r="A5203" t="str">
            <v>83520-M51-0004-BK</v>
          </cell>
          <cell r="B5203" t="str">
            <v>Cèp ®u«i ph¶i</v>
          </cell>
          <cell r="C5203" t="str">
            <v>M51</v>
          </cell>
          <cell r="D5203" t="str">
            <v xml:space="preserve">Xe ANGEL HI </v>
          </cell>
          <cell r="E5203" t="str">
            <v>c¸i</v>
          </cell>
          <cell r="F5203" t="str">
            <v>COP PHAI</v>
          </cell>
          <cell r="G5203">
            <v>60000</v>
          </cell>
        </row>
        <row r="5204">
          <cell r="A5204" t="str">
            <v>83520-M51-0004-BN</v>
          </cell>
          <cell r="B5204" t="str">
            <v>Cèp ®u«i ph¶i</v>
          </cell>
          <cell r="C5204" t="str">
            <v>M51</v>
          </cell>
          <cell r="D5204" t="str">
            <v xml:space="preserve">Xe ANGEL HI </v>
          </cell>
          <cell r="E5204" t="str">
            <v>c¸i</v>
          </cell>
          <cell r="F5204" t="str">
            <v>COP PHAI</v>
          </cell>
          <cell r="G5204">
            <v>60000</v>
          </cell>
        </row>
        <row r="5205">
          <cell r="A5205" t="str">
            <v>83520-M51-0004-BU</v>
          </cell>
          <cell r="B5205" t="str">
            <v>Cèp ®u«i ph¶i</v>
          </cell>
          <cell r="C5205" t="str">
            <v>X21</v>
          </cell>
          <cell r="D5205" t="str">
            <v xml:space="preserve">Xe SYM POWER </v>
          </cell>
          <cell r="E5205" t="str">
            <v>c¸i</v>
          </cell>
          <cell r="F5205" t="str">
            <v>COP PHAI</v>
          </cell>
          <cell r="G5205">
            <v>60000</v>
          </cell>
        </row>
        <row r="5206">
          <cell r="A5206" t="str">
            <v>83520-M51-0004-R2024</v>
          </cell>
          <cell r="B5206" t="str">
            <v>Cèp ®u«i ph¶i</v>
          </cell>
          <cell r="C5206" t="str">
            <v>X21</v>
          </cell>
          <cell r="D5206" t="str">
            <v xml:space="preserve">Xe SYM POWER </v>
          </cell>
          <cell r="E5206" t="str">
            <v>c¸i</v>
          </cell>
          <cell r="F5206" t="str">
            <v>COP PHAI</v>
          </cell>
          <cell r="G5206">
            <v>60000</v>
          </cell>
        </row>
        <row r="5207">
          <cell r="A5207" t="str">
            <v>83520-M51-0005-BK</v>
          </cell>
          <cell r="B5207" t="str">
            <v>Cèp ®u«i ph¶i</v>
          </cell>
          <cell r="C5207" t="str">
            <v>X21</v>
          </cell>
          <cell r="D5207" t="str">
            <v xml:space="preserve">Xe SYM POWER </v>
          </cell>
          <cell r="E5207" t="str">
            <v>c¸i</v>
          </cell>
          <cell r="F5207" t="str">
            <v>COP PHAI</v>
          </cell>
          <cell r="G5207">
            <v>60000</v>
          </cell>
        </row>
        <row r="5208">
          <cell r="A5208" t="str">
            <v>83520-M51-0005-BL</v>
          </cell>
          <cell r="B5208" t="str">
            <v>Cèp ®u«i ph¶i</v>
          </cell>
          <cell r="C5208" t="str">
            <v>X23</v>
          </cell>
          <cell r="D5208" t="str">
            <v>Xe SYM POWER HI (Yeân rôøi)</v>
          </cell>
          <cell r="E5208" t="str">
            <v>c¸i</v>
          </cell>
          <cell r="F5208" t="str">
            <v>COP PHAI</v>
          </cell>
          <cell r="G5208">
            <v>60000</v>
          </cell>
        </row>
        <row r="5209">
          <cell r="A5209" t="str">
            <v>83520-M51-0005-PL</v>
          </cell>
          <cell r="B5209" t="str">
            <v>Cèp ®u«i ph¶i</v>
          </cell>
          <cell r="C5209" t="str">
            <v>M5B</v>
          </cell>
          <cell r="D5209" t="str">
            <v xml:space="preserve">Xe NEW ANGEL HI </v>
          </cell>
          <cell r="E5209" t="str">
            <v>c¸i</v>
          </cell>
          <cell r="F5209" t="str">
            <v>COP PHAI</v>
          </cell>
          <cell r="G5209">
            <v>60000</v>
          </cell>
        </row>
        <row r="5210">
          <cell r="A5210" t="str">
            <v>83520-VAH-0001-IF</v>
          </cell>
          <cell r="B5210" t="str">
            <v>Cèp h«ng ph¶i</v>
          </cell>
          <cell r="C5210" t="str">
            <v>VAE</v>
          </cell>
          <cell r="D5210" t="str">
            <v>Xe STAR 110 NEW (Th¾ng ®Üa)</v>
          </cell>
          <cell r="E5210" t="str">
            <v>c¸i</v>
          </cell>
          <cell r="F5210" t="str">
            <v>COP PHAI</v>
          </cell>
          <cell r="G5210">
            <v>30000</v>
          </cell>
        </row>
        <row r="5211">
          <cell r="A5211" t="str">
            <v>83520-X04-0002</v>
          </cell>
          <cell r="B5211" t="str">
            <v>Chôp èng nhón tr¸i</v>
          </cell>
          <cell r="C5211" t="str">
            <v>X01</v>
          </cell>
          <cell r="D5211" t="str">
            <v>Xe ANGEL 80</v>
          </cell>
          <cell r="E5211" t="str">
            <v>c¸i</v>
          </cell>
          <cell r="F5211" t="str">
            <v>CHUP PHUOC</v>
          </cell>
          <cell r="G5211">
            <v>43000</v>
          </cell>
        </row>
        <row r="5212">
          <cell r="A5212" t="str">
            <v>83520-X04-0002-BK</v>
          </cell>
          <cell r="B5212" t="str">
            <v>Chôp èng nhón tr¸i</v>
          </cell>
          <cell r="C5212" t="str">
            <v>X01</v>
          </cell>
          <cell r="D5212" t="str">
            <v>Xe ANGEL 80</v>
          </cell>
          <cell r="E5212" t="str">
            <v>c¸i</v>
          </cell>
          <cell r="F5212" t="str">
            <v>CHUP PHUOC</v>
          </cell>
          <cell r="G5212">
            <v>43000</v>
          </cell>
        </row>
        <row r="5213">
          <cell r="A5213" t="str">
            <v>83520-X04-0002-BL</v>
          </cell>
          <cell r="B5213" t="str">
            <v>Chôp èng nhón tr¸i</v>
          </cell>
          <cell r="C5213" t="str">
            <v>X01</v>
          </cell>
          <cell r="D5213" t="str">
            <v>Xe ANGEL 80</v>
          </cell>
          <cell r="E5213" t="str">
            <v>c¸i</v>
          </cell>
          <cell r="F5213" t="str">
            <v>CHUP PHUOC</v>
          </cell>
          <cell r="G5213">
            <v>43000</v>
          </cell>
        </row>
        <row r="5214">
          <cell r="A5214" t="str">
            <v>83520-X04-0002-LF</v>
          </cell>
          <cell r="B5214" t="str">
            <v>Chôp èng nhón tr¸i</v>
          </cell>
          <cell r="C5214" t="str">
            <v>X11</v>
          </cell>
          <cell r="D5214" t="str">
            <v>Xe ANGEL 80</v>
          </cell>
          <cell r="E5214" t="str">
            <v>c¸i</v>
          </cell>
          <cell r="F5214" t="str">
            <v>CHUP PHUOC</v>
          </cell>
          <cell r="G5214">
            <v>43000</v>
          </cell>
        </row>
        <row r="5215">
          <cell r="A5215" t="str">
            <v>83520-X04-0002-PL</v>
          </cell>
          <cell r="B5215" t="str">
            <v>Chôp èng nhón tr¸i</v>
          </cell>
          <cell r="C5215" t="str">
            <v>X01</v>
          </cell>
          <cell r="D5215" t="str">
            <v>Xe ANGEL 80</v>
          </cell>
          <cell r="E5215" t="str">
            <v>c¸i</v>
          </cell>
          <cell r="F5215" t="str">
            <v>CHUP PHUOC</v>
          </cell>
          <cell r="G5215">
            <v>43000</v>
          </cell>
        </row>
        <row r="5216">
          <cell r="A5216" t="str">
            <v>83520-X04-0002-RD</v>
          </cell>
          <cell r="B5216" t="str">
            <v>Chôp èng nhón tr¸i</v>
          </cell>
          <cell r="C5216" t="str">
            <v>X01</v>
          </cell>
          <cell r="D5216" t="str">
            <v>Xe ANGEL 80</v>
          </cell>
          <cell r="E5216" t="str">
            <v>c¸i</v>
          </cell>
          <cell r="F5216" t="str">
            <v>CHUP PHUOC</v>
          </cell>
          <cell r="G5216">
            <v>43000</v>
          </cell>
        </row>
        <row r="5217">
          <cell r="A5217" t="str">
            <v>83520-X04-0002-UW</v>
          </cell>
          <cell r="B5217" t="str">
            <v>Chôp èng nhón tr¸i</v>
          </cell>
          <cell r="C5217" t="str">
            <v>X11</v>
          </cell>
          <cell r="D5217" t="str">
            <v>Xe ANGEL 80</v>
          </cell>
          <cell r="E5217" t="str">
            <v>c¸i</v>
          </cell>
          <cell r="F5217" t="str">
            <v>CHUP PHUOC</v>
          </cell>
          <cell r="G5217">
            <v>43000</v>
          </cell>
        </row>
        <row r="5218">
          <cell r="A5218" t="str">
            <v>83521-M51-0000-BK</v>
          </cell>
          <cell r="B5218" t="str">
            <v>§Ò can cèp ®u«i ph¶i</v>
          </cell>
          <cell r="C5218" t="str">
            <v>M51</v>
          </cell>
          <cell r="D5218" t="str">
            <v xml:space="preserve">Xe ANGEL HI </v>
          </cell>
          <cell r="E5218" t="str">
            <v>c¸i</v>
          </cell>
          <cell r="F5218" t="str">
            <v>DECAN</v>
          </cell>
          <cell r="G5218">
            <v>5000</v>
          </cell>
        </row>
        <row r="5219">
          <cell r="A5219" t="str">
            <v>83521-M51-0000-BL</v>
          </cell>
          <cell r="B5219" t="str">
            <v>§Ò can cèp ®u«i ph¶i</v>
          </cell>
          <cell r="C5219" t="str">
            <v>M51</v>
          </cell>
          <cell r="D5219" t="str">
            <v xml:space="preserve">Xe ANGEL HI </v>
          </cell>
          <cell r="E5219" t="str">
            <v>c¸i</v>
          </cell>
          <cell r="F5219" t="str">
            <v>DECAN</v>
          </cell>
          <cell r="G5219">
            <v>5000</v>
          </cell>
        </row>
        <row r="5220">
          <cell r="A5220" t="str">
            <v>83521-M51-9000-BK-N</v>
          </cell>
          <cell r="B5220" t="str">
            <v>§Ò can cèp ®u«i ph¶i</v>
          </cell>
          <cell r="C5220" t="str">
            <v>M51</v>
          </cell>
          <cell r="D5220" t="str">
            <v xml:space="preserve">Xe ANGEL HI </v>
          </cell>
          <cell r="E5220" t="str">
            <v>c¸i</v>
          </cell>
          <cell r="F5220" t="str">
            <v>DECAN</v>
          </cell>
          <cell r="G5220">
            <v>5000</v>
          </cell>
        </row>
        <row r="5221">
          <cell r="A5221" t="str">
            <v>83521-M51-9000-BL-N</v>
          </cell>
          <cell r="B5221" t="str">
            <v>§Ò can cèp ®u«i ph¶i</v>
          </cell>
          <cell r="C5221" t="str">
            <v>M51</v>
          </cell>
          <cell r="D5221" t="str">
            <v xml:space="preserve">Xe ANGEL HI </v>
          </cell>
          <cell r="E5221" t="str">
            <v>c¸i</v>
          </cell>
          <cell r="F5221" t="str">
            <v>DECAN</v>
          </cell>
          <cell r="G5221">
            <v>5000</v>
          </cell>
        </row>
        <row r="5222">
          <cell r="A5222" t="str">
            <v>83521-M5B-0000</v>
          </cell>
          <cell r="B5222" t="str">
            <v>§Ò can cèp ph¶i</v>
          </cell>
          <cell r="C5222" t="str">
            <v>M5B</v>
          </cell>
          <cell r="D5222" t="str">
            <v xml:space="preserve">Xe NEW ANGEL HI </v>
          </cell>
          <cell r="E5222" t="str">
            <v>c¸i</v>
          </cell>
          <cell r="F5222" t="str">
            <v>DECAN</v>
          </cell>
          <cell r="G5222">
            <v>5000</v>
          </cell>
        </row>
        <row r="5223">
          <cell r="A5223" t="str">
            <v>83521-X21-0000-T1</v>
          </cell>
          <cell r="B5223" t="str">
            <v>§Ò can cèp ®u«i ph¶i</v>
          </cell>
          <cell r="C5223" t="str">
            <v>X21</v>
          </cell>
          <cell r="D5223" t="str">
            <v xml:space="preserve">Xe SYM POWER </v>
          </cell>
          <cell r="E5223" t="str">
            <v>c¸i</v>
          </cell>
          <cell r="F5223" t="str">
            <v>DECAN</v>
          </cell>
          <cell r="G5223">
            <v>5000</v>
          </cell>
        </row>
        <row r="5224">
          <cell r="A5224" t="str">
            <v>83521-X21-0000-T2</v>
          </cell>
          <cell r="B5224" t="str">
            <v>§Ò can cèp ®u«i ph¶i</v>
          </cell>
          <cell r="C5224" t="str">
            <v>X21</v>
          </cell>
          <cell r="D5224" t="str">
            <v xml:space="preserve">Xe SYM POWER </v>
          </cell>
          <cell r="E5224" t="str">
            <v>c¸i</v>
          </cell>
          <cell r="F5224" t="str">
            <v>DECAN</v>
          </cell>
          <cell r="G5224">
            <v>5000</v>
          </cell>
        </row>
        <row r="5225">
          <cell r="A5225" t="str">
            <v>83530-G02-0001-BK</v>
          </cell>
          <cell r="B5225" t="str">
            <v>P¸t ®Öm cèp s­ên ph¶i A</v>
          </cell>
          <cell r="C5225" t="str">
            <v>G02</v>
          </cell>
          <cell r="D5225" t="str">
            <v>Xe ga PASSING 110</v>
          </cell>
          <cell r="E5225" t="str">
            <v>c¸i</v>
          </cell>
          <cell r="F5225" t="str">
            <v>PAT</v>
          </cell>
          <cell r="G5225">
            <v>21000</v>
          </cell>
        </row>
        <row r="5226">
          <cell r="A5226" t="str">
            <v>83541-M85-0000-BK</v>
          </cell>
          <cell r="B5226" t="str">
            <v>§Ò can cèp xe bªn ph¶i</v>
          </cell>
          <cell r="C5226" t="str">
            <v>N01</v>
          </cell>
          <cell r="D5226" t="str">
            <v>Xe BONUS 125</v>
          </cell>
          <cell r="E5226" t="str">
            <v>c¸i</v>
          </cell>
          <cell r="F5226" t="str">
            <v>DECAN</v>
          </cell>
          <cell r="G5226">
            <v>15000</v>
          </cell>
        </row>
        <row r="5227">
          <cell r="A5227" t="str">
            <v>83541-M85-0000-BL</v>
          </cell>
          <cell r="B5227" t="str">
            <v>§Ò can cèp xe bªn ph¶i</v>
          </cell>
          <cell r="C5227" t="str">
            <v>N01</v>
          </cell>
          <cell r="D5227" t="str">
            <v>Xe BONUS 125</v>
          </cell>
          <cell r="E5227" t="str">
            <v>c¸i</v>
          </cell>
          <cell r="F5227" t="str">
            <v>DECAN</v>
          </cell>
          <cell r="G5227">
            <v>15000</v>
          </cell>
        </row>
        <row r="5228">
          <cell r="A5228" t="str">
            <v>83541-X02-0001-BK</v>
          </cell>
          <cell r="B5228" t="str">
            <v>§Ò can cèp xe bªn ph¶i</v>
          </cell>
          <cell r="C5228" t="str">
            <v>N01</v>
          </cell>
          <cell r="D5228" t="str">
            <v>Xe BONUS 125</v>
          </cell>
          <cell r="E5228" t="str">
            <v>c¸i</v>
          </cell>
          <cell r="F5228" t="str">
            <v>DECAN</v>
          </cell>
          <cell r="G5228">
            <v>12000</v>
          </cell>
        </row>
        <row r="5229">
          <cell r="A5229" t="str">
            <v>83541-X02-0001-BL</v>
          </cell>
          <cell r="B5229" t="str">
            <v>§Ò can cèp xe bªn ph¶i</v>
          </cell>
          <cell r="C5229" t="str">
            <v>N01</v>
          </cell>
          <cell r="D5229" t="str">
            <v>Xe BONUS 125</v>
          </cell>
          <cell r="E5229" t="str">
            <v>c¸i</v>
          </cell>
          <cell r="F5229" t="str">
            <v>DECAN</v>
          </cell>
          <cell r="G5229">
            <v>12000</v>
          </cell>
        </row>
        <row r="5230">
          <cell r="A5230" t="str">
            <v>83541-X02-0001-RC</v>
          </cell>
          <cell r="B5230" t="str">
            <v>§Ò can cèp xe bªn ph¶i</v>
          </cell>
          <cell r="C5230" t="str">
            <v>N01</v>
          </cell>
          <cell r="D5230" t="str">
            <v>Xe BONUS 125</v>
          </cell>
          <cell r="E5230" t="str">
            <v>c¸i</v>
          </cell>
          <cell r="F5230" t="str">
            <v>DECAN</v>
          </cell>
          <cell r="G5230">
            <v>12000</v>
          </cell>
        </row>
        <row r="5231">
          <cell r="A5231" t="str">
            <v>83541-X15-0000-BK</v>
          </cell>
          <cell r="B5231" t="str">
            <v>§Ò can cèp xe bªn ph¶i</v>
          </cell>
          <cell r="C5231" t="str">
            <v>X15</v>
          </cell>
          <cell r="D5231" t="str">
            <v>Xe ANGEL 80</v>
          </cell>
          <cell r="E5231" t="str">
            <v>c¸i</v>
          </cell>
          <cell r="F5231" t="str">
            <v>DECAN</v>
          </cell>
          <cell r="G5231">
            <v>7000</v>
          </cell>
        </row>
        <row r="5232">
          <cell r="A5232" t="str">
            <v>83541-X15-0000-PL</v>
          </cell>
          <cell r="B5232" t="str">
            <v>§Ò can cèp xe bªn ph¶i</v>
          </cell>
          <cell r="C5232" t="str">
            <v>X15</v>
          </cell>
          <cell r="D5232" t="str">
            <v>Xe ANGEL 80</v>
          </cell>
          <cell r="E5232" t="str">
            <v>c¸i</v>
          </cell>
          <cell r="F5232" t="str">
            <v>DECAN</v>
          </cell>
          <cell r="G5232">
            <v>7000</v>
          </cell>
        </row>
        <row r="5233">
          <cell r="A5233" t="str">
            <v>83541-X17-0000-BK</v>
          </cell>
          <cell r="B5233" t="str">
            <v>§Ò can cèp ph¶i</v>
          </cell>
          <cell r="C5233" t="str">
            <v>X17</v>
          </cell>
          <cell r="D5233" t="str">
            <v>Xe ANGEL POWER (Yªn rêi)</v>
          </cell>
          <cell r="E5233" t="str">
            <v>c¸i</v>
          </cell>
          <cell r="F5233" t="str">
            <v>DECAN</v>
          </cell>
          <cell r="G5233">
            <v>7000</v>
          </cell>
        </row>
        <row r="5234">
          <cell r="A5234" t="str">
            <v>83541-X17-0000-BL</v>
          </cell>
          <cell r="B5234" t="str">
            <v>§Ò can cèp ph¶i</v>
          </cell>
          <cell r="C5234" t="str">
            <v>X17</v>
          </cell>
          <cell r="D5234" t="str">
            <v>Xe ANGEL POWER (Yªn rêi)</v>
          </cell>
          <cell r="E5234" t="str">
            <v>c¸i</v>
          </cell>
          <cell r="F5234" t="str">
            <v>DECAN</v>
          </cell>
          <cell r="G5234">
            <v>7000</v>
          </cell>
        </row>
        <row r="5235">
          <cell r="A5235" t="str">
            <v>83541-X17-9000-BK-N</v>
          </cell>
          <cell r="B5235" t="str">
            <v>§Ò can cèp ph¶i</v>
          </cell>
          <cell r="C5235" t="str">
            <v>X17</v>
          </cell>
          <cell r="D5235" t="str">
            <v>Xe ANGEL POWER (Yªn rêi)</v>
          </cell>
          <cell r="E5235" t="str">
            <v>c¸i</v>
          </cell>
          <cell r="F5235" t="str">
            <v>DECAN</v>
          </cell>
          <cell r="G5235">
            <v>7000</v>
          </cell>
        </row>
        <row r="5236">
          <cell r="A5236" t="str">
            <v>83541-X17-9000-BL-N</v>
          </cell>
          <cell r="B5236" t="str">
            <v>§Ò can cèp ph¶i</v>
          </cell>
          <cell r="C5236" t="str">
            <v>X17</v>
          </cell>
          <cell r="D5236" t="str">
            <v>Xe ANGEL POWER (Yªn rêi)</v>
          </cell>
          <cell r="E5236" t="str">
            <v>c¸i</v>
          </cell>
          <cell r="F5236" t="str">
            <v>DECAN</v>
          </cell>
          <cell r="G5236">
            <v>7000</v>
          </cell>
        </row>
        <row r="5237">
          <cell r="A5237" t="str">
            <v>83541-X23-0001-T2</v>
          </cell>
          <cell r="B5237" t="str">
            <v>§Ò can cèp xe bªn ph¶i</v>
          </cell>
          <cell r="C5237" t="str">
            <v>X23</v>
          </cell>
          <cell r="D5237" t="str">
            <v>Xe SYM POWER HI (Yeân rôøi)</v>
          </cell>
          <cell r="E5237" t="str">
            <v>c¸i</v>
          </cell>
          <cell r="F5237" t="str">
            <v>DECAN</v>
          </cell>
          <cell r="G5237">
            <v>6000</v>
          </cell>
        </row>
        <row r="5238">
          <cell r="A5238" t="str">
            <v>83543-N02-0002</v>
          </cell>
          <cell r="B5238" t="str">
            <v>§Ò can cèp ph¶i (con ®¹i bµng)</v>
          </cell>
          <cell r="C5238" t="str">
            <v>N02</v>
          </cell>
          <cell r="D5238" t="str">
            <v>Xe HUSKY 150</v>
          </cell>
          <cell r="E5238" t="str">
            <v>c¸i</v>
          </cell>
          <cell r="F5238" t="str">
            <v>DECAN</v>
          </cell>
          <cell r="G5238">
            <v>42000</v>
          </cell>
        </row>
        <row r="5239">
          <cell r="A5239" t="str">
            <v>83550-SA5-0001-IF</v>
          </cell>
          <cell r="B5239" t="str">
            <v>N¾p èp s­ên ph¶i ( Ghi )</v>
          </cell>
          <cell r="C5239" t="str">
            <v>SA6</v>
          </cell>
          <cell r="D5239" t="str">
            <v>Xe SALUT (MÉu xe WAVE)</v>
          </cell>
          <cell r="E5239" t="str">
            <v>c¸i</v>
          </cell>
          <cell r="F5239" t="str">
            <v>OP PHAI</v>
          </cell>
          <cell r="G5239">
            <v>25000</v>
          </cell>
        </row>
        <row r="5240">
          <cell r="A5240" t="str">
            <v>83550-VA1-0000-IC</v>
          </cell>
          <cell r="B5240" t="str">
            <v>N¾p èp s­ên ph¶i</v>
          </cell>
          <cell r="C5240" t="str">
            <v>VA1</v>
          </cell>
          <cell r="D5240" t="str">
            <v>Xe MAGIC RR 110 (Th¾ng ®Üa, b¸nh m©m)</v>
          </cell>
          <cell r="E5240" t="str">
            <v>c¸i</v>
          </cell>
          <cell r="F5240" t="str">
            <v>OP PHAI</v>
          </cell>
          <cell r="G5240">
            <v>25000</v>
          </cell>
        </row>
        <row r="5241">
          <cell r="A5241" t="str">
            <v>83550-VA1-0000-KB</v>
          </cell>
          <cell r="B5241" t="str">
            <v>N¾p èp s­ên ph¶i (Mµu ®en)</v>
          </cell>
          <cell r="C5241" t="str">
            <v>VA9</v>
          </cell>
          <cell r="D5241" t="str">
            <v>Xe MAGIC 110 R (Th¾ng ®Üa, b¸nh c¨m)</v>
          </cell>
          <cell r="E5241" t="str">
            <v>c¸i</v>
          </cell>
          <cell r="F5241" t="str">
            <v>OP PHAI</v>
          </cell>
          <cell r="G5241">
            <v>25000</v>
          </cell>
        </row>
        <row r="5242">
          <cell r="A5242" t="str">
            <v>83550-X01-0000</v>
          </cell>
          <cell r="B5242" t="str">
            <v>Bulon cèp xe</v>
          </cell>
          <cell r="C5242" t="str">
            <v>X01</v>
          </cell>
          <cell r="D5242" t="str">
            <v>Xe ANGEL 80</v>
          </cell>
          <cell r="E5242" t="str">
            <v>c¸i</v>
          </cell>
          <cell r="F5242" t="str">
            <v>BULON</v>
          </cell>
          <cell r="G5242">
            <v>5000</v>
          </cell>
        </row>
        <row r="5243">
          <cell r="A5243" t="str">
            <v>83551-300-0001</v>
          </cell>
          <cell r="B5243" t="str">
            <v>Vßng cao su hép läc giã</v>
          </cell>
          <cell r="C5243" t="str">
            <v>N01</v>
          </cell>
          <cell r="D5243" t="str">
            <v>Xe BONUS 125</v>
          </cell>
          <cell r="E5243" t="str">
            <v>c¸i</v>
          </cell>
          <cell r="F5243" t="str">
            <v>CAO SU LOC GIO</v>
          </cell>
          <cell r="G5243">
            <v>3000</v>
          </cell>
        </row>
        <row r="5244">
          <cell r="A5244" t="str">
            <v>83552-M36-0000</v>
          </cell>
          <cell r="B5244" t="str">
            <v>Cao su èng x¨ng</v>
          </cell>
          <cell r="C5244" t="str">
            <v>M36</v>
          </cell>
          <cell r="D5244" t="str">
            <v>Xe MAGIC 100 (Th¾ng ®ïm)</v>
          </cell>
          <cell r="E5244" t="str">
            <v>c¸i</v>
          </cell>
          <cell r="F5244" t="str">
            <v>ONG XANG</v>
          </cell>
          <cell r="G5244">
            <v>5000</v>
          </cell>
        </row>
        <row r="5245">
          <cell r="A5245" t="str">
            <v>83553-S08-0000</v>
          </cell>
          <cell r="B5245" t="str">
            <v>Vßng ®Öm bªn h«ng</v>
          </cell>
          <cell r="C5245" t="str">
            <v>N01</v>
          </cell>
          <cell r="D5245" t="str">
            <v>Xe BONUS 125</v>
          </cell>
          <cell r="E5245" t="str">
            <v>c¸i</v>
          </cell>
          <cell r="F5245" t="str">
            <v>DEM HONG</v>
          </cell>
          <cell r="G5245">
            <v>3000</v>
          </cell>
        </row>
        <row r="5246">
          <cell r="A5246" t="str">
            <v>83600-G02-0008-BK</v>
          </cell>
          <cell r="B5246" t="str">
            <v>Cèp s­ên tr¸i</v>
          </cell>
          <cell r="C5246" t="str">
            <v>G02</v>
          </cell>
          <cell r="D5246" t="str">
            <v>Xe ga PASSING 110</v>
          </cell>
          <cell r="E5246" t="str">
            <v>c¸i</v>
          </cell>
          <cell r="F5246" t="str">
            <v>COP TRAI</v>
          </cell>
          <cell r="G5246">
            <v>250000</v>
          </cell>
        </row>
        <row r="5247">
          <cell r="A5247" t="str">
            <v>83600-G02-0008-RY</v>
          </cell>
          <cell r="B5247" t="str">
            <v>Cèp s­ên tr¸i</v>
          </cell>
          <cell r="C5247" t="str">
            <v>G02</v>
          </cell>
          <cell r="D5247" t="str">
            <v>Xe ga PASSING 110</v>
          </cell>
          <cell r="E5247" t="str">
            <v>c¸i</v>
          </cell>
          <cell r="F5247" t="str">
            <v>COP TRAI</v>
          </cell>
          <cell r="G5247">
            <v>250000</v>
          </cell>
        </row>
        <row r="5248">
          <cell r="A5248" t="str">
            <v>83600-G02-0008-UF</v>
          </cell>
          <cell r="B5248" t="str">
            <v>Cèp s­ên tr¸i</v>
          </cell>
          <cell r="C5248" t="str">
            <v>G02</v>
          </cell>
          <cell r="D5248" t="str">
            <v>Xe ga PASSING 110</v>
          </cell>
          <cell r="E5248" t="str">
            <v>c¸i</v>
          </cell>
          <cell r="F5248" t="str">
            <v>COP TRAI</v>
          </cell>
          <cell r="G5248">
            <v>250000</v>
          </cell>
        </row>
        <row r="5249">
          <cell r="A5249" t="str">
            <v>83600-G03-0000-MU</v>
          </cell>
          <cell r="B5249" t="str">
            <v>Cèp s­ên tr¸i</v>
          </cell>
          <cell r="C5249" t="str">
            <v>G03</v>
          </cell>
          <cell r="D5249" t="str">
            <v>Xe ga ENJOI 50</v>
          </cell>
          <cell r="E5249" t="str">
            <v>c¸i</v>
          </cell>
          <cell r="F5249" t="str">
            <v>COP TRAI</v>
          </cell>
          <cell r="G5249">
            <v>183000</v>
          </cell>
        </row>
        <row r="5250">
          <cell r="A5250" t="str">
            <v>83600-G03-0000-NP</v>
          </cell>
          <cell r="B5250" t="str">
            <v>Cèp s­ên tr¸i</v>
          </cell>
          <cell r="C5250" t="str">
            <v>G03</v>
          </cell>
          <cell r="D5250" t="str">
            <v>Xe ga ENJOI 50</v>
          </cell>
          <cell r="E5250" t="str">
            <v>c¸i</v>
          </cell>
          <cell r="F5250" t="str">
            <v>COP TRAI</v>
          </cell>
          <cell r="G5250">
            <v>183000</v>
          </cell>
        </row>
        <row r="5251">
          <cell r="A5251" t="str">
            <v>83600-G03-0005</v>
          </cell>
          <cell r="B5251" t="str">
            <v>Cèp s­ên tr¸i</v>
          </cell>
          <cell r="C5251" t="str">
            <v>G03</v>
          </cell>
          <cell r="D5251" t="str">
            <v>Xe ga ENJOI 50</v>
          </cell>
          <cell r="E5251" t="str">
            <v>c¸i</v>
          </cell>
          <cell r="F5251" t="str">
            <v>COP TRAI</v>
          </cell>
          <cell r="G5251">
            <v>183000</v>
          </cell>
        </row>
        <row r="5252">
          <cell r="A5252" t="str">
            <v>83600-H13-8000-GN</v>
          </cell>
          <cell r="B5252" t="str">
            <v>Cèp s­ên tr¸i (Mµu xanh)</v>
          </cell>
          <cell r="C5252" t="str">
            <v>M9T</v>
          </cell>
          <cell r="D5252" t="str">
            <v>Xe ATTILA 125 (Th¾ng ®Üa, tay n¾m sau dµi)</v>
          </cell>
          <cell r="E5252" t="str">
            <v>c¸i</v>
          </cell>
          <cell r="F5252" t="str">
            <v>COP TRAI</v>
          </cell>
          <cell r="G5252">
            <v>190000</v>
          </cell>
        </row>
        <row r="5253">
          <cell r="A5253" t="str">
            <v>83600-H13-8000-PL</v>
          </cell>
          <cell r="B5253" t="str">
            <v>Cèp s­ên tr¸i (mµu n©u)</v>
          </cell>
          <cell r="C5253" t="str">
            <v>M9N</v>
          </cell>
          <cell r="D5253" t="str">
            <v>Xe ATTILA 125 (Th¾ng ®ïm, tay n¾m sau dµi)</v>
          </cell>
          <cell r="E5253" t="str">
            <v>c¸i</v>
          </cell>
          <cell r="F5253" t="str">
            <v>COP TRAI</v>
          </cell>
          <cell r="G5253">
            <v>190000</v>
          </cell>
        </row>
        <row r="5254">
          <cell r="A5254" t="str">
            <v>83600-H13-8000-R</v>
          </cell>
          <cell r="B5254" t="str">
            <v>Cèp s­ên tr¸i (Mµu ®á)</v>
          </cell>
          <cell r="C5254" t="str">
            <v>M9T</v>
          </cell>
          <cell r="D5254" t="str">
            <v>Xe ATTILA 125 (Th¾ng ®Üa, tay n¾m sau dµi)</v>
          </cell>
          <cell r="E5254" t="str">
            <v>c¸i</v>
          </cell>
          <cell r="F5254" t="str">
            <v>COP TRAI</v>
          </cell>
          <cell r="G5254">
            <v>190000</v>
          </cell>
        </row>
        <row r="5255">
          <cell r="A5255" t="str">
            <v>83600-H13-8000-RY</v>
          </cell>
          <cell r="B5255" t="str">
            <v>Cèp s­ên tr¸i (Mµu cam)</v>
          </cell>
          <cell r="C5255" t="str">
            <v>M9T</v>
          </cell>
          <cell r="D5255" t="str">
            <v>Xe ATTILA 125 (Th¾ng ®Üa, tay n¾m sau dµi)</v>
          </cell>
          <cell r="E5255" t="str">
            <v>c¸i</v>
          </cell>
          <cell r="F5255" t="str">
            <v>COP TRAI</v>
          </cell>
          <cell r="G5255">
            <v>190000</v>
          </cell>
        </row>
        <row r="5256">
          <cell r="A5256" t="str">
            <v>83600-H13-8000-S</v>
          </cell>
          <cell r="B5256" t="str">
            <v>Cèp s­ên tr¸i (Mµu b¹c)</v>
          </cell>
          <cell r="C5256" t="str">
            <v>M9T</v>
          </cell>
          <cell r="D5256" t="str">
            <v>Xe ATTILA 125 (Th¾ng ®Üa, tay n¾m sau dµi)</v>
          </cell>
          <cell r="E5256" t="str">
            <v>c¸i</v>
          </cell>
          <cell r="F5256" t="str">
            <v>COP TRAI</v>
          </cell>
          <cell r="G5256">
            <v>190000</v>
          </cell>
        </row>
        <row r="5257">
          <cell r="A5257" t="str">
            <v>83600-H13-8000-WH</v>
          </cell>
          <cell r="B5257" t="str">
            <v>Cèp s­ên tr¸i (Mµu tr¾ng)</v>
          </cell>
          <cell r="C5257" t="str">
            <v>M9N</v>
          </cell>
          <cell r="D5257" t="str">
            <v>Xe ATTILA 125 (Th¾ng ®ïm, tay n¾m sau dµi)</v>
          </cell>
          <cell r="E5257" t="str">
            <v>c¸i</v>
          </cell>
          <cell r="F5257" t="str">
            <v>COP TRAI</v>
          </cell>
          <cell r="G5257">
            <v>190000</v>
          </cell>
        </row>
        <row r="5258">
          <cell r="A5258" t="str">
            <v>83600-H3F-0001-BK</v>
          </cell>
          <cell r="B5258" t="str">
            <v>Cèp s­ên tr¸i (Mµu ®en)</v>
          </cell>
          <cell r="C5258" t="str">
            <v>H5K</v>
          </cell>
          <cell r="D5258" t="str">
            <v>Xe EXCEL I 150</v>
          </cell>
          <cell r="E5258" t="str">
            <v>c¸i</v>
          </cell>
          <cell r="F5258" t="str">
            <v>COP TRAI</v>
          </cell>
          <cell r="G5258">
            <v>200000</v>
          </cell>
        </row>
        <row r="5259">
          <cell r="A5259" t="str">
            <v>83600-H3F-0001-R</v>
          </cell>
          <cell r="B5259" t="str">
            <v>Cèp s­ên tr¸i (Mµu ®á)</v>
          </cell>
          <cell r="C5259" t="str">
            <v>H5K</v>
          </cell>
          <cell r="D5259" t="str">
            <v>Xe EXCEL I 150</v>
          </cell>
          <cell r="E5259" t="str">
            <v>c¸i</v>
          </cell>
          <cell r="F5259" t="str">
            <v>COP TRAI</v>
          </cell>
          <cell r="G5259">
            <v>200000</v>
          </cell>
        </row>
        <row r="5260">
          <cell r="A5260" t="str">
            <v>83600-H3F-0001-S</v>
          </cell>
          <cell r="B5260" t="str">
            <v>Cèp s­ên tr¸i (Mµu b¹c)</v>
          </cell>
          <cell r="C5260" t="str">
            <v>H5K</v>
          </cell>
          <cell r="D5260" t="str">
            <v>Xe EXCEL I 150</v>
          </cell>
          <cell r="E5260" t="str">
            <v>c¸i</v>
          </cell>
          <cell r="F5260" t="str">
            <v>COP TRAI</v>
          </cell>
          <cell r="G5260">
            <v>200000</v>
          </cell>
        </row>
        <row r="5261">
          <cell r="A5261" t="str">
            <v>83600-H3F-0001-WH</v>
          </cell>
          <cell r="B5261" t="str">
            <v>Cèp s­ên tr¸i (Mµu tr¾ng)</v>
          </cell>
          <cell r="C5261" t="str">
            <v>H5K</v>
          </cell>
          <cell r="D5261" t="str">
            <v>Xe EXCEL I 150</v>
          </cell>
          <cell r="E5261" t="str">
            <v>c¸i</v>
          </cell>
          <cell r="F5261" t="str">
            <v>COP TRAI</v>
          </cell>
          <cell r="G5261">
            <v>200000</v>
          </cell>
        </row>
        <row r="5262">
          <cell r="A5262" t="str">
            <v>83600-H6A-0005-VR</v>
          </cell>
          <cell r="B5262" t="str">
            <v>Cèp s­ên tr¸i (mµu nho) (®êi ®Çu)</v>
          </cell>
          <cell r="C5262" t="str">
            <v>M9B</v>
          </cell>
          <cell r="D5262" t="str">
            <v>Xe ATTILA 125 (§êi ®Çu, tay n¾m sau ng¾n)</v>
          </cell>
          <cell r="E5262" t="str">
            <v>c¸i</v>
          </cell>
          <cell r="F5262" t="str">
            <v>COP TRAI</v>
          </cell>
          <cell r="G5262">
            <v>190000</v>
          </cell>
        </row>
        <row r="5263">
          <cell r="A5263" t="str">
            <v>83600-H6A-0005-WH</v>
          </cell>
          <cell r="B5263" t="str">
            <v>Cèp s­ên tr¸i (mµu tr¾ng) (®êi ®Çu)</v>
          </cell>
          <cell r="C5263" t="str">
            <v>M9B</v>
          </cell>
          <cell r="D5263" t="str">
            <v>Xe ATTILA 125 (§êi ®Çu, tay n¾m sau ng¾n)</v>
          </cell>
          <cell r="E5263" t="str">
            <v>c¸i</v>
          </cell>
          <cell r="F5263" t="str">
            <v>COP TRAI</v>
          </cell>
          <cell r="G5263">
            <v>190000</v>
          </cell>
        </row>
        <row r="5264">
          <cell r="A5264" t="str">
            <v>83600-M36-0004-BK</v>
          </cell>
          <cell r="B5264" t="str">
            <v>Cèp s­ên tr¸i (Mµu ®en)</v>
          </cell>
          <cell r="C5264" t="str">
            <v>M36</v>
          </cell>
          <cell r="D5264" t="str">
            <v>Xe MAGIC 100 (Th¾ng ®ïm)</v>
          </cell>
          <cell r="E5264" t="str">
            <v>c¸i</v>
          </cell>
          <cell r="F5264" t="str">
            <v>COP TRAI</v>
          </cell>
          <cell r="G5264">
            <v>120000</v>
          </cell>
        </row>
        <row r="5265">
          <cell r="A5265" t="str">
            <v>83600-M36-0004-GN</v>
          </cell>
          <cell r="B5265" t="str">
            <v>Cèp s­ên tr¸i (Mµu xanh nhít)</v>
          </cell>
          <cell r="C5265" t="str">
            <v>M36</v>
          </cell>
          <cell r="D5265" t="str">
            <v>Xe MAGIC 100 (Th¾ng ®ïm)</v>
          </cell>
          <cell r="E5265" t="str">
            <v>c¸i</v>
          </cell>
          <cell r="F5265" t="str">
            <v>COP TRAI</v>
          </cell>
          <cell r="G5265">
            <v>120000</v>
          </cell>
        </row>
        <row r="5266">
          <cell r="A5266" t="str">
            <v>83600-M36-0004-PL</v>
          </cell>
          <cell r="B5266" t="str">
            <v>Cèp s­ên tr¸i (Mµu nho)</v>
          </cell>
          <cell r="C5266" t="str">
            <v>M36</v>
          </cell>
          <cell r="D5266" t="str">
            <v>Xe MAGIC 100 (Th¾ng ®ïm)</v>
          </cell>
          <cell r="E5266" t="str">
            <v>c¸i</v>
          </cell>
          <cell r="F5266" t="str">
            <v>COP TRAI</v>
          </cell>
          <cell r="G5266">
            <v>120000</v>
          </cell>
        </row>
        <row r="5267">
          <cell r="A5267" t="str">
            <v>83600-M36-0005</v>
          </cell>
          <cell r="B5267" t="str">
            <v>Cèp s­ên tr¸i</v>
          </cell>
          <cell r="C5267" t="str">
            <v>M36</v>
          </cell>
          <cell r="D5267" t="str">
            <v>Xe MAGIC 100 (Th¾ng ®ïm)</v>
          </cell>
          <cell r="E5267" t="str">
            <v>c¸i</v>
          </cell>
          <cell r="F5267" t="str">
            <v>COP TRAI</v>
          </cell>
          <cell r="G5267">
            <v>120000</v>
          </cell>
        </row>
        <row r="5268">
          <cell r="A5268" t="str">
            <v>83600-M3F-0001-BK</v>
          </cell>
          <cell r="B5268" t="str">
            <v>Cèp s­ên tr¸i (Mµu xanh ®en)</v>
          </cell>
          <cell r="C5268" t="str">
            <v>M3F</v>
          </cell>
          <cell r="D5268" t="str">
            <v>Xe MAGIC S (Th¾ng ®Üa)</v>
          </cell>
          <cell r="E5268" t="str">
            <v>c¸i</v>
          </cell>
          <cell r="F5268" t="str">
            <v>COP TRAI</v>
          </cell>
          <cell r="G5268">
            <v>150000</v>
          </cell>
        </row>
        <row r="5269">
          <cell r="A5269" t="str">
            <v>83600-M3F-0001-GN</v>
          </cell>
          <cell r="B5269" t="str">
            <v>Cèp s­ên tr¸i (Mµu xanh nhít)</v>
          </cell>
          <cell r="C5269" t="str">
            <v>M3C1</v>
          </cell>
          <cell r="D5269" t="str">
            <v>Xe MAGIC S (Th¾ng ®ïm)</v>
          </cell>
          <cell r="E5269" t="str">
            <v>c¸i</v>
          </cell>
          <cell r="F5269" t="str">
            <v>COP TRAI</v>
          </cell>
          <cell r="G5269">
            <v>150000</v>
          </cell>
        </row>
        <row r="5270">
          <cell r="A5270" t="str">
            <v>83600-M3F-0001-RD</v>
          </cell>
          <cell r="B5270" t="str">
            <v>Cèp s­ên tr¸i (Mµu ®á)</v>
          </cell>
          <cell r="C5270" t="str">
            <v>M3F</v>
          </cell>
          <cell r="D5270" t="str">
            <v>Xe MAGIC S (Th¾ng ®Üa)</v>
          </cell>
          <cell r="E5270" t="str">
            <v>c¸i</v>
          </cell>
          <cell r="F5270" t="str">
            <v>COP TRAI</v>
          </cell>
          <cell r="G5270">
            <v>150000</v>
          </cell>
        </row>
        <row r="5271">
          <cell r="A5271" t="str">
            <v>83600-M3F-0002-BK</v>
          </cell>
          <cell r="B5271" t="str">
            <v>Cèp s­ên tr¸i (Mµu ®en)</v>
          </cell>
          <cell r="C5271" t="str">
            <v>M3C1</v>
          </cell>
          <cell r="D5271" t="str">
            <v>Xe MAGIC S (Th¾ng ®ïm)</v>
          </cell>
          <cell r="E5271" t="str">
            <v>c¸i</v>
          </cell>
          <cell r="F5271" t="str">
            <v>COP TRAI</v>
          </cell>
          <cell r="G5271">
            <v>150000</v>
          </cell>
        </row>
        <row r="5272">
          <cell r="A5272" t="str">
            <v>83600-M3F-0101-GN</v>
          </cell>
          <cell r="B5272" t="str">
            <v>Cèp s­ên tr¸i (Mµu xanh nhít)</v>
          </cell>
          <cell r="C5272" t="str">
            <v>VR3</v>
          </cell>
          <cell r="D5272" t="str">
            <v xml:space="preserve">Xe STAR MET IN </v>
          </cell>
          <cell r="E5272" t="str">
            <v>c¸i</v>
          </cell>
          <cell r="F5272" t="str">
            <v>COP TRAI</v>
          </cell>
          <cell r="G5272">
            <v>150000</v>
          </cell>
        </row>
        <row r="5273">
          <cell r="A5273" t="str">
            <v>83600-M3F-0101-GR</v>
          </cell>
          <cell r="B5273" t="str">
            <v>Cèp s­ên tr¸i (Mµu xanh rªu nhò)</v>
          </cell>
          <cell r="C5273" t="str">
            <v>M3K</v>
          </cell>
          <cell r="D5273" t="str">
            <v>Xe MAGIC S (Th¾ng ®ïm)</v>
          </cell>
          <cell r="E5273" t="str">
            <v>c¸i</v>
          </cell>
          <cell r="F5273" t="str">
            <v>COP TRAI</v>
          </cell>
          <cell r="G5273">
            <v>150000</v>
          </cell>
        </row>
        <row r="5274">
          <cell r="A5274" t="str">
            <v>83600-M3G-0002-BK</v>
          </cell>
          <cell r="B5274" t="str">
            <v>Cèp s­ên tr¸i</v>
          </cell>
          <cell r="C5274" t="str">
            <v>M3G</v>
          </cell>
          <cell r="D5274" t="str">
            <v>Xe STAR 110 (Th¾ng ®Üa)</v>
          </cell>
          <cell r="E5274" t="str">
            <v>c¸i</v>
          </cell>
          <cell r="F5274" t="str">
            <v>COP TRAI</v>
          </cell>
          <cell r="G5274">
            <v>180000</v>
          </cell>
        </row>
        <row r="5275">
          <cell r="A5275" t="str">
            <v>83600-M3G-0002-BU</v>
          </cell>
          <cell r="B5275" t="str">
            <v>Cèp s­ên tr¸i</v>
          </cell>
          <cell r="C5275" t="str">
            <v>M3G</v>
          </cell>
          <cell r="D5275" t="str">
            <v>Xe STAR 110 (Th¾ng ®Üa)</v>
          </cell>
          <cell r="E5275" t="str">
            <v>c¸i</v>
          </cell>
          <cell r="F5275" t="str">
            <v>COP TRAI</v>
          </cell>
          <cell r="G5275">
            <v>180000</v>
          </cell>
        </row>
        <row r="5276">
          <cell r="A5276" t="str">
            <v>83600-M3G-0002-GN</v>
          </cell>
          <cell r="B5276" t="str">
            <v>Cèp s­ên tr¸i</v>
          </cell>
          <cell r="C5276" t="str">
            <v>M3G</v>
          </cell>
          <cell r="D5276" t="str">
            <v>Xe STAR 110 (Th¾ng ®Üa)</v>
          </cell>
          <cell r="E5276" t="str">
            <v>c¸i</v>
          </cell>
          <cell r="F5276" t="str">
            <v>COP TRAI</v>
          </cell>
          <cell r="G5276">
            <v>180000</v>
          </cell>
        </row>
        <row r="5277">
          <cell r="A5277" t="str">
            <v>83600-M3G-0002-GN-N</v>
          </cell>
          <cell r="B5277" t="str">
            <v>Cèp s­ên tr¸i</v>
          </cell>
          <cell r="C5277" t="str">
            <v>M3G</v>
          </cell>
          <cell r="D5277" t="str">
            <v>Xe STAR 110 (Th¾ng ®Üa)</v>
          </cell>
          <cell r="E5277" t="str">
            <v>c¸i</v>
          </cell>
          <cell r="F5277" t="str">
            <v>COP TRAI</v>
          </cell>
          <cell r="G5277">
            <v>180000</v>
          </cell>
        </row>
        <row r="5278">
          <cell r="A5278" t="str">
            <v>83600-M3G-0002-S</v>
          </cell>
          <cell r="B5278" t="str">
            <v>Cèp s­ên tr¸i</v>
          </cell>
          <cell r="C5278" t="str">
            <v>M3G</v>
          </cell>
          <cell r="D5278" t="str">
            <v>Xe STAR 110 (Th¾ng ®Üa)</v>
          </cell>
          <cell r="E5278" t="str">
            <v>c¸i</v>
          </cell>
          <cell r="F5278" t="str">
            <v>COP TRAI</v>
          </cell>
          <cell r="G5278">
            <v>180000</v>
          </cell>
        </row>
        <row r="5279">
          <cell r="A5279" t="str">
            <v>83600-M3G-0005-BK-N</v>
          </cell>
          <cell r="B5279" t="str">
            <v>Cèp s­ên tr¸i</v>
          </cell>
          <cell r="C5279" t="str">
            <v>M3G</v>
          </cell>
          <cell r="D5279" t="str">
            <v>Xe STAR 110 (Th¾ng ®Üa)</v>
          </cell>
          <cell r="E5279" t="str">
            <v>c¸i</v>
          </cell>
          <cell r="F5279" t="str">
            <v>COP TRAI</v>
          </cell>
          <cell r="G5279">
            <v>180000</v>
          </cell>
        </row>
        <row r="5280">
          <cell r="A5280" t="str">
            <v>83600-M3G-0005-BU-N</v>
          </cell>
          <cell r="B5280" t="str">
            <v>Cèp s­ên tr¸i (Mµu xanh ngäc)</v>
          </cell>
          <cell r="C5280" t="str">
            <v>M3G</v>
          </cell>
          <cell r="D5280" t="str">
            <v>Xe STAR 110 (Th¾ng ®Üa)</v>
          </cell>
          <cell r="E5280" t="str">
            <v>c¸i</v>
          </cell>
          <cell r="F5280" t="str">
            <v>COP TRAI</v>
          </cell>
          <cell r="G5280">
            <v>180000</v>
          </cell>
        </row>
        <row r="5281">
          <cell r="A5281" t="str">
            <v>83600-M3G-0005-RD</v>
          </cell>
          <cell r="B5281" t="str">
            <v>Cèp s­ên tr¸i</v>
          </cell>
          <cell r="C5281" t="str">
            <v>M3G</v>
          </cell>
          <cell r="D5281" t="str">
            <v>Xe STAR 110 (Th¾ng ®Üa)</v>
          </cell>
          <cell r="E5281" t="str">
            <v>c¸i</v>
          </cell>
          <cell r="F5281" t="str">
            <v>COP TRAI</v>
          </cell>
          <cell r="G5281">
            <v>180000</v>
          </cell>
        </row>
        <row r="5282">
          <cell r="A5282" t="str">
            <v>83600-M3G-0005-RD-N</v>
          </cell>
          <cell r="B5282" t="str">
            <v>Cèp s­ên tr¸i</v>
          </cell>
          <cell r="C5282" t="str">
            <v>M3G</v>
          </cell>
          <cell r="D5282" t="str">
            <v>Xe STAR 110 (Th¾ng ®Üa)</v>
          </cell>
          <cell r="E5282" t="str">
            <v>c¸i</v>
          </cell>
          <cell r="F5282" t="str">
            <v>COP TRAI</v>
          </cell>
          <cell r="G5282">
            <v>180000</v>
          </cell>
        </row>
        <row r="5283">
          <cell r="A5283" t="str">
            <v>83600-M51-0004</v>
          </cell>
          <cell r="B5283" t="str">
            <v>Cèp s­ên tr¸i</v>
          </cell>
          <cell r="C5283" t="str">
            <v>X18</v>
          </cell>
          <cell r="D5283" t="str">
            <v>Xe ANGEL POWER II</v>
          </cell>
          <cell r="E5283" t="str">
            <v>c¸i</v>
          </cell>
          <cell r="F5283" t="str">
            <v>COP TRAI</v>
          </cell>
          <cell r="G5283">
            <v>88000</v>
          </cell>
        </row>
        <row r="5284">
          <cell r="A5284" t="str">
            <v>83600-M51-0004-BL</v>
          </cell>
          <cell r="B5284" t="str">
            <v>Cèp s­ên tr¸i</v>
          </cell>
          <cell r="C5284" t="str">
            <v>X18</v>
          </cell>
          <cell r="D5284" t="str">
            <v>Xe ANGEL POWER II</v>
          </cell>
          <cell r="E5284" t="str">
            <v>c¸i</v>
          </cell>
          <cell r="F5284" t="str">
            <v>COP TRAI</v>
          </cell>
          <cell r="G5284">
            <v>88000</v>
          </cell>
        </row>
        <row r="5285">
          <cell r="A5285" t="str">
            <v>83600-M51-0004-RD</v>
          </cell>
          <cell r="B5285" t="str">
            <v>Cèp s­ên tr¸i</v>
          </cell>
          <cell r="C5285" t="str">
            <v>X18</v>
          </cell>
          <cell r="D5285" t="str">
            <v>Xe ANGEL POWER II</v>
          </cell>
          <cell r="E5285" t="str">
            <v>c¸i</v>
          </cell>
          <cell r="F5285" t="str">
            <v>COP TRAI</v>
          </cell>
          <cell r="G5285">
            <v>88000</v>
          </cell>
        </row>
        <row r="5286">
          <cell r="A5286" t="str">
            <v>83600-M51-0006-BK</v>
          </cell>
          <cell r="B5286" t="str">
            <v>Cèp h«ng tr¸i</v>
          </cell>
          <cell r="C5286" t="str">
            <v>M51</v>
          </cell>
          <cell r="D5286" t="str">
            <v xml:space="preserve">Xe ANGEL HI </v>
          </cell>
          <cell r="E5286" t="str">
            <v>c¸i</v>
          </cell>
          <cell r="F5286" t="str">
            <v>COP TRAI</v>
          </cell>
          <cell r="G5286">
            <v>88000</v>
          </cell>
        </row>
        <row r="5287">
          <cell r="A5287" t="str">
            <v>83600-M51-0006-BN</v>
          </cell>
          <cell r="B5287" t="str">
            <v>Cèp h«ng tr¸i</v>
          </cell>
          <cell r="C5287" t="str">
            <v>M51</v>
          </cell>
          <cell r="D5287" t="str">
            <v xml:space="preserve">Xe ANGEL HI </v>
          </cell>
          <cell r="E5287" t="str">
            <v>c¸i</v>
          </cell>
          <cell r="F5287" t="str">
            <v>COP TRAI</v>
          </cell>
          <cell r="G5287">
            <v>88000</v>
          </cell>
        </row>
        <row r="5288">
          <cell r="A5288" t="str">
            <v>83600-M51-0007</v>
          </cell>
          <cell r="B5288" t="str">
            <v>Cèp h«ng tr¸i</v>
          </cell>
          <cell r="C5288" t="str">
            <v>M51</v>
          </cell>
          <cell r="D5288" t="str">
            <v xml:space="preserve">Xe ANGEL HI </v>
          </cell>
          <cell r="E5288" t="str">
            <v>c¸i</v>
          </cell>
          <cell r="F5288" t="str">
            <v>COP TRAI</v>
          </cell>
          <cell r="G5288">
            <v>88000</v>
          </cell>
        </row>
        <row r="5289">
          <cell r="A5289" t="str">
            <v>83600-M51-0008-BK</v>
          </cell>
          <cell r="B5289" t="str">
            <v>Cèp h«ng tr¸i</v>
          </cell>
          <cell r="C5289" t="str">
            <v>X21</v>
          </cell>
          <cell r="D5289" t="str">
            <v xml:space="preserve">Xe SYM POWER </v>
          </cell>
          <cell r="E5289" t="str">
            <v>c¸i</v>
          </cell>
          <cell r="F5289" t="str">
            <v>COP TRAI</v>
          </cell>
          <cell r="G5289">
            <v>88000</v>
          </cell>
        </row>
        <row r="5290">
          <cell r="A5290" t="str">
            <v>83600-M51-0008-BU</v>
          </cell>
          <cell r="B5290" t="str">
            <v>Cèp h«ng tr¸i</v>
          </cell>
          <cell r="C5290" t="str">
            <v>X21</v>
          </cell>
          <cell r="D5290" t="str">
            <v xml:space="preserve">Xe SYM POWER </v>
          </cell>
          <cell r="E5290" t="str">
            <v>c¸i</v>
          </cell>
          <cell r="F5290" t="str">
            <v>COP TRAI</v>
          </cell>
          <cell r="G5290">
            <v>88000</v>
          </cell>
        </row>
        <row r="5291">
          <cell r="A5291" t="str">
            <v>83600-M51-0008-PL</v>
          </cell>
          <cell r="B5291" t="str">
            <v>Cèp s­ên tr¸i</v>
          </cell>
          <cell r="C5291" t="str">
            <v>M5B</v>
          </cell>
          <cell r="D5291" t="str">
            <v xml:space="preserve">Xe NEW ANGEL HI </v>
          </cell>
          <cell r="E5291" t="str">
            <v>c¸i</v>
          </cell>
          <cell r="F5291" t="str">
            <v>COP TRAI</v>
          </cell>
          <cell r="G5291">
            <v>88000</v>
          </cell>
        </row>
        <row r="5292">
          <cell r="A5292" t="str">
            <v>83600-M51-0008-R2024</v>
          </cell>
          <cell r="B5292" t="str">
            <v>Cèp h«ng tr¸i</v>
          </cell>
          <cell r="C5292" t="str">
            <v>X21</v>
          </cell>
          <cell r="D5292" t="str">
            <v xml:space="preserve">Xe SYM POWER </v>
          </cell>
          <cell r="E5292" t="str">
            <v>c¸i</v>
          </cell>
          <cell r="F5292" t="str">
            <v>COP TRAI</v>
          </cell>
          <cell r="G5292">
            <v>88000</v>
          </cell>
        </row>
        <row r="5293">
          <cell r="A5293" t="str">
            <v>83600-M9P-0001-BR</v>
          </cell>
          <cell r="B5293" t="str">
            <v>Cèp s­ên tr¸i (Mµu xanh)</v>
          </cell>
          <cell r="C5293" t="str">
            <v>M9R</v>
          </cell>
          <cell r="D5293" t="str">
            <v>Xe ATTILA VICTORIA (Th¾ng ®ïm)</v>
          </cell>
          <cell r="E5293" t="str">
            <v>c¸i</v>
          </cell>
          <cell r="F5293" t="str">
            <v>COP TRAI</v>
          </cell>
          <cell r="G5293">
            <v>190000</v>
          </cell>
        </row>
        <row r="5294">
          <cell r="A5294" t="str">
            <v>83600-M9P-0001-KB</v>
          </cell>
          <cell r="B5294" t="str">
            <v>Cèp s­ên tr¸i (Mµu ®en)</v>
          </cell>
          <cell r="C5294" t="str">
            <v>M9P</v>
          </cell>
          <cell r="D5294" t="str">
            <v>Xe ATTILA VICTORIA (Th¾ng ®Üa)</v>
          </cell>
          <cell r="E5294" t="str">
            <v>c¸i</v>
          </cell>
          <cell r="F5294" t="str">
            <v>COP TRAI</v>
          </cell>
          <cell r="G5294">
            <v>190000</v>
          </cell>
        </row>
        <row r="5295">
          <cell r="A5295" t="str">
            <v>83600-M9P-0001-PK</v>
          </cell>
          <cell r="B5295" t="str">
            <v>Cèp s­ên tr¸i (Mµu hång)</v>
          </cell>
          <cell r="C5295" t="str">
            <v>M9R</v>
          </cell>
          <cell r="D5295" t="str">
            <v>Xe ATTILA VICTORIA (Th¾ng ®ïm)</v>
          </cell>
          <cell r="E5295" t="str">
            <v>c¸i</v>
          </cell>
          <cell r="F5295" t="str">
            <v>COP TRAI</v>
          </cell>
          <cell r="G5295">
            <v>190000</v>
          </cell>
        </row>
        <row r="5296">
          <cell r="A5296" t="str">
            <v>83600-M9P-0001-SV</v>
          </cell>
          <cell r="B5296" t="str">
            <v>Cèp s­ên tr¸i (Mµu b¹c)</v>
          </cell>
          <cell r="C5296" t="str">
            <v>M9R</v>
          </cell>
          <cell r="D5296" t="str">
            <v>Xe ATTILA VICTORIA (Th¾ng ®ïm)</v>
          </cell>
          <cell r="E5296" t="str">
            <v>c¸i</v>
          </cell>
          <cell r="F5296" t="str">
            <v>COP TRAI</v>
          </cell>
          <cell r="G5296">
            <v>190000</v>
          </cell>
        </row>
        <row r="5297">
          <cell r="A5297" t="str">
            <v>83600-M9P-0001-WD</v>
          </cell>
          <cell r="B5297" t="str">
            <v>Cèp s­ên tr¸i (Mµu tr¾ng)</v>
          </cell>
          <cell r="C5297" t="str">
            <v>M9P</v>
          </cell>
          <cell r="D5297" t="str">
            <v>Xe ATTILA VICTORIA (Th¾ng ®Üa)</v>
          </cell>
          <cell r="E5297" t="str">
            <v>c¸i</v>
          </cell>
          <cell r="F5297" t="str">
            <v>COP TRAI</v>
          </cell>
          <cell r="G5297">
            <v>190000</v>
          </cell>
        </row>
        <row r="5298">
          <cell r="A5298" t="str">
            <v>83600-N01-0201</v>
          </cell>
          <cell r="B5298" t="str">
            <v>Cèp tr¸i</v>
          </cell>
          <cell r="C5298" t="str">
            <v>N01</v>
          </cell>
          <cell r="D5298" t="str">
            <v>Xe BONUS 125</v>
          </cell>
          <cell r="E5298" t="str">
            <v>c¸i</v>
          </cell>
          <cell r="F5298" t="str">
            <v>COP TRAI</v>
          </cell>
          <cell r="G5298">
            <v>77000</v>
          </cell>
        </row>
        <row r="5299">
          <cell r="A5299" t="str">
            <v>83600-N01-0201-BK</v>
          </cell>
          <cell r="B5299" t="str">
            <v>Cèp tr¸i</v>
          </cell>
          <cell r="C5299" t="str">
            <v>N01</v>
          </cell>
          <cell r="D5299" t="str">
            <v>Xe BONUS 125</v>
          </cell>
          <cell r="E5299" t="str">
            <v>c¸i</v>
          </cell>
          <cell r="F5299" t="str">
            <v>COP TRAI</v>
          </cell>
          <cell r="G5299">
            <v>77000</v>
          </cell>
        </row>
        <row r="5300">
          <cell r="A5300" t="str">
            <v>83600-N01-0201-RD</v>
          </cell>
          <cell r="B5300" t="str">
            <v>Cèp Tr¸i</v>
          </cell>
          <cell r="C5300" t="str">
            <v>N01</v>
          </cell>
          <cell r="D5300" t="str">
            <v>Xe BONUS 125</v>
          </cell>
          <cell r="E5300" t="str">
            <v>c¸i</v>
          </cell>
          <cell r="F5300" t="str">
            <v>COP TRAI</v>
          </cell>
          <cell r="G5300">
            <v>77000</v>
          </cell>
        </row>
        <row r="5301">
          <cell r="A5301" t="str">
            <v>83600-N02-0000</v>
          </cell>
          <cell r="B5301" t="str">
            <v>Cèp ph¶i</v>
          </cell>
          <cell r="C5301" t="str">
            <v>N02</v>
          </cell>
          <cell r="D5301" t="str">
            <v>Xe HUSKY 150</v>
          </cell>
          <cell r="E5301" t="str">
            <v>c¸i</v>
          </cell>
          <cell r="F5301" t="str">
            <v>COP PHAI</v>
          </cell>
          <cell r="G5301">
            <v>80000</v>
          </cell>
        </row>
        <row r="5302">
          <cell r="A5302" t="str">
            <v>83600-SA1-0200-GN</v>
          </cell>
          <cell r="B5302" t="str">
            <v>Cèp s­ên ph¶i (Mµu xanh)</v>
          </cell>
          <cell r="C5302" t="str">
            <v>SA1</v>
          </cell>
          <cell r="D5302" t="str">
            <v>Xe AMIGO II (MÉu xe WAVE)</v>
          </cell>
          <cell r="E5302" t="str">
            <v>c¸i</v>
          </cell>
          <cell r="F5302" t="str">
            <v>COP PHAI</v>
          </cell>
          <cell r="G5302">
            <v>120000</v>
          </cell>
        </row>
        <row r="5303">
          <cell r="A5303" t="str">
            <v>83600-SA1-0200-RB</v>
          </cell>
          <cell r="B5303" t="str">
            <v>Cèp s­ên ph¶i (Mµu ®á)</v>
          </cell>
          <cell r="C5303" t="str">
            <v>SA1</v>
          </cell>
          <cell r="D5303" t="str">
            <v>Xe AMIGO II (MÉu xe WAVE)</v>
          </cell>
          <cell r="E5303" t="str">
            <v>c¸i</v>
          </cell>
          <cell r="F5303" t="str">
            <v>COP PHAI</v>
          </cell>
          <cell r="G5303">
            <v>120000</v>
          </cell>
        </row>
        <row r="5304">
          <cell r="A5304" t="str">
            <v>83600-SA2-0200-BK</v>
          </cell>
          <cell r="B5304" t="str">
            <v>Cèp s­ên tr¸i (Mµu ®en)</v>
          </cell>
          <cell r="C5304" t="str">
            <v>SA2</v>
          </cell>
          <cell r="D5304" t="str">
            <v>Xe SALUT (MÉu xe WAVE)</v>
          </cell>
          <cell r="E5304" t="str">
            <v>c¸i</v>
          </cell>
          <cell r="F5304" t="str">
            <v>COP TRAI</v>
          </cell>
          <cell r="G5304">
            <v>120000</v>
          </cell>
        </row>
        <row r="5305">
          <cell r="A5305" t="str">
            <v>83600-SA2-0200-GN</v>
          </cell>
          <cell r="B5305" t="str">
            <v>Cèp s­ên tr¸i (Mµu xanh)</v>
          </cell>
          <cell r="C5305" t="str">
            <v>SA2</v>
          </cell>
          <cell r="D5305" t="str">
            <v>Xe SALUT (MÉu xe WAVE)</v>
          </cell>
          <cell r="E5305" t="str">
            <v>c¸i</v>
          </cell>
          <cell r="F5305" t="str">
            <v>COP TRAI</v>
          </cell>
          <cell r="G5305">
            <v>120000</v>
          </cell>
        </row>
        <row r="5306">
          <cell r="A5306" t="str">
            <v>83600-SA6-0000-GF</v>
          </cell>
          <cell r="B5306" t="str">
            <v xml:space="preserve">èp s­ên tr¸i ( Xanh ) </v>
          </cell>
          <cell r="C5306" t="str">
            <v>SA6</v>
          </cell>
          <cell r="D5306" t="str">
            <v>Xe SALUT (MÉu xe WAVE)</v>
          </cell>
          <cell r="E5306" t="str">
            <v>c¸i</v>
          </cell>
          <cell r="F5306" t="str">
            <v>COP TRAI</v>
          </cell>
          <cell r="G5306">
            <v>100000</v>
          </cell>
        </row>
        <row r="5307">
          <cell r="A5307" t="str">
            <v>83600-SA6-0000-KB</v>
          </cell>
          <cell r="B5307" t="str">
            <v xml:space="preserve">èp s­ên tr¸i ( §en ) </v>
          </cell>
          <cell r="C5307" t="str">
            <v>SA6</v>
          </cell>
          <cell r="D5307" t="str">
            <v>Xe SALUT (MÉu xe WAVE)</v>
          </cell>
          <cell r="E5307" t="str">
            <v>c¸i</v>
          </cell>
          <cell r="F5307" t="str">
            <v>COP TRAI</v>
          </cell>
          <cell r="G5307">
            <v>100000</v>
          </cell>
        </row>
        <row r="5308">
          <cell r="A5308" t="str">
            <v>83600-VA1-0001-BW</v>
          </cell>
          <cell r="B5308" t="str">
            <v>Cèp h«ng tr¸i (Mµu xanh)</v>
          </cell>
          <cell r="C5308" t="str">
            <v>VA9</v>
          </cell>
          <cell r="D5308" t="str">
            <v>Xe MAGIC 110 R (Th¾ng ®Üa, b¸nh c¨m)</v>
          </cell>
          <cell r="E5308" t="str">
            <v>c¸i</v>
          </cell>
          <cell r="F5308" t="str">
            <v>COP TRAI</v>
          </cell>
          <cell r="G5308">
            <v>120000</v>
          </cell>
        </row>
        <row r="5309">
          <cell r="A5309" t="str">
            <v>83600-VA1-0001-GB</v>
          </cell>
          <cell r="B5309" t="str">
            <v>Cèp s­ên tr¸i (Mµu xanh)</v>
          </cell>
          <cell r="C5309" t="str">
            <v>VA1</v>
          </cell>
          <cell r="D5309" t="str">
            <v>Xe MAGIC RR 110 (Th¾ng ®Üa, b¸nh m©m)</v>
          </cell>
          <cell r="E5309" t="str">
            <v>c¸i</v>
          </cell>
          <cell r="F5309" t="str">
            <v>COP TRAI</v>
          </cell>
          <cell r="G5309">
            <v>120000</v>
          </cell>
        </row>
        <row r="5310">
          <cell r="A5310" t="str">
            <v>83600-VA1-0001-GN</v>
          </cell>
          <cell r="B5310" t="str">
            <v>Cèp h«ng tr¸i (Mµu xanh nhít)</v>
          </cell>
          <cell r="C5310" t="str">
            <v>VAA</v>
          </cell>
          <cell r="D5310" t="str">
            <v>Xe MAGIC 110 (Th¾ng ®ïm, b¸nh c¨m)</v>
          </cell>
          <cell r="E5310" t="str">
            <v>c¸i</v>
          </cell>
          <cell r="F5310" t="str">
            <v>COP TRAI</v>
          </cell>
          <cell r="G5310">
            <v>120000</v>
          </cell>
        </row>
        <row r="5311">
          <cell r="A5311" t="str">
            <v>83600-VA1-0001-IA</v>
          </cell>
          <cell r="B5311" t="str">
            <v>Cèp h«ng tr¸i (Mµu x¸m)</v>
          </cell>
          <cell r="C5311" t="str">
            <v>VA9</v>
          </cell>
          <cell r="D5311" t="str">
            <v>Xe MAGIC 110 R (Th¾ng ®Üa, b¸nh c¨m)</v>
          </cell>
          <cell r="E5311" t="str">
            <v>c¸i</v>
          </cell>
          <cell r="F5311" t="str">
            <v>COP TRAI</v>
          </cell>
          <cell r="G5311">
            <v>120000</v>
          </cell>
        </row>
        <row r="5312">
          <cell r="A5312" t="str">
            <v>83600-VA1-0001-KB</v>
          </cell>
          <cell r="B5312" t="str">
            <v>Cèp h«ng tr¸i (Mµu ®en)</v>
          </cell>
          <cell r="C5312" t="str">
            <v>VA9</v>
          </cell>
          <cell r="D5312" t="str">
            <v>Xe MAGIC 110 R (Th¾ng ®Üa, b¸nh c¨m)</v>
          </cell>
          <cell r="E5312" t="str">
            <v>c¸i</v>
          </cell>
          <cell r="F5312" t="str">
            <v>COP TRAI</v>
          </cell>
          <cell r="G5312">
            <v>120000</v>
          </cell>
        </row>
        <row r="5313">
          <cell r="A5313" t="str">
            <v>83600-VA1-0001-RB</v>
          </cell>
          <cell r="B5313" t="str">
            <v>Cèp s­ên tr¸i (Mµu ®á)</v>
          </cell>
          <cell r="C5313" t="str">
            <v>VA1</v>
          </cell>
          <cell r="D5313" t="str">
            <v>Xe MAGIC RR 110 (Th¾ng ®Üa, b¸nh m©m)</v>
          </cell>
          <cell r="E5313" t="str">
            <v>c¸i</v>
          </cell>
          <cell r="F5313" t="str">
            <v>COP TRAI</v>
          </cell>
          <cell r="G5313">
            <v>120000</v>
          </cell>
        </row>
        <row r="5314">
          <cell r="A5314" t="str">
            <v>83600-VA1-0001-YB</v>
          </cell>
          <cell r="B5314" t="str">
            <v>Cèp s­ên tr¸i (Mµu vµng)</v>
          </cell>
          <cell r="C5314" t="str">
            <v>VA1</v>
          </cell>
          <cell r="D5314" t="str">
            <v>Xe MAGIC RR 110 (Th¾ng ®Üa, b¸nh m©m)</v>
          </cell>
          <cell r="E5314" t="str">
            <v>c¸i</v>
          </cell>
          <cell r="F5314" t="str">
            <v>COP TRAI</v>
          </cell>
          <cell r="G5314">
            <v>120000</v>
          </cell>
        </row>
        <row r="5315">
          <cell r="A5315" t="str">
            <v>83600-VA2-0002-BK</v>
          </cell>
          <cell r="B5315" t="str">
            <v>Cèp h«ng tr¸i</v>
          </cell>
          <cell r="C5315" t="str">
            <v>VA2</v>
          </cell>
          <cell r="D5315" t="str">
            <v xml:space="preserve">Xe ANGEL 100 </v>
          </cell>
          <cell r="E5315" t="str">
            <v>c¸i</v>
          </cell>
          <cell r="F5315" t="str">
            <v>COP TRAI</v>
          </cell>
          <cell r="G5315">
            <v>100000</v>
          </cell>
        </row>
        <row r="5316">
          <cell r="A5316" t="str">
            <v>83600-VA2-0002-BU</v>
          </cell>
          <cell r="B5316" t="str">
            <v>Cèp h«ng tr¸i</v>
          </cell>
          <cell r="C5316" t="str">
            <v>VA2</v>
          </cell>
          <cell r="D5316" t="str">
            <v xml:space="preserve">Xe ANGEL 100 </v>
          </cell>
          <cell r="E5316" t="str">
            <v>c¸i</v>
          </cell>
          <cell r="F5316" t="str">
            <v>COP TRAI</v>
          </cell>
          <cell r="G5316">
            <v>100000</v>
          </cell>
        </row>
        <row r="5317">
          <cell r="A5317" t="str">
            <v>83600-VA2-0002-GN</v>
          </cell>
          <cell r="B5317" t="str">
            <v>Cèp h«ng tr¸i</v>
          </cell>
          <cell r="C5317" t="str">
            <v>VA2</v>
          </cell>
          <cell r="D5317" t="str">
            <v xml:space="preserve">Xe ANGEL 100 </v>
          </cell>
          <cell r="E5317" t="str">
            <v>c¸i</v>
          </cell>
          <cell r="F5317" t="str">
            <v>COP TRAI</v>
          </cell>
          <cell r="G5317">
            <v>100000</v>
          </cell>
        </row>
        <row r="5318">
          <cell r="A5318" t="str">
            <v>83600-VA2-0002-GY</v>
          </cell>
          <cell r="B5318" t="str">
            <v>Cèp h«ng tr¸i</v>
          </cell>
          <cell r="C5318" t="str">
            <v>VA2</v>
          </cell>
          <cell r="D5318" t="str">
            <v xml:space="preserve">Xe ANGEL 100 </v>
          </cell>
          <cell r="E5318" t="str">
            <v>c¸i</v>
          </cell>
          <cell r="F5318" t="str">
            <v>COP TRAI</v>
          </cell>
          <cell r="G5318">
            <v>100000</v>
          </cell>
        </row>
        <row r="5319">
          <cell r="A5319" t="str">
            <v>83600-VA2-0002-S</v>
          </cell>
          <cell r="B5319" t="str">
            <v>Cèp h«ng tr¸i (Mµu b¹c)</v>
          </cell>
          <cell r="C5319" t="str">
            <v>VA2</v>
          </cell>
          <cell r="D5319" t="str">
            <v xml:space="preserve">Xe ANGEL 100 </v>
          </cell>
          <cell r="E5319" t="str">
            <v>c¸i</v>
          </cell>
          <cell r="F5319" t="str">
            <v>COP TRAI</v>
          </cell>
          <cell r="G5319">
            <v>100000</v>
          </cell>
        </row>
        <row r="5320">
          <cell r="A5320" t="str">
            <v>83600-VA3-0001-PL</v>
          </cell>
          <cell r="B5320" t="str">
            <v>Cèp h«ng tr¸i</v>
          </cell>
          <cell r="C5320" t="str">
            <v>VA3</v>
          </cell>
          <cell r="D5320" t="str">
            <v xml:space="preserve">Xe NEW ANGEL HI </v>
          </cell>
          <cell r="E5320" t="str">
            <v>c¸i</v>
          </cell>
          <cell r="F5320" t="str">
            <v>COP TRAI</v>
          </cell>
          <cell r="G5320">
            <v>180000</v>
          </cell>
        </row>
        <row r="5321">
          <cell r="A5321" t="str">
            <v>83600-VA6-0001-GN</v>
          </cell>
          <cell r="B5321" t="str">
            <v>Cèp h«ng tr¸i</v>
          </cell>
          <cell r="C5321" t="str">
            <v>VA6</v>
          </cell>
          <cell r="D5321" t="str">
            <v>Xe ANGEL X</v>
          </cell>
          <cell r="E5321" t="str">
            <v>c¸i</v>
          </cell>
          <cell r="F5321" t="str">
            <v>COP TRAI</v>
          </cell>
          <cell r="G5321">
            <v>100000</v>
          </cell>
        </row>
        <row r="5322">
          <cell r="A5322" t="str">
            <v>83600-VA6-0001-YL</v>
          </cell>
          <cell r="B5322" t="str">
            <v>Cèp h«ng tr¸i</v>
          </cell>
          <cell r="C5322" t="str">
            <v>VA6</v>
          </cell>
          <cell r="D5322" t="str">
            <v>Xe ANGEL X</v>
          </cell>
          <cell r="E5322" t="str">
            <v>c¸i</v>
          </cell>
          <cell r="F5322" t="str">
            <v>COP TRAI</v>
          </cell>
          <cell r="G5322">
            <v>100000</v>
          </cell>
        </row>
        <row r="5323">
          <cell r="A5323" t="str">
            <v>83600-VA7-0000-GN</v>
          </cell>
          <cell r="B5323" t="str">
            <v>Cèp s­ên tr¸i (Mµu xanh)</v>
          </cell>
          <cell r="C5323" t="str">
            <v>VA8</v>
          </cell>
          <cell r="D5323" t="str">
            <v>Xe ANGEL X</v>
          </cell>
          <cell r="E5323" t="str">
            <v>c¸i</v>
          </cell>
          <cell r="F5323" t="str">
            <v>COP TRAI</v>
          </cell>
          <cell r="G5323">
            <v>100000</v>
          </cell>
        </row>
        <row r="5324">
          <cell r="A5324" t="str">
            <v>83600-VA7-0000-R</v>
          </cell>
          <cell r="B5324" t="str">
            <v>Cèp s­ên tr¸i (Mµu ®á)</v>
          </cell>
          <cell r="C5324" t="str">
            <v>VA8</v>
          </cell>
          <cell r="D5324" t="str">
            <v>Xe ANGEL X</v>
          </cell>
          <cell r="E5324" t="str">
            <v>c¸i</v>
          </cell>
          <cell r="F5324" t="str">
            <v>COP TRAI</v>
          </cell>
          <cell r="G5324">
            <v>100000</v>
          </cell>
        </row>
        <row r="5325">
          <cell r="A5325" t="str">
            <v>83600-VAD-0000-KB</v>
          </cell>
          <cell r="B5325" t="str">
            <v>Cèp s­ên tr¸i (Mµu ®en)</v>
          </cell>
          <cell r="C5325" t="str">
            <v>VAD</v>
          </cell>
          <cell r="D5325" t="str">
            <v>Xe ANGEL II (Th¾ng ®ïm)</v>
          </cell>
          <cell r="E5325" t="str">
            <v>c¸i</v>
          </cell>
          <cell r="F5325" t="str">
            <v>COP TRAI</v>
          </cell>
          <cell r="G5325">
            <v>100000</v>
          </cell>
        </row>
        <row r="5326">
          <cell r="A5326" t="str">
            <v>83600-VAE-0000-GJ</v>
          </cell>
          <cell r="B5326" t="str">
            <v>Cèp s­ên tr¸i (Mµu xanh)</v>
          </cell>
          <cell r="C5326" t="str">
            <v>VAE</v>
          </cell>
          <cell r="D5326" t="str">
            <v>Xe STAR 110 NEW (Th¾ng ®Üa)</v>
          </cell>
          <cell r="E5326" t="str">
            <v>c¸i</v>
          </cell>
          <cell r="F5326" t="str">
            <v>COP TRAI</v>
          </cell>
          <cell r="G5326">
            <v>100000</v>
          </cell>
        </row>
        <row r="5327">
          <cell r="A5327" t="str">
            <v>83600-VAE-0000-RE</v>
          </cell>
          <cell r="B5327" t="str">
            <v>Cèp s­ên tr¸i (Mµu ®á)</v>
          </cell>
          <cell r="C5327" t="str">
            <v>VAE</v>
          </cell>
          <cell r="D5327" t="str">
            <v>Xe STAR 110 NEW (Th¾ng ®Üa)</v>
          </cell>
          <cell r="E5327" t="str">
            <v>c¸i</v>
          </cell>
          <cell r="F5327" t="str">
            <v>COP TRAI</v>
          </cell>
          <cell r="G5327">
            <v>100000</v>
          </cell>
        </row>
        <row r="5328">
          <cell r="A5328" t="str">
            <v>83600-VAE-0000-SV</v>
          </cell>
          <cell r="B5328" t="str">
            <v>Cèp s­ên tr¸i (Mµu b¹c)</v>
          </cell>
          <cell r="C5328" t="str">
            <v>VAE</v>
          </cell>
          <cell r="D5328" t="str">
            <v>Xe STAR 110 NEW (Th¾ng ®Üa)</v>
          </cell>
          <cell r="E5328" t="str">
            <v>c¸i</v>
          </cell>
          <cell r="F5328" t="str">
            <v>COP TRAI</v>
          </cell>
          <cell r="G5328">
            <v>100000</v>
          </cell>
        </row>
        <row r="5329">
          <cell r="A5329" t="str">
            <v>83600-VS1-0001-KB</v>
          </cell>
          <cell r="B5329" t="str">
            <v>Cèp s­ên tr¸i (Mµu ®en)</v>
          </cell>
          <cell r="C5329" t="str">
            <v>VS1</v>
          </cell>
          <cell r="D5329" t="str">
            <v xml:space="preserve">Xe EXCEL II 150 </v>
          </cell>
          <cell r="E5329" t="str">
            <v>c¸i</v>
          </cell>
          <cell r="F5329" t="str">
            <v>COP TRAI</v>
          </cell>
          <cell r="G5329">
            <v>200000</v>
          </cell>
        </row>
        <row r="5330">
          <cell r="A5330" t="str">
            <v>83600-VS1-0001-RE</v>
          </cell>
          <cell r="B5330" t="str">
            <v>Cèp s­ên tr¸i (Mµu ®á)</v>
          </cell>
          <cell r="C5330" t="str">
            <v>VS1</v>
          </cell>
          <cell r="D5330" t="str">
            <v xml:space="preserve">Xe EXCEL II 150 </v>
          </cell>
          <cell r="E5330" t="str">
            <v>c¸i</v>
          </cell>
          <cell r="F5330" t="str">
            <v>COP TRAI</v>
          </cell>
          <cell r="G5330">
            <v>200000</v>
          </cell>
        </row>
        <row r="5331">
          <cell r="A5331" t="str">
            <v>83600-VS1-0001-SV</v>
          </cell>
          <cell r="B5331" t="str">
            <v>Cèp s­ên tr¸i (Mµu b¹c)</v>
          </cell>
          <cell r="C5331" t="str">
            <v>VS1</v>
          </cell>
          <cell r="D5331" t="str">
            <v xml:space="preserve">Xe EXCEL II 150 </v>
          </cell>
          <cell r="E5331" t="str">
            <v>c¸i</v>
          </cell>
          <cell r="F5331" t="str">
            <v>COP TRAI</v>
          </cell>
          <cell r="G5331">
            <v>200000</v>
          </cell>
        </row>
        <row r="5332">
          <cell r="A5332" t="str">
            <v>83600-VS1-0001-WB</v>
          </cell>
          <cell r="B5332" t="str">
            <v>Cèp s­ên tr¸i (Mµu tr¾ng)</v>
          </cell>
          <cell r="C5332" t="str">
            <v>VS1</v>
          </cell>
          <cell r="D5332" t="str">
            <v xml:space="preserve">Xe EXCEL II 150 </v>
          </cell>
          <cell r="E5332" t="str">
            <v>c¸i</v>
          </cell>
          <cell r="F5332" t="str">
            <v>COP TRAI</v>
          </cell>
          <cell r="G5332">
            <v>200000</v>
          </cell>
        </row>
        <row r="5333">
          <cell r="A5333" t="str">
            <v>83600-VT5-0000-GS</v>
          </cell>
          <cell r="B5333" t="str">
            <v>Cèp s­ên tr¸i (Mµu xanh)</v>
          </cell>
          <cell r="C5333" t="str">
            <v>VT5</v>
          </cell>
          <cell r="D5333" t="str">
            <v>Xe ATTILA VICTORIA (Th¾ng ®ïm)</v>
          </cell>
          <cell r="E5333" t="str">
            <v>c¸i</v>
          </cell>
          <cell r="F5333" t="str">
            <v>COP TRAI</v>
          </cell>
          <cell r="G5333">
            <v>190000</v>
          </cell>
        </row>
        <row r="5334">
          <cell r="A5334" t="str">
            <v>83600-VT5-0000-KB</v>
          </cell>
          <cell r="B5334" t="str">
            <v>Cèp s­ên tr¸i (Mµu ®en)</v>
          </cell>
          <cell r="C5334" t="str">
            <v>VT5</v>
          </cell>
          <cell r="D5334" t="str">
            <v>Xe ATTILA VICTORIA (Th¾ng ®ïm)</v>
          </cell>
          <cell r="E5334" t="str">
            <v>c¸i</v>
          </cell>
          <cell r="F5334" t="str">
            <v>COP TRAI</v>
          </cell>
          <cell r="G5334">
            <v>190000</v>
          </cell>
        </row>
        <row r="5335">
          <cell r="A5335" t="str">
            <v>83600-VT5-0000-WG</v>
          </cell>
          <cell r="B5335" t="str">
            <v>Cèp s­ên tr¸i (Mµu tr¾ng)</v>
          </cell>
          <cell r="C5335" t="str">
            <v>VT5</v>
          </cell>
          <cell r="D5335" t="str">
            <v>Xe ATTILA VICTORIA (Th¾ng ®ïm)</v>
          </cell>
          <cell r="E5335" t="str">
            <v>c¸i</v>
          </cell>
          <cell r="F5335" t="str">
            <v>COP TRAI</v>
          </cell>
          <cell r="G5335">
            <v>190000</v>
          </cell>
        </row>
        <row r="5336">
          <cell r="A5336" t="str">
            <v>83600-X01-0100-BK</v>
          </cell>
          <cell r="B5336" t="str">
            <v>Cèp tr¸i</v>
          </cell>
          <cell r="C5336" t="str">
            <v>X01</v>
          </cell>
          <cell r="D5336" t="str">
            <v>Xe ANGEL 80</v>
          </cell>
          <cell r="E5336" t="str">
            <v>c¸i</v>
          </cell>
          <cell r="F5336" t="str">
            <v>COP TRAI</v>
          </cell>
          <cell r="G5336">
            <v>64000</v>
          </cell>
        </row>
        <row r="5337">
          <cell r="A5337" t="str">
            <v>83600-X01-0100-BL</v>
          </cell>
          <cell r="B5337" t="str">
            <v>Cèp tr¸i</v>
          </cell>
          <cell r="C5337" t="str">
            <v>X01</v>
          </cell>
          <cell r="D5337" t="str">
            <v>Xe ANGEL 80</v>
          </cell>
          <cell r="E5337" t="str">
            <v>c¸i</v>
          </cell>
          <cell r="F5337" t="str">
            <v>COP TRAI</v>
          </cell>
          <cell r="G5337">
            <v>64000</v>
          </cell>
        </row>
        <row r="5338">
          <cell r="A5338" t="str">
            <v>83600-X01-0100-LF</v>
          </cell>
          <cell r="B5338" t="str">
            <v>Cèp tr¸i</v>
          </cell>
          <cell r="C5338" t="str">
            <v>X01</v>
          </cell>
          <cell r="D5338" t="str">
            <v>Xe ANGEL 80</v>
          </cell>
          <cell r="E5338" t="str">
            <v>c¸i</v>
          </cell>
          <cell r="F5338" t="str">
            <v>COP TRAI</v>
          </cell>
          <cell r="G5338">
            <v>64000</v>
          </cell>
        </row>
        <row r="5339">
          <cell r="A5339" t="str">
            <v>83600-X01-0100-PL</v>
          </cell>
          <cell r="B5339" t="str">
            <v>Cèp tr¸i</v>
          </cell>
          <cell r="C5339" t="str">
            <v>X01</v>
          </cell>
          <cell r="D5339" t="str">
            <v>Xe ANGEL 80</v>
          </cell>
          <cell r="E5339" t="str">
            <v>c¸i</v>
          </cell>
          <cell r="F5339" t="str">
            <v>COP TRAI</v>
          </cell>
          <cell r="G5339">
            <v>64000</v>
          </cell>
        </row>
        <row r="5340">
          <cell r="A5340" t="str">
            <v>83600-X01-0100-RC</v>
          </cell>
          <cell r="B5340" t="str">
            <v>Cèp tr¸i</v>
          </cell>
          <cell r="C5340" t="str">
            <v>X01</v>
          </cell>
          <cell r="D5340" t="str">
            <v>Xe ANGEL 80</v>
          </cell>
          <cell r="E5340" t="str">
            <v>c¸i</v>
          </cell>
          <cell r="F5340" t="str">
            <v>COP TRAI</v>
          </cell>
          <cell r="G5340">
            <v>64000</v>
          </cell>
        </row>
        <row r="5341">
          <cell r="A5341" t="str">
            <v>83600-X01-0100-UW</v>
          </cell>
          <cell r="B5341" t="str">
            <v>Cèp tr¸i</v>
          </cell>
          <cell r="C5341" t="str">
            <v>X01</v>
          </cell>
          <cell r="D5341" t="str">
            <v>Xe ANGEL 80</v>
          </cell>
          <cell r="E5341" t="str">
            <v>c¸i</v>
          </cell>
          <cell r="F5341" t="str">
            <v>COP TRAI</v>
          </cell>
          <cell r="G5341">
            <v>64000</v>
          </cell>
        </row>
        <row r="5342">
          <cell r="A5342" t="str">
            <v>83600-X01-0101-BK</v>
          </cell>
          <cell r="B5342" t="str">
            <v>Cèp tr¸i</v>
          </cell>
          <cell r="C5342" t="str">
            <v>X17</v>
          </cell>
          <cell r="D5342" t="str">
            <v>Xe ANGEL POWER (Yªn rêi)</v>
          </cell>
          <cell r="E5342" t="str">
            <v>c¸i</v>
          </cell>
          <cell r="F5342" t="str">
            <v>COP TRAI</v>
          </cell>
          <cell r="G5342">
            <v>64000</v>
          </cell>
        </row>
        <row r="5343">
          <cell r="A5343" t="str">
            <v>83600-X01-0101-BL</v>
          </cell>
          <cell r="B5343" t="str">
            <v>Cèp tr¸i</v>
          </cell>
          <cell r="C5343" t="str">
            <v>X17</v>
          </cell>
          <cell r="D5343" t="str">
            <v>Xe ANGEL POWER (Yªn rêi)</v>
          </cell>
          <cell r="E5343" t="str">
            <v>c¸i</v>
          </cell>
          <cell r="F5343" t="str">
            <v>COP TRAI</v>
          </cell>
          <cell r="G5343">
            <v>64000</v>
          </cell>
        </row>
        <row r="5344">
          <cell r="A5344" t="str">
            <v>83600-X01-0101-RD</v>
          </cell>
          <cell r="B5344" t="str">
            <v>Cèp tr¸i</v>
          </cell>
          <cell r="C5344" t="str">
            <v>X18</v>
          </cell>
          <cell r="D5344" t="str">
            <v>Xe ANGEL POWER II</v>
          </cell>
          <cell r="E5344" t="str">
            <v>c¸i</v>
          </cell>
          <cell r="F5344" t="str">
            <v>COP TRAI</v>
          </cell>
          <cell r="G5344">
            <v>64000</v>
          </cell>
        </row>
        <row r="5345">
          <cell r="A5345" t="str">
            <v>83601-H13-0003-GK</v>
          </cell>
          <cell r="B5345" t="str">
            <v>N¾p cèp tr¸i</v>
          </cell>
          <cell r="C5345" t="str">
            <v>M9B</v>
          </cell>
          <cell r="D5345" t="str">
            <v>Xe ATTILA 125 (§êi ®Çu, tay n¾m sau ng¾n)</v>
          </cell>
          <cell r="E5345" t="str">
            <v>c¸i</v>
          </cell>
          <cell r="F5345" t="str">
            <v>COP TRAI</v>
          </cell>
          <cell r="G5345">
            <v>70000</v>
          </cell>
        </row>
        <row r="5346">
          <cell r="A5346" t="str">
            <v>83601-H13-0003-KA</v>
          </cell>
          <cell r="B5346" t="str">
            <v>N¾p cèp tr¸i</v>
          </cell>
          <cell r="C5346" t="str">
            <v>M9T</v>
          </cell>
          <cell r="D5346" t="str">
            <v>Xe ATTILA 125 (Th¾ng ®Üa, tay n¾m sau dµi)</v>
          </cell>
          <cell r="E5346" t="str">
            <v>c¸i</v>
          </cell>
          <cell r="F5346" t="str">
            <v>COP TRAI</v>
          </cell>
          <cell r="G5346">
            <v>70000</v>
          </cell>
        </row>
        <row r="5347">
          <cell r="A5347" t="str">
            <v>83601-M51-0000-BK</v>
          </cell>
          <cell r="B5347" t="str">
            <v>§Ò can cèp h«ng tr¸i</v>
          </cell>
          <cell r="C5347" t="str">
            <v>M51</v>
          </cell>
          <cell r="D5347" t="str">
            <v xml:space="preserve">Xe ANGEL HI </v>
          </cell>
          <cell r="E5347" t="str">
            <v>c¸i</v>
          </cell>
          <cell r="F5347" t="str">
            <v>DECAN</v>
          </cell>
          <cell r="G5347">
            <v>7000</v>
          </cell>
        </row>
        <row r="5348">
          <cell r="A5348" t="str">
            <v>83601-M51-0000-BL</v>
          </cell>
          <cell r="B5348" t="str">
            <v>§Ò can cèp h«ng tr¸i</v>
          </cell>
          <cell r="C5348" t="str">
            <v>M51</v>
          </cell>
          <cell r="D5348" t="str">
            <v xml:space="preserve">Xe ANGEL HI </v>
          </cell>
          <cell r="E5348" t="str">
            <v>c¸i</v>
          </cell>
          <cell r="F5348" t="str">
            <v>DECAN</v>
          </cell>
          <cell r="G5348">
            <v>7000</v>
          </cell>
        </row>
        <row r="5349">
          <cell r="A5349" t="str">
            <v>83601-M51-9000-BK-N</v>
          </cell>
          <cell r="B5349" t="str">
            <v>§Ò can cèp h«ng tr¸i</v>
          </cell>
          <cell r="C5349" t="str">
            <v>M51</v>
          </cell>
          <cell r="D5349" t="str">
            <v xml:space="preserve">Xe ANGEL HI </v>
          </cell>
          <cell r="E5349" t="str">
            <v>c¸i</v>
          </cell>
          <cell r="F5349" t="str">
            <v>DECAN</v>
          </cell>
          <cell r="G5349">
            <v>7000</v>
          </cell>
        </row>
        <row r="5350">
          <cell r="A5350" t="str">
            <v>83601-M51-9000-BL-N</v>
          </cell>
          <cell r="B5350" t="str">
            <v>§Ò can cèp h«ng tr¸i</v>
          </cell>
          <cell r="C5350" t="str">
            <v>M51</v>
          </cell>
          <cell r="D5350" t="str">
            <v xml:space="preserve">Xe ANGEL HI </v>
          </cell>
          <cell r="E5350" t="str">
            <v>c¸i</v>
          </cell>
          <cell r="F5350" t="str">
            <v>DECAN</v>
          </cell>
          <cell r="G5350">
            <v>7000</v>
          </cell>
        </row>
        <row r="5351">
          <cell r="A5351" t="str">
            <v>83601-M5B-0000</v>
          </cell>
          <cell r="B5351" t="str">
            <v>§Ò can cèp s­ên tr¸i</v>
          </cell>
          <cell r="C5351" t="str">
            <v>M5B</v>
          </cell>
          <cell r="D5351" t="str">
            <v xml:space="preserve">Xe NEW ANGEL HI </v>
          </cell>
          <cell r="E5351" t="str">
            <v>c¸i</v>
          </cell>
          <cell r="F5351" t="str">
            <v>DECAN</v>
          </cell>
          <cell r="G5351">
            <v>7000</v>
          </cell>
        </row>
        <row r="5352">
          <cell r="A5352" t="str">
            <v>83601-M9P-0001</v>
          </cell>
          <cell r="B5352" t="str">
            <v>N¾p cèp tr¸i</v>
          </cell>
          <cell r="C5352" t="str">
            <v>M9P</v>
          </cell>
          <cell r="D5352" t="str">
            <v>Xe ATTILA VICTORIA (Th¾ng ®Üa)</v>
          </cell>
          <cell r="E5352" t="str">
            <v>c¸i</v>
          </cell>
          <cell r="F5352" t="str">
            <v>COP TRAI</v>
          </cell>
          <cell r="G5352">
            <v>70000</v>
          </cell>
        </row>
        <row r="5353">
          <cell r="A5353" t="str">
            <v>83601-VA3-0000</v>
          </cell>
          <cell r="B5353" t="str">
            <v>Tem cèp s­ên tr¸i</v>
          </cell>
          <cell r="C5353" t="str">
            <v>VA3</v>
          </cell>
          <cell r="D5353" t="str">
            <v xml:space="preserve">Xe NEW ANGEL HI </v>
          </cell>
          <cell r="E5353" t="str">
            <v>c¸i</v>
          </cell>
          <cell r="F5353" t="str">
            <v>DECAN</v>
          </cell>
          <cell r="G5353">
            <v>15000</v>
          </cell>
        </row>
        <row r="5354">
          <cell r="A5354" t="str">
            <v>83601-VA6-0000</v>
          </cell>
          <cell r="B5354" t="str">
            <v>§Ò can cèp s­ên tr¸i</v>
          </cell>
          <cell r="C5354" t="str">
            <v>VA6</v>
          </cell>
          <cell r="D5354" t="str">
            <v>Xe ANGEL X</v>
          </cell>
          <cell r="E5354" t="str">
            <v>c¸i</v>
          </cell>
          <cell r="F5354" t="str">
            <v>DECAN</v>
          </cell>
          <cell r="G5354">
            <v>15000</v>
          </cell>
        </row>
        <row r="5355">
          <cell r="A5355" t="str">
            <v>83601-VS1-0000-KB</v>
          </cell>
          <cell r="B5355" t="str">
            <v>N¾p cèp tr¸i (§en)</v>
          </cell>
          <cell r="C5355" t="str">
            <v>VS1</v>
          </cell>
          <cell r="D5355" t="str">
            <v xml:space="preserve">Xe EXCEL II 150 </v>
          </cell>
          <cell r="E5355" t="str">
            <v>c¸i</v>
          </cell>
          <cell r="F5355" t="str">
            <v>COP TRAI</v>
          </cell>
          <cell r="G5355">
            <v>100000</v>
          </cell>
        </row>
        <row r="5356">
          <cell r="A5356" t="str">
            <v>83601-VS1-0000-RE</v>
          </cell>
          <cell r="B5356" t="str">
            <v>N¾p cèp tr¸i (§á)</v>
          </cell>
          <cell r="C5356" t="str">
            <v>VS1</v>
          </cell>
          <cell r="D5356" t="str">
            <v xml:space="preserve">Xe EXCEL II 150 </v>
          </cell>
          <cell r="E5356" t="str">
            <v>c¸i</v>
          </cell>
          <cell r="F5356" t="str">
            <v>COP TRAI</v>
          </cell>
          <cell r="G5356">
            <v>100000</v>
          </cell>
        </row>
        <row r="5357">
          <cell r="A5357" t="str">
            <v>83601-VS1-0000-SV</v>
          </cell>
          <cell r="B5357" t="str">
            <v>N¾p cèp tr¸i (B¹c)</v>
          </cell>
          <cell r="C5357" t="str">
            <v>VS1</v>
          </cell>
          <cell r="D5357" t="str">
            <v xml:space="preserve">Xe EXCEL II 150 </v>
          </cell>
          <cell r="E5357" t="str">
            <v>c¸i</v>
          </cell>
          <cell r="F5357" t="str">
            <v>COP TRAI</v>
          </cell>
          <cell r="G5357">
            <v>100000</v>
          </cell>
        </row>
        <row r="5358">
          <cell r="A5358" t="str">
            <v>83601-VS1-0000-WB</v>
          </cell>
          <cell r="B5358" t="str">
            <v>N¾p cèp tr¸i (Tr¾ng)</v>
          </cell>
          <cell r="C5358" t="str">
            <v>VS1</v>
          </cell>
          <cell r="D5358" t="str">
            <v xml:space="preserve">Xe EXCEL II 150 </v>
          </cell>
          <cell r="E5358" t="str">
            <v>c¸i</v>
          </cell>
          <cell r="F5358" t="str">
            <v>COP TRAI</v>
          </cell>
          <cell r="G5358">
            <v>100000</v>
          </cell>
        </row>
        <row r="5359">
          <cell r="A5359" t="str">
            <v>83601-VT1-0000-IF</v>
          </cell>
          <cell r="B5359" t="str">
            <v>N¾p cèp tr¸i</v>
          </cell>
          <cell r="C5359" t="str">
            <v>VT1</v>
          </cell>
          <cell r="D5359" t="str">
            <v>Xe ATTILA VICTORIA (Th¾ng ®Üa)</v>
          </cell>
          <cell r="E5359" t="str">
            <v>c¸i</v>
          </cell>
          <cell r="F5359" t="str">
            <v>COP TRAI</v>
          </cell>
          <cell r="G5359">
            <v>70000</v>
          </cell>
        </row>
        <row r="5360">
          <cell r="A5360" t="str">
            <v>83601-VT5-0000-GS</v>
          </cell>
          <cell r="B5360" t="str">
            <v>N¾p cèp tr¸i (Xanh)</v>
          </cell>
          <cell r="C5360" t="str">
            <v>VT5</v>
          </cell>
          <cell r="D5360" t="str">
            <v>Xe ATTILA VICTORIA (Th¾ng ®ïm)</v>
          </cell>
          <cell r="E5360" t="str">
            <v>c¸i</v>
          </cell>
          <cell r="F5360" t="str">
            <v>COP TRAI</v>
          </cell>
          <cell r="G5360">
            <v>100000</v>
          </cell>
        </row>
        <row r="5361">
          <cell r="A5361" t="str">
            <v>83601-VT5-0000-KB</v>
          </cell>
          <cell r="B5361" t="str">
            <v>N¾p cèp tr¸i (§en)</v>
          </cell>
          <cell r="C5361" t="str">
            <v>VT5</v>
          </cell>
          <cell r="D5361" t="str">
            <v>Xe ATTILA VICTORIA (Th¾ng ®ïm)</v>
          </cell>
          <cell r="E5361" t="str">
            <v>c¸i</v>
          </cell>
          <cell r="F5361" t="str">
            <v>COP TRAI</v>
          </cell>
          <cell r="G5361">
            <v>100000</v>
          </cell>
        </row>
        <row r="5362">
          <cell r="A5362" t="str">
            <v>83601-VT5-0000-WG</v>
          </cell>
          <cell r="B5362" t="str">
            <v>N¾p cèp tr¸i (Tr¾ng)</v>
          </cell>
          <cell r="C5362" t="str">
            <v>VT5</v>
          </cell>
          <cell r="D5362" t="str">
            <v>Xe ATTILA VICTORIA (Th¾ng ®ïm)</v>
          </cell>
          <cell r="E5362" t="str">
            <v>c¸i</v>
          </cell>
          <cell r="F5362" t="str">
            <v>COP TRAI</v>
          </cell>
          <cell r="G5362">
            <v>100000</v>
          </cell>
        </row>
        <row r="5363">
          <cell r="A5363" t="str">
            <v>83601-X21-0000-T1</v>
          </cell>
          <cell r="B5363" t="str">
            <v>§Ò can cèp h«ng tr¸i</v>
          </cell>
          <cell r="C5363" t="str">
            <v>X21</v>
          </cell>
          <cell r="D5363" t="str">
            <v xml:space="preserve">Xe SYM POWER </v>
          </cell>
          <cell r="E5363" t="str">
            <v>c¸i</v>
          </cell>
          <cell r="F5363" t="str">
            <v>DECAN</v>
          </cell>
          <cell r="G5363">
            <v>7000</v>
          </cell>
        </row>
        <row r="5364">
          <cell r="A5364" t="str">
            <v>83601-X21-0000-T2</v>
          </cell>
          <cell r="B5364" t="str">
            <v>§Ò can cèp h«ng tr¸i</v>
          </cell>
          <cell r="C5364" t="str">
            <v>X21</v>
          </cell>
          <cell r="D5364" t="str">
            <v xml:space="preserve">Xe SYM POWER </v>
          </cell>
          <cell r="E5364" t="str">
            <v>c¸i</v>
          </cell>
          <cell r="F5364" t="str">
            <v>DECAN</v>
          </cell>
          <cell r="G5364">
            <v>7000</v>
          </cell>
        </row>
        <row r="5365">
          <cell r="A5365" t="str">
            <v>8360A-G02-0000-BK</v>
          </cell>
          <cell r="B5365" t="str">
            <v>Bé cèp s­ên tr¸i</v>
          </cell>
          <cell r="C5365" t="str">
            <v>G02</v>
          </cell>
          <cell r="D5365" t="str">
            <v>Xe ga PASSING 110</v>
          </cell>
          <cell r="E5365" t="str">
            <v>bé</v>
          </cell>
          <cell r="F5365" t="str">
            <v>COP TRAI</v>
          </cell>
          <cell r="G5365">
            <v>262000</v>
          </cell>
        </row>
        <row r="5366">
          <cell r="A5366" t="str">
            <v>8360A-G02-0000-UF</v>
          </cell>
          <cell r="B5366" t="str">
            <v>Bé cèp s­ên tr¸i</v>
          </cell>
          <cell r="C5366" t="str">
            <v>G02</v>
          </cell>
          <cell r="D5366" t="str">
            <v>Xe ga PASSING 110</v>
          </cell>
          <cell r="E5366" t="str">
            <v>bé</v>
          </cell>
          <cell r="F5366" t="str">
            <v>COP TRAI</v>
          </cell>
          <cell r="G5366">
            <v>262000</v>
          </cell>
        </row>
        <row r="5367">
          <cell r="A5367" t="str">
            <v>8360A-G03-0000-MU</v>
          </cell>
          <cell r="B5367" t="str">
            <v>Bé cèp s­ên tr¸i</v>
          </cell>
          <cell r="C5367" t="str">
            <v>G03</v>
          </cell>
          <cell r="D5367" t="str">
            <v>Xe ga ENJOI 50</v>
          </cell>
          <cell r="E5367" t="str">
            <v>bé</v>
          </cell>
          <cell r="F5367" t="str">
            <v>COP TRAI</v>
          </cell>
          <cell r="G5367">
            <v>183000</v>
          </cell>
        </row>
        <row r="5368">
          <cell r="A5368" t="str">
            <v>8360A-M36-0000-GN</v>
          </cell>
          <cell r="B5368" t="str">
            <v>Bé cèp s­ên tr¸i</v>
          </cell>
          <cell r="C5368" t="str">
            <v>M36</v>
          </cell>
          <cell r="D5368" t="str">
            <v>Xe MAGIC 100 (Th¾ng ®ïm)</v>
          </cell>
          <cell r="E5368" t="str">
            <v>bé</v>
          </cell>
          <cell r="F5368" t="str">
            <v>COP TRAI</v>
          </cell>
          <cell r="G5368">
            <v>150000</v>
          </cell>
        </row>
        <row r="5369">
          <cell r="A5369" t="str">
            <v>8360A-M36-0000-PL</v>
          </cell>
          <cell r="B5369" t="str">
            <v>Bé cèp s­ên tr¸i</v>
          </cell>
          <cell r="C5369" t="str">
            <v>M36</v>
          </cell>
          <cell r="D5369" t="str">
            <v>Xe MAGIC 100 (Th¾ng ®ïm)</v>
          </cell>
          <cell r="E5369" t="str">
            <v>bé</v>
          </cell>
          <cell r="F5369" t="str">
            <v>COP TRAI</v>
          </cell>
          <cell r="G5369">
            <v>110000</v>
          </cell>
        </row>
        <row r="5370">
          <cell r="A5370" t="str">
            <v>8360A-N02-0005</v>
          </cell>
          <cell r="B5370" t="str">
            <v>Bé cèp ph¶i</v>
          </cell>
          <cell r="C5370" t="str">
            <v>N02</v>
          </cell>
          <cell r="D5370" t="str">
            <v>Xe HUSKY 150</v>
          </cell>
          <cell r="E5370" t="str">
            <v>bé</v>
          </cell>
          <cell r="F5370" t="str">
            <v>COP PHAI</v>
          </cell>
          <cell r="G5370">
            <v>115500</v>
          </cell>
        </row>
        <row r="5371">
          <cell r="A5371" t="str">
            <v>8360A-X02-0100-BK</v>
          </cell>
          <cell r="B5371" t="str">
            <v>Bé cèp s­ên tr¸i</v>
          </cell>
          <cell r="C5371" t="str">
            <v>N01</v>
          </cell>
          <cell r="D5371" t="str">
            <v>Xe BONUS 125</v>
          </cell>
          <cell r="E5371" t="str">
            <v>bé</v>
          </cell>
          <cell r="F5371" t="str">
            <v>COP TRAI</v>
          </cell>
          <cell r="G5371">
            <v>85000</v>
          </cell>
        </row>
        <row r="5372">
          <cell r="A5372" t="str">
            <v>8360A-X02-0100-BL</v>
          </cell>
          <cell r="B5372" t="str">
            <v>Bé cèp s­ên tr¸i</v>
          </cell>
          <cell r="C5372" t="str">
            <v>N01</v>
          </cell>
          <cell r="D5372" t="str">
            <v>Xe BONUS 125</v>
          </cell>
          <cell r="E5372" t="str">
            <v>bé</v>
          </cell>
          <cell r="F5372" t="str">
            <v>COP TRAI</v>
          </cell>
          <cell r="G5372">
            <v>85000</v>
          </cell>
        </row>
        <row r="5373">
          <cell r="A5373" t="str">
            <v>8360A-X02-0100-RC</v>
          </cell>
          <cell r="B5373" t="str">
            <v>Bé cèp s­ên tr¸i</v>
          </cell>
          <cell r="C5373" t="str">
            <v>N01</v>
          </cell>
          <cell r="D5373" t="str">
            <v>Xe BONUS 125</v>
          </cell>
          <cell r="E5373" t="str">
            <v>bé</v>
          </cell>
          <cell r="F5373" t="str">
            <v>COP TRAI</v>
          </cell>
          <cell r="G5373">
            <v>85000</v>
          </cell>
        </row>
        <row r="5374">
          <cell r="A5374" t="str">
            <v>8360A-X02-0100-WA</v>
          </cell>
          <cell r="B5374" t="str">
            <v>Bé cèp s­ên tr¸i</v>
          </cell>
          <cell r="C5374" t="str">
            <v>N01</v>
          </cell>
          <cell r="D5374" t="str">
            <v>Xe BONUS 125</v>
          </cell>
          <cell r="E5374" t="str">
            <v>bé</v>
          </cell>
          <cell r="F5374" t="str">
            <v>COP TRAI</v>
          </cell>
          <cell r="G5374">
            <v>85000</v>
          </cell>
        </row>
        <row r="5375">
          <cell r="A5375" t="str">
            <v>8360Z-H6A-0008-CO</v>
          </cell>
          <cell r="B5375" t="str">
            <v>Bé cèp s­ên tr¸i</v>
          </cell>
          <cell r="C5375" t="str">
            <v>M9B</v>
          </cell>
          <cell r="D5375" t="str">
            <v>Xe ATTILA 125 (§êi ®Çu, tay n¾m sau ng¾n)</v>
          </cell>
          <cell r="E5375" t="str">
            <v>bé</v>
          </cell>
          <cell r="F5375" t="str">
            <v>COP TRAI</v>
          </cell>
          <cell r="G5375">
            <v>240000</v>
          </cell>
        </row>
        <row r="5376">
          <cell r="A5376" t="str">
            <v>8360Z-H6A-0008-HF</v>
          </cell>
          <cell r="B5376" t="str">
            <v>Bé cèp s­ên tr¸i</v>
          </cell>
          <cell r="C5376" t="str">
            <v>M9B</v>
          </cell>
          <cell r="D5376" t="str">
            <v>Xe ATTILA 125 (§êi ®Çu, tay n¾m sau ng¾n)</v>
          </cell>
          <cell r="E5376" t="str">
            <v>bé</v>
          </cell>
          <cell r="F5376" t="str">
            <v>COP TRAI</v>
          </cell>
          <cell r="G5376">
            <v>240000</v>
          </cell>
        </row>
        <row r="5377">
          <cell r="A5377" t="str">
            <v>8360Z-H6A-0008-NQ</v>
          </cell>
          <cell r="B5377" t="str">
            <v>Bé cèp s­ên tr¸i</v>
          </cell>
          <cell r="C5377" t="str">
            <v>M9B</v>
          </cell>
          <cell r="D5377" t="str">
            <v>Xe ATTILA 125 (§êi ®Çu, tay n¾m sau ng¾n)</v>
          </cell>
          <cell r="E5377" t="str">
            <v>bé</v>
          </cell>
          <cell r="F5377" t="str">
            <v>COP TRAI</v>
          </cell>
          <cell r="G5377">
            <v>240000</v>
          </cell>
        </row>
        <row r="5378">
          <cell r="A5378" t="str">
            <v>83613-X01-0000</v>
          </cell>
          <cell r="B5378" t="str">
            <v>D©y gi÷ b×nh ¨cquy</v>
          </cell>
          <cell r="C5378" t="str">
            <v>X01</v>
          </cell>
          <cell r="D5378" t="str">
            <v>Xe ANGEL 80</v>
          </cell>
          <cell r="E5378" t="str">
            <v>c¸i</v>
          </cell>
          <cell r="F5378" t="str">
            <v>DAY GIU BINH</v>
          </cell>
          <cell r="G5378">
            <v>7000</v>
          </cell>
        </row>
        <row r="5379">
          <cell r="A5379" t="str">
            <v>83620-G03-0000</v>
          </cell>
          <cell r="B5379" t="str">
            <v>Cèp h«ng tr¸i</v>
          </cell>
          <cell r="C5379" t="str">
            <v>G03</v>
          </cell>
          <cell r="D5379" t="str">
            <v>Xe ga ENJOI 50</v>
          </cell>
          <cell r="E5379" t="str">
            <v>c¸i</v>
          </cell>
          <cell r="F5379" t="str">
            <v>COP TRAI</v>
          </cell>
          <cell r="G5379">
            <v>42000</v>
          </cell>
        </row>
        <row r="5380">
          <cell r="A5380" t="str">
            <v>83620-G03-0000-BK</v>
          </cell>
          <cell r="B5380" t="str">
            <v>Cèp h«ng tr¸i</v>
          </cell>
          <cell r="C5380" t="str">
            <v>G03</v>
          </cell>
          <cell r="D5380" t="str">
            <v>Xe ga ENJOI 50</v>
          </cell>
          <cell r="E5380" t="str">
            <v>c¸i</v>
          </cell>
          <cell r="F5380" t="str">
            <v>COP TRAI</v>
          </cell>
          <cell r="G5380">
            <v>42000</v>
          </cell>
        </row>
        <row r="5381">
          <cell r="A5381" t="str">
            <v>83620-G03-0000-NP</v>
          </cell>
          <cell r="B5381" t="str">
            <v>Cèp h«ng tr¸i</v>
          </cell>
          <cell r="C5381" t="str">
            <v>G03</v>
          </cell>
          <cell r="D5381" t="str">
            <v>Xe ga ENJOI 50</v>
          </cell>
          <cell r="E5381" t="str">
            <v>c¸i</v>
          </cell>
          <cell r="F5381" t="str">
            <v>COP TRAI</v>
          </cell>
          <cell r="G5381">
            <v>42000</v>
          </cell>
        </row>
        <row r="5382">
          <cell r="A5382" t="str">
            <v>83620-H3A-0003-BK</v>
          </cell>
          <cell r="B5382" t="str">
            <v>èp h«ng bªn tr¸i (Mµu ®en)</v>
          </cell>
          <cell r="C5382" t="str">
            <v>H5K</v>
          </cell>
          <cell r="D5382" t="str">
            <v>Xe EXCEL I 150</v>
          </cell>
          <cell r="E5382" t="str">
            <v>c¸i</v>
          </cell>
          <cell r="F5382" t="str">
            <v>OP TRAI</v>
          </cell>
          <cell r="G5382">
            <v>50000</v>
          </cell>
        </row>
        <row r="5383">
          <cell r="A5383" t="str">
            <v>83620-H3A-0003-R</v>
          </cell>
          <cell r="B5383" t="str">
            <v>èp h«ng bªn tr¸i (Mµu ®á)</v>
          </cell>
          <cell r="C5383" t="str">
            <v>H5K</v>
          </cell>
          <cell r="D5383" t="str">
            <v>Xe EXCEL I 150</v>
          </cell>
          <cell r="E5383" t="str">
            <v>c¸i</v>
          </cell>
          <cell r="F5383" t="str">
            <v>OP TRAI</v>
          </cell>
          <cell r="G5383">
            <v>50000</v>
          </cell>
        </row>
        <row r="5384">
          <cell r="A5384" t="str">
            <v>83620-H3A-0003-S</v>
          </cell>
          <cell r="B5384" t="str">
            <v>èp h«ng bªn tr¸i (Mµu b¹c)</v>
          </cell>
          <cell r="C5384" t="str">
            <v>H5K</v>
          </cell>
          <cell r="D5384" t="str">
            <v>Xe EXCEL I 150</v>
          </cell>
          <cell r="E5384" t="str">
            <v>c¸i</v>
          </cell>
          <cell r="F5384" t="str">
            <v>OP TRAI</v>
          </cell>
          <cell r="G5384">
            <v>50000</v>
          </cell>
        </row>
        <row r="5385">
          <cell r="A5385" t="str">
            <v>83620-H3A-0003-WH</v>
          </cell>
          <cell r="B5385" t="str">
            <v>èp h«ng bªn tr¸i (Mµu tr¾ng)</v>
          </cell>
          <cell r="C5385" t="str">
            <v>H5K</v>
          </cell>
          <cell r="D5385" t="str">
            <v>Xe EXCEL I 150</v>
          </cell>
          <cell r="E5385" t="str">
            <v>c¸i</v>
          </cell>
          <cell r="F5385" t="str">
            <v>OP TRAI</v>
          </cell>
          <cell r="G5385">
            <v>50000</v>
          </cell>
        </row>
        <row r="5386">
          <cell r="A5386" t="str">
            <v>83620-M51-0002-BK</v>
          </cell>
          <cell r="B5386" t="str">
            <v>Cèp ®u«i tr¸i</v>
          </cell>
          <cell r="C5386" t="str">
            <v>M51</v>
          </cell>
          <cell r="D5386" t="str">
            <v xml:space="preserve">Xe ANGEL HI </v>
          </cell>
          <cell r="E5386" t="str">
            <v>c¸i</v>
          </cell>
          <cell r="F5386" t="str">
            <v>COP TRAI</v>
          </cell>
          <cell r="G5386">
            <v>60000</v>
          </cell>
        </row>
        <row r="5387">
          <cell r="A5387" t="str">
            <v>83620-M51-0002-BN</v>
          </cell>
          <cell r="B5387" t="str">
            <v>Cèp ®u«i tr¸i</v>
          </cell>
          <cell r="C5387" t="str">
            <v>M51</v>
          </cell>
          <cell r="D5387" t="str">
            <v xml:space="preserve">Xe ANGEL HI </v>
          </cell>
          <cell r="E5387" t="str">
            <v>c¸i</v>
          </cell>
          <cell r="F5387" t="str">
            <v>COP TRAI</v>
          </cell>
          <cell r="G5387">
            <v>60000</v>
          </cell>
        </row>
        <row r="5388">
          <cell r="A5388" t="str">
            <v>83620-M51-0002-R2024</v>
          </cell>
          <cell r="B5388" t="str">
            <v>Cèp ®u«i tr¸i</v>
          </cell>
          <cell r="C5388" t="str">
            <v>X21</v>
          </cell>
          <cell r="D5388" t="str">
            <v xml:space="preserve">Xe SYM POWER </v>
          </cell>
          <cell r="E5388" t="str">
            <v>c¸i</v>
          </cell>
          <cell r="F5388" t="str">
            <v>COP TRAI</v>
          </cell>
          <cell r="G5388">
            <v>60000</v>
          </cell>
        </row>
        <row r="5389">
          <cell r="A5389" t="str">
            <v>83620-M51-0003-BK</v>
          </cell>
          <cell r="B5389" t="str">
            <v>Cèp ®u«i tr¸i</v>
          </cell>
          <cell r="C5389" t="str">
            <v>X21</v>
          </cell>
          <cell r="D5389" t="str">
            <v xml:space="preserve">Xe SYM POWER </v>
          </cell>
          <cell r="E5389" t="str">
            <v>c¸i</v>
          </cell>
          <cell r="F5389" t="str">
            <v>COP TRAI</v>
          </cell>
          <cell r="G5389">
            <v>60000</v>
          </cell>
        </row>
        <row r="5390">
          <cell r="A5390" t="str">
            <v>83620-M51-0003-BL</v>
          </cell>
          <cell r="B5390" t="str">
            <v>Cèp ®u«i tr¸i</v>
          </cell>
          <cell r="C5390" t="str">
            <v>X23</v>
          </cell>
          <cell r="D5390" t="str">
            <v>Xe SYM POWER HI (Yeân rôøi)</v>
          </cell>
          <cell r="E5390" t="str">
            <v>c¸i</v>
          </cell>
          <cell r="F5390" t="str">
            <v>COP TRAI</v>
          </cell>
          <cell r="G5390">
            <v>60000</v>
          </cell>
        </row>
        <row r="5391">
          <cell r="A5391" t="str">
            <v>83620-M51-0003-PL</v>
          </cell>
          <cell r="B5391" t="str">
            <v>Cèp ®u«i tr¸i</v>
          </cell>
          <cell r="C5391" t="str">
            <v>M5B</v>
          </cell>
          <cell r="D5391" t="str">
            <v xml:space="preserve">Xe NEW ANGEL HI </v>
          </cell>
          <cell r="E5391" t="str">
            <v>c¸i</v>
          </cell>
          <cell r="F5391" t="str">
            <v>COP TRAI</v>
          </cell>
          <cell r="G5391">
            <v>60000</v>
          </cell>
        </row>
        <row r="5392">
          <cell r="A5392" t="str">
            <v>83620-M51-0004-BU</v>
          </cell>
          <cell r="B5392" t="str">
            <v>Cèp ®u«i tr¸i</v>
          </cell>
          <cell r="C5392" t="str">
            <v>X21</v>
          </cell>
          <cell r="D5392" t="str">
            <v xml:space="preserve">Xe SYM POWER </v>
          </cell>
          <cell r="E5392" t="str">
            <v>c¸i</v>
          </cell>
          <cell r="F5392" t="str">
            <v>COP TRAI</v>
          </cell>
          <cell r="G5392">
            <v>60000</v>
          </cell>
        </row>
        <row r="5393">
          <cell r="A5393" t="str">
            <v>83620-VAH-0001-IF</v>
          </cell>
          <cell r="B5393" t="str">
            <v>Cèp h«ng tr¸i</v>
          </cell>
          <cell r="C5393" t="str">
            <v>VAE</v>
          </cell>
          <cell r="D5393" t="str">
            <v>Xe STAR 110 NEW (Th¾ng ®Üa)</v>
          </cell>
          <cell r="E5393" t="str">
            <v>c¸i</v>
          </cell>
          <cell r="F5393" t="str">
            <v>COP TRAI</v>
          </cell>
          <cell r="G5393">
            <v>30000</v>
          </cell>
        </row>
        <row r="5394">
          <cell r="A5394" t="str">
            <v>83621-M51-0000-BK</v>
          </cell>
          <cell r="B5394" t="str">
            <v>§Ò can cèp ®u«i tr¸i</v>
          </cell>
          <cell r="C5394" t="str">
            <v>M51</v>
          </cell>
          <cell r="D5394" t="str">
            <v xml:space="preserve">Xe ANGEL HI </v>
          </cell>
          <cell r="E5394" t="str">
            <v>c¸i</v>
          </cell>
          <cell r="F5394" t="str">
            <v>DECAN</v>
          </cell>
          <cell r="G5394">
            <v>5000</v>
          </cell>
        </row>
        <row r="5395">
          <cell r="A5395" t="str">
            <v>83621-M51-0000-BL</v>
          </cell>
          <cell r="B5395" t="str">
            <v>§Ò can cèp ®u«i tr¸i</v>
          </cell>
          <cell r="C5395" t="str">
            <v>M51</v>
          </cell>
          <cell r="D5395" t="str">
            <v xml:space="preserve">Xe ANGEL HI </v>
          </cell>
          <cell r="E5395" t="str">
            <v>c¸i</v>
          </cell>
          <cell r="F5395" t="str">
            <v>DECAN</v>
          </cell>
          <cell r="G5395">
            <v>5000</v>
          </cell>
        </row>
        <row r="5396">
          <cell r="A5396" t="str">
            <v>83621-M51-9000-BK-N</v>
          </cell>
          <cell r="B5396" t="str">
            <v>§Ò can cèp ®u«i tr¸i</v>
          </cell>
          <cell r="C5396" t="str">
            <v>M51</v>
          </cell>
          <cell r="D5396" t="str">
            <v xml:space="preserve">Xe ANGEL HI </v>
          </cell>
          <cell r="E5396" t="str">
            <v>c¸i</v>
          </cell>
          <cell r="F5396" t="str">
            <v>DECAN</v>
          </cell>
          <cell r="G5396">
            <v>5000</v>
          </cell>
        </row>
        <row r="5397">
          <cell r="A5397" t="str">
            <v>83621-M51-9000-BL-N</v>
          </cell>
          <cell r="B5397" t="str">
            <v>§Ò can cèp ®u«i tr¸i</v>
          </cell>
          <cell r="C5397" t="str">
            <v>M51</v>
          </cell>
          <cell r="D5397" t="str">
            <v xml:space="preserve">Xe ANGEL HI </v>
          </cell>
          <cell r="E5397" t="str">
            <v>c¸i</v>
          </cell>
          <cell r="F5397" t="str">
            <v>DECAN</v>
          </cell>
          <cell r="G5397">
            <v>5000</v>
          </cell>
        </row>
        <row r="5398">
          <cell r="A5398" t="str">
            <v>83621-M5B-0000</v>
          </cell>
          <cell r="B5398" t="str">
            <v>§Ò can cèp ®u«i tr¸i</v>
          </cell>
          <cell r="C5398" t="str">
            <v>M5B</v>
          </cell>
          <cell r="D5398" t="str">
            <v xml:space="preserve">Xe NEW ANGEL HI </v>
          </cell>
          <cell r="E5398" t="str">
            <v>c¸i</v>
          </cell>
          <cell r="F5398" t="str">
            <v>DECAN</v>
          </cell>
          <cell r="G5398">
            <v>5000</v>
          </cell>
        </row>
        <row r="5399">
          <cell r="A5399" t="str">
            <v>83621-X21-0000-T1</v>
          </cell>
          <cell r="B5399" t="str">
            <v>§Ò can cèp ®u«i tr¸i</v>
          </cell>
          <cell r="C5399" t="str">
            <v>X21</v>
          </cell>
          <cell r="D5399" t="str">
            <v xml:space="preserve">Xe SYM POWER </v>
          </cell>
          <cell r="E5399" t="str">
            <v>c¸i</v>
          </cell>
          <cell r="F5399" t="str">
            <v>DECAN</v>
          </cell>
          <cell r="G5399">
            <v>5000</v>
          </cell>
        </row>
        <row r="5400">
          <cell r="A5400" t="str">
            <v>83621-X21-0000-T2</v>
          </cell>
          <cell r="B5400" t="str">
            <v>§Ò can cèp ®u«i tr¸i</v>
          </cell>
          <cell r="C5400" t="str">
            <v>X21</v>
          </cell>
          <cell r="D5400" t="str">
            <v xml:space="preserve">Xe SYM POWER </v>
          </cell>
          <cell r="E5400" t="str">
            <v>c¸i</v>
          </cell>
          <cell r="F5400" t="str">
            <v>DECAN</v>
          </cell>
          <cell r="G5400">
            <v>5000</v>
          </cell>
        </row>
        <row r="5401">
          <cell r="A5401" t="str">
            <v>83630-G02-0001-BK</v>
          </cell>
          <cell r="B5401" t="str">
            <v>P¸t ®Öm cèp s­ên tr¸i A</v>
          </cell>
          <cell r="C5401" t="str">
            <v>G02</v>
          </cell>
          <cell r="D5401" t="str">
            <v>Xe ga PASSING 110</v>
          </cell>
          <cell r="E5401" t="str">
            <v>c¸i</v>
          </cell>
          <cell r="F5401" t="str">
            <v>PAT</v>
          </cell>
          <cell r="G5401">
            <v>13000</v>
          </cell>
        </row>
        <row r="5402">
          <cell r="A5402" t="str">
            <v>83630-M53-0001</v>
          </cell>
          <cell r="B5402" t="str">
            <v xml:space="preserve">§Öm héc hµnh lý </v>
          </cell>
          <cell r="C5402" t="str">
            <v>M9B</v>
          </cell>
          <cell r="D5402" t="str">
            <v>Xe ATTILA 125 (§êi ®Çu, tay n¾m sau ng¾n)</v>
          </cell>
          <cell r="E5402" t="str">
            <v>c¸i</v>
          </cell>
          <cell r="F5402" t="str">
            <v>DEM HOC HANH LY</v>
          </cell>
          <cell r="G5402">
            <v>50000</v>
          </cell>
        </row>
        <row r="5403">
          <cell r="A5403" t="str">
            <v>83630-M9P-0002</v>
          </cell>
          <cell r="B5403" t="str">
            <v>§Öm héc hµnh lý</v>
          </cell>
          <cell r="C5403" t="str">
            <v>M9P</v>
          </cell>
          <cell r="D5403" t="str">
            <v>Xe ATTILA VICTORIA (Th¾ng ®Üa)</v>
          </cell>
          <cell r="E5403" t="str">
            <v>c¸i</v>
          </cell>
          <cell r="F5403" t="str">
            <v>DEM HOC HANH LY</v>
          </cell>
          <cell r="G5403">
            <v>50000</v>
          </cell>
        </row>
        <row r="5404">
          <cell r="A5404" t="str">
            <v>83630-VS1-0002</v>
          </cell>
          <cell r="B5404" t="str">
            <v xml:space="preserve">§Öm héc hµnh lý </v>
          </cell>
          <cell r="C5404" t="str">
            <v>VS1</v>
          </cell>
          <cell r="D5404" t="str">
            <v xml:space="preserve">Xe EXCEL II 150 </v>
          </cell>
          <cell r="E5404" t="str">
            <v>c¸i</v>
          </cell>
          <cell r="F5404" t="str">
            <v>DEM HOC HANH LY</v>
          </cell>
          <cell r="G5404">
            <v>100000</v>
          </cell>
        </row>
        <row r="5405">
          <cell r="A5405" t="str">
            <v>83631-M36-0003</v>
          </cell>
          <cell r="B5405" t="str">
            <v>P¸t b¾t b×nh ®iÖn</v>
          </cell>
          <cell r="C5405" t="str">
            <v>M36</v>
          </cell>
          <cell r="D5405" t="str">
            <v>Xe MAGIC 100 (Th¾ng ®ïm)</v>
          </cell>
          <cell r="E5405" t="str">
            <v>c¸i</v>
          </cell>
          <cell r="F5405" t="str">
            <v>PAT</v>
          </cell>
          <cell r="G5405">
            <v>5000</v>
          </cell>
        </row>
        <row r="5406">
          <cell r="A5406" t="str">
            <v>8363A-VT5-0002</v>
          </cell>
          <cell r="B5406" t="str">
            <v xml:space="preserve">§Öm héc hµnh lý </v>
          </cell>
          <cell r="C5406" t="str">
            <v>VT5</v>
          </cell>
          <cell r="D5406" t="str">
            <v>Xe ATTILA VICTORIA (Th¾ng ®ïm)</v>
          </cell>
          <cell r="E5406" t="str">
            <v>c¸i</v>
          </cell>
          <cell r="F5406" t="str">
            <v>DEM HOC HANH LY</v>
          </cell>
          <cell r="G5406">
            <v>70000</v>
          </cell>
        </row>
        <row r="5407">
          <cell r="A5407" t="str">
            <v>83641-M85-0000-BK</v>
          </cell>
          <cell r="B5407" t="str">
            <v>§Ò can bªn tr¸i</v>
          </cell>
          <cell r="C5407" t="str">
            <v>N01</v>
          </cell>
          <cell r="D5407" t="str">
            <v>Xe BONUS 125</v>
          </cell>
          <cell r="E5407" t="str">
            <v>c¸i</v>
          </cell>
          <cell r="F5407" t="str">
            <v>DECAN</v>
          </cell>
          <cell r="G5407">
            <v>15000</v>
          </cell>
        </row>
        <row r="5408">
          <cell r="A5408" t="str">
            <v>83641-M85-0000-BL</v>
          </cell>
          <cell r="B5408" t="str">
            <v>§Ò can bªn tr¸i</v>
          </cell>
          <cell r="C5408" t="str">
            <v>N01</v>
          </cell>
          <cell r="D5408" t="str">
            <v>Xe BONUS 125</v>
          </cell>
          <cell r="E5408" t="str">
            <v>c¸i</v>
          </cell>
          <cell r="F5408" t="str">
            <v>DECAN</v>
          </cell>
          <cell r="G5408">
            <v>15000</v>
          </cell>
        </row>
        <row r="5409">
          <cell r="A5409" t="str">
            <v>83641-X02-0001-BK</v>
          </cell>
          <cell r="B5409" t="str">
            <v>§Ò can cèp s­ên bªn tr¸i</v>
          </cell>
          <cell r="C5409" t="str">
            <v>N01</v>
          </cell>
          <cell r="D5409" t="str">
            <v>Xe BONUS 125</v>
          </cell>
          <cell r="E5409" t="str">
            <v>c¸i</v>
          </cell>
          <cell r="F5409" t="str">
            <v>DECAN</v>
          </cell>
          <cell r="G5409">
            <v>15000</v>
          </cell>
        </row>
        <row r="5410">
          <cell r="A5410" t="str">
            <v>83641-X02-0001-BL</v>
          </cell>
          <cell r="B5410" t="str">
            <v>§Ò can cèp s­ên bªn tr¸i</v>
          </cell>
          <cell r="C5410" t="str">
            <v>N01</v>
          </cell>
          <cell r="D5410" t="str">
            <v>Xe BONUS 125</v>
          </cell>
          <cell r="E5410" t="str">
            <v>c¸i</v>
          </cell>
          <cell r="F5410" t="str">
            <v>DECAN</v>
          </cell>
          <cell r="G5410">
            <v>15000</v>
          </cell>
        </row>
        <row r="5411">
          <cell r="A5411" t="str">
            <v>83641-X02-0001-RC</v>
          </cell>
          <cell r="B5411" t="str">
            <v>§Ò can cèp s­ên bªn tr¸i</v>
          </cell>
          <cell r="C5411" t="str">
            <v>N01</v>
          </cell>
          <cell r="D5411" t="str">
            <v>Xe BONUS 125</v>
          </cell>
          <cell r="E5411" t="str">
            <v>c¸i</v>
          </cell>
          <cell r="F5411" t="str">
            <v>DECAN</v>
          </cell>
          <cell r="G5411">
            <v>15000</v>
          </cell>
        </row>
        <row r="5412">
          <cell r="A5412" t="str">
            <v>83641-X15-0000-BK</v>
          </cell>
          <cell r="B5412" t="str">
            <v>§Ò can bªn tr¸i</v>
          </cell>
          <cell r="C5412" t="str">
            <v>X15</v>
          </cell>
          <cell r="D5412" t="str">
            <v>Xe ANGEL 80</v>
          </cell>
          <cell r="E5412" t="str">
            <v>c¸i</v>
          </cell>
          <cell r="F5412" t="str">
            <v>DECAN</v>
          </cell>
          <cell r="G5412">
            <v>7000</v>
          </cell>
        </row>
        <row r="5413">
          <cell r="A5413" t="str">
            <v>83641-X15-0000-PL</v>
          </cell>
          <cell r="B5413" t="str">
            <v>§Ò can bªn tr¸i</v>
          </cell>
          <cell r="C5413" t="str">
            <v>X15</v>
          </cell>
          <cell r="D5413" t="str">
            <v>Xe ANGEL 80</v>
          </cell>
          <cell r="E5413" t="str">
            <v>c¸i</v>
          </cell>
          <cell r="F5413" t="str">
            <v>DECAN</v>
          </cell>
          <cell r="G5413">
            <v>7000</v>
          </cell>
        </row>
        <row r="5414">
          <cell r="A5414" t="str">
            <v>83641-X17-0000-BK</v>
          </cell>
          <cell r="B5414" t="str">
            <v>§Ò can cèp tr¸i</v>
          </cell>
          <cell r="C5414" t="str">
            <v>X17</v>
          </cell>
          <cell r="D5414" t="str">
            <v>Xe ANGEL POWER (Yªn rêi)</v>
          </cell>
          <cell r="E5414" t="str">
            <v>c¸i</v>
          </cell>
          <cell r="F5414" t="str">
            <v>DECAN</v>
          </cell>
          <cell r="G5414">
            <v>6000</v>
          </cell>
        </row>
        <row r="5415">
          <cell r="A5415" t="str">
            <v>83641-X17-0000-BL</v>
          </cell>
          <cell r="B5415" t="str">
            <v>§Ò can cèp tr¸i</v>
          </cell>
          <cell r="C5415" t="str">
            <v>X17</v>
          </cell>
          <cell r="D5415" t="str">
            <v>Xe ANGEL POWER (Yªn rêi)</v>
          </cell>
          <cell r="E5415" t="str">
            <v>c¸i</v>
          </cell>
          <cell r="F5415" t="str">
            <v>DECAN</v>
          </cell>
          <cell r="G5415">
            <v>6000</v>
          </cell>
        </row>
        <row r="5416">
          <cell r="A5416" t="str">
            <v>83641-X17-9000-BK-N</v>
          </cell>
          <cell r="B5416" t="str">
            <v>§Ò can cèp tr¸i</v>
          </cell>
          <cell r="C5416" t="str">
            <v>X17</v>
          </cell>
          <cell r="D5416" t="str">
            <v>Xe ANGEL POWER (Yªn rêi)</v>
          </cell>
          <cell r="E5416" t="str">
            <v>c¸i</v>
          </cell>
          <cell r="F5416" t="str">
            <v>DECAN</v>
          </cell>
          <cell r="G5416">
            <v>7000</v>
          </cell>
        </row>
        <row r="5417">
          <cell r="A5417" t="str">
            <v>83641-X17-9000-BL-N</v>
          </cell>
          <cell r="B5417" t="str">
            <v>§Ò can cèp tr¸i</v>
          </cell>
          <cell r="C5417" t="str">
            <v>X17</v>
          </cell>
          <cell r="D5417" t="str">
            <v>Xe ANGEL POWER (Yªn rêi)</v>
          </cell>
          <cell r="E5417" t="str">
            <v>c¸i</v>
          </cell>
          <cell r="F5417" t="str">
            <v>DECAN</v>
          </cell>
          <cell r="G5417">
            <v>7000</v>
          </cell>
        </row>
        <row r="5418">
          <cell r="A5418" t="str">
            <v>83641-X23-0001-T2</v>
          </cell>
          <cell r="B5418" t="str">
            <v>§Ò can cèp s­ên bªn tr¸i</v>
          </cell>
          <cell r="C5418" t="str">
            <v>X23</v>
          </cell>
          <cell r="D5418" t="str">
            <v>Xe SYM POWER HI (Yeân rôøi)</v>
          </cell>
          <cell r="E5418" t="str">
            <v>c¸i</v>
          </cell>
          <cell r="F5418" t="str">
            <v>DECAN</v>
          </cell>
          <cell r="G5418">
            <v>6000</v>
          </cell>
        </row>
        <row r="5419">
          <cell r="A5419" t="str">
            <v>83643-N02-0000</v>
          </cell>
          <cell r="B5419" t="str">
            <v>§Ò can cèp tr¸i</v>
          </cell>
          <cell r="C5419" t="str">
            <v>N02</v>
          </cell>
          <cell r="D5419" t="str">
            <v>Xe HUSKY 150</v>
          </cell>
          <cell r="E5419" t="str">
            <v>c¸i</v>
          </cell>
          <cell r="F5419" t="str">
            <v>DECAN</v>
          </cell>
          <cell r="G5419">
            <v>42000</v>
          </cell>
        </row>
        <row r="5420">
          <cell r="A5420" t="str">
            <v>83650-SA5-0001-IF</v>
          </cell>
          <cell r="B5420" t="str">
            <v>N¾p èp s­ên tr¸i ( Ghi )</v>
          </cell>
          <cell r="C5420" t="str">
            <v>SA6</v>
          </cell>
          <cell r="D5420" t="str">
            <v>Xe SALUT (MÉu xe WAVE)</v>
          </cell>
          <cell r="E5420" t="str">
            <v>c¸i</v>
          </cell>
          <cell r="F5420" t="str">
            <v>OP TRAI</v>
          </cell>
          <cell r="G5420">
            <v>25000</v>
          </cell>
        </row>
        <row r="5421">
          <cell r="A5421" t="str">
            <v>83650-VA1-0000-IC</v>
          </cell>
          <cell r="B5421" t="str">
            <v>N¾p èp s­ên tr¸i</v>
          </cell>
          <cell r="C5421" t="str">
            <v>VA1</v>
          </cell>
          <cell r="D5421" t="str">
            <v>Xe MAGIC RR 110 (Th¾ng ®Üa, b¸nh m©m)</v>
          </cell>
          <cell r="E5421" t="str">
            <v>c¸i</v>
          </cell>
          <cell r="F5421" t="str">
            <v>OP TRAI</v>
          </cell>
          <cell r="G5421">
            <v>25000</v>
          </cell>
        </row>
        <row r="5422">
          <cell r="A5422" t="str">
            <v>83650-VA1-0000-KB</v>
          </cell>
          <cell r="B5422" t="str">
            <v>N¾p èp s­ên tr¸i (Mµu ®en)</v>
          </cell>
          <cell r="C5422" t="str">
            <v>VA9</v>
          </cell>
          <cell r="D5422" t="str">
            <v>Xe MAGIC 110 R (Th¾ng ®Üa, b¸nh c¨m)</v>
          </cell>
          <cell r="E5422" t="str">
            <v>c¸i</v>
          </cell>
          <cell r="F5422" t="str">
            <v>OP TRAI</v>
          </cell>
          <cell r="G5422">
            <v>25000</v>
          </cell>
        </row>
        <row r="5423">
          <cell r="A5423" t="str">
            <v>83700-N02-0000</v>
          </cell>
          <cell r="B5423" t="str">
            <v>Cèp tr¸i</v>
          </cell>
          <cell r="C5423" t="str">
            <v>N02</v>
          </cell>
          <cell r="D5423" t="str">
            <v>Xe HUSKY 150</v>
          </cell>
          <cell r="E5423" t="str">
            <v>c¸i</v>
          </cell>
          <cell r="F5423" t="str">
            <v>COP TRAI</v>
          </cell>
          <cell r="G5423">
            <v>80000</v>
          </cell>
        </row>
        <row r="5424">
          <cell r="A5424" t="str">
            <v>83700-X17-0004-BK</v>
          </cell>
          <cell r="B5424" t="str">
            <v>Cèp h«ng sau bªn ph¶i</v>
          </cell>
          <cell r="C5424" t="str">
            <v>X17</v>
          </cell>
          <cell r="D5424" t="str">
            <v>Xe ANGEL POWER (Yªn rêi)</v>
          </cell>
          <cell r="E5424" t="str">
            <v>c¸i</v>
          </cell>
          <cell r="F5424" t="str">
            <v>COP TRAI</v>
          </cell>
          <cell r="G5424">
            <v>68000</v>
          </cell>
        </row>
        <row r="5425">
          <cell r="A5425" t="str">
            <v>83700-X17-0004-BL</v>
          </cell>
          <cell r="B5425" t="str">
            <v>Cèp h«ng sau bªn ph¶i</v>
          </cell>
          <cell r="C5425" t="str">
            <v>X17</v>
          </cell>
          <cell r="D5425" t="str">
            <v>Xe ANGEL POWER (Yªn rêi)</v>
          </cell>
          <cell r="E5425" t="str">
            <v>c¸i</v>
          </cell>
          <cell r="F5425" t="str">
            <v>COP TRAI</v>
          </cell>
          <cell r="G5425">
            <v>68000</v>
          </cell>
        </row>
        <row r="5426">
          <cell r="A5426" t="str">
            <v>83700-X23-0000-BU</v>
          </cell>
          <cell r="B5426" t="str">
            <v>Cèp h«ng bªn ph¶i</v>
          </cell>
          <cell r="C5426" t="str">
            <v>X23</v>
          </cell>
          <cell r="D5426" t="str">
            <v>Xe SYM POWER HI (Yeân rôøi)</v>
          </cell>
          <cell r="E5426" t="str">
            <v>c¸i</v>
          </cell>
          <cell r="F5426" t="str">
            <v>COP TRAI</v>
          </cell>
          <cell r="G5426">
            <v>68000</v>
          </cell>
        </row>
        <row r="5427">
          <cell r="A5427" t="str">
            <v>83701-M52-0001</v>
          </cell>
          <cell r="B5427" t="str">
            <v>P¸t b¾t cèp s­ên</v>
          </cell>
          <cell r="C5427" t="str">
            <v>N02</v>
          </cell>
          <cell r="D5427" t="str">
            <v>Xe HUSKY 150</v>
          </cell>
          <cell r="E5427" t="str">
            <v>c¸i</v>
          </cell>
          <cell r="F5427" t="str">
            <v>PAT</v>
          </cell>
          <cell r="G5427">
            <v>30000</v>
          </cell>
        </row>
        <row r="5428">
          <cell r="A5428" t="str">
            <v>8370A-N02-0005</v>
          </cell>
          <cell r="B5428" t="str">
            <v>Bé cèp tr¸i</v>
          </cell>
          <cell r="C5428" t="str">
            <v>N02</v>
          </cell>
          <cell r="D5428" t="str">
            <v>Xe HUSKY 150</v>
          </cell>
          <cell r="E5428" t="str">
            <v>bé</v>
          </cell>
          <cell r="F5428" t="str">
            <v>COP TRAI</v>
          </cell>
          <cell r="G5428">
            <v>115000</v>
          </cell>
        </row>
        <row r="5429">
          <cell r="A5429" t="str">
            <v>83730-G02-0001</v>
          </cell>
          <cell r="B5429" t="str">
            <v>P¸t ®Öm cèp s­ên ph¶i B</v>
          </cell>
          <cell r="C5429" t="str">
            <v>G02</v>
          </cell>
          <cell r="D5429" t="str">
            <v>Xe ga PASSING 110</v>
          </cell>
          <cell r="E5429" t="str">
            <v>c¸i</v>
          </cell>
          <cell r="F5429" t="str">
            <v>PAT</v>
          </cell>
          <cell r="G5429">
            <v>13000</v>
          </cell>
        </row>
        <row r="5430">
          <cell r="A5430" t="str">
            <v>83730-G02-0001-BK</v>
          </cell>
          <cell r="B5430" t="str">
            <v>P¸t ®Öm cèp s­ên ph¶i B</v>
          </cell>
          <cell r="C5430" t="str">
            <v>G02</v>
          </cell>
          <cell r="D5430" t="str">
            <v>Xe ga PASSING 110</v>
          </cell>
          <cell r="E5430" t="str">
            <v>c¸i</v>
          </cell>
          <cell r="F5430" t="str">
            <v>PAT</v>
          </cell>
          <cell r="G5430">
            <v>13000</v>
          </cell>
        </row>
        <row r="5431">
          <cell r="A5431" t="str">
            <v>83741-X17-0000-BK</v>
          </cell>
          <cell r="B5431" t="str">
            <v>§Ò can cèp h«ng sau bªn ph¶i</v>
          </cell>
          <cell r="C5431" t="str">
            <v>X17</v>
          </cell>
          <cell r="D5431" t="str">
            <v>Xe ANGEL POWER (Yªn rêi)</v>
          </cell>
          <cell r="E5431" t="str">
            <v>c¸i</v>
          </cell>
          <cell r="F5431" t="str">
            <v>DECAN</v>
          </cell>
          <cell r="G5431">
            <v>8000</v>
          </cell>
        </row>
        <row r="5432">
          <cell r="A5432" t="str">
            <v>83741-X17-0000-BL</v>
          </cell>
          <cell r="B5432" t="str">
            <v>§Ò can cèp h«ng sau bªn ph¶i</v>
          </cell>
          <cell r="C5432" t="str">
            <v>X17</v>
          </cell>
          <cell r="D5432" t="str">
            <v>Xe ANGEL POWER (Yªn rêi)</v>
          </cell>
          <cell r="E5432" t="str">
            <v>c¸i</v>
          </cell>
          <cell r="F5432" t="str">
            <v>DECAN</v>
          </cell>
          <cell r="G5432">
            <v>8000</v>
          </cell>
        </row>
        <row r="5433">
          <cell r="A5433" t="str">
            <v>83741-X17-9000-BK-N</v>
          </cell>
          <cell r="B5433" t="str">
            <v>§Ò can cèp h«ng sau bªn ph¶i</v>
          </cell>
          <cell r="C5433" t="str">
            <v>X17</v>
          </cell>
          <cell r="D5433" t="str">
            <v>Xe ANGEL POWER (Yªn rêi)</v>
          </cell>
          <cell r="E5433" t="str">
            <v>c¸i</v>
          </cell>
          <cell r="F5433" t="str">
            <v>DECAN</v>
          </cell>
          <cell r="G5433">
            <v>8000</v>
          </cell>
        </row>
        <row r="5434">
          <cell r="A5434" t="str">
            <v>83741-X17-9000-BL-N</v>
          </cell>
          <cell r="B5434" t="str">
            <v>§Ò can cèp h«ng sau bªn ph¶i</v>
          </cell>
          <cell r="C5434" t="str">
            <v>X17</v>
          </cell>
          <cell r="D5434" t="str">
            <v>Xe ANGEL POWER (Yªn rêi)</v>
          </cell>
          <cell r="E5434" t="str">
            <v>c¸i</v>
          </cell>
          <cell r="F5434" t="str">
            <v>DECAN</v>
          </cell>
          <cell r="G5434">
            <v>8000</v>
          </cell>
        </row>
        <row r="5435">
          <cell r="A5435" t="str">
            <v>83741-X18-0000-T1</v>
          </cell>
          <cell r="B5435" t="str">
            <v>§Ò can vÏ bªn ph¶i (BL)</v>
          </cell>
          <cell r="C5435" t="str">
            <v>X18</v>
          </cell>
          <cell r="D5435" t="str">
            <v>Xe ANGEL POWER II</v>
          </cell>
          <cell r="E5435" t="str">
            <v>c¸i</v>
          </cell>
          <cell r="F5435" t="str">
            <v>DECAN</v>
          </cell>
          <cell r="G5435">
            <v>8000</v>
          </cell>
        </row>
        <row r="5436">
          <cell r="A5436" t="str">
            <v>83741-X18-0000-T2</v>
          </cell>
          <cell r="B5436" t="str">
            <v>§Ò can vÏ bªn ph¶i (BK)</v>
          </cell>
          <cell r="C5436" t="str">
            <v>X18</v>
          </cell>
          <cell r="D5436" t="str">
            <v>Xe ANGEL POWER II</v>
          </cell>
          <cell r="E5436" t="str">
            <v>c¸i</v>
          </cell>
          <cell r="F5436" t="str">
            <v>DECAN</v>
          </cell>
          <cell r="G5436">
            <v>8000</v>
          </cell>
        </row>
        <row r="5437">
          <cell r="A5437" t="str">
            <v>83741-X23-0001-T2</v>
          </cell>
          <cell r="B5437" t="str">
            <v>§Ò can vÏ bªn ph¶i</v>
          </cell>
          <cell r="C5437" t="str">
            <v>X23</v>
          </cell>
          <cell r="D5437" t="str">
            <v>Xe SYM POWER HI (Yeân rôøi)</v>
          </cell>
          <cell r="E5437" t="str">
            <v>c¸i</v>
          </cell>
          <cell r="F5437" t="str">
            <v>DECAN</v>
          </cell>
          <cell r="G5437">
            <v>14000</v>
          </cell>
        </row>
        <row r="5438">
          <cell r="A5438" t="str">
            <v>83750-M3B-0003-BK</v>
          </cell>
          <cell r="B5438" t="str">
            <v>Cèp gi÷a sau</v>
          </cell>
          <cell r="C5438" t="str">
            <v>M3G</v>
          </cell>
          <cell r="D5438" t="str">
            <v>Xe STAR 110 (Th¾ng ®Üa)</v>
          </cell>
          <cell r="E5438" t="str">
            <v>c¸i</v>
          </cell>
          <cell r="F5438" t="str">
            <v>COP GIUA</v>
          </cell>
          <cell r="G5438">
            <v>20000</v>
          </cell>
        </row>
        <row r="5439">
          <cell r="A5439" t="str">
            <v>83750-M3B-0003-BK-N</v>
          </cell>
          <cell r="B5439" t="str">
            <v>Cèp gi÷a sau</v>
          </cell>
          <cell r="C5439" t="str">
            <v>M3G</v>
          </cell>
          <cell r="D5439" t="str">
            <v>Xe STAR 110 (Th¾ng ®Üa)</v>
          </cell>
          <cell r="E5439" t="str">
            <v>c¸i</v>
          </cell>
          <cell r="F5439" t="str">
            <v>COP GIUA</v>
          </cell>
          <cell r="G5439">
            <v>20000</v>
          </cell>
        </row>
        <row r="5440">
          <cell r="A5440" t="str">
            <v>83750-M3B-0003-BU</v>
          </cell>
          <cell r="B5440" t="str">
            <v>Cèp gi÷a sau</v>
          </cell>
          <cell r="C5440" t="str">
            <v>M3G</v>
          </cell>
          <cell r="D5440" t="str">
            <v>Xe STAR 110 (Th¾ng ®Üa)</v>
          </cell>
          <cell r="E5440" t="str">
            <v>c¸i</v>
          </cell>
          <cell r="F5440" t="str">
            <v>COP GIUA</v>
          </cell>
          <cell r="G5440">
            <v>20000</v>
          </cell>
        </row>
        <row r="5441">
          <cell r="A5441" t="str">
            <v>83750-M3B-0003-BU-N</v>
          </cell>
          <cell r="B5441" t="str">
            <v>Cèp gi÷a sau (Mµu xanh ngäc)</v>
          </cell>
          <cell r="C5441" t="str">
            <v>M3G</v>
          </cell>
          <cell r="D5441" t="str">
            <v>Xe STAR 110 (Th¾ng ®Üa)</v>
          </cell>
          <cell r="E5441" t="str">
            <v>c¸i</v>
          </cell>
          <cell r="F5441" t="str">
            <v>COP GIUA</v>
          </cell>
          <cell r="G5441">
            <v>28000</v>
          </cell>
        </row>
        <row r="5442">
          <cell r="A5442" t="str">
            <v>83750-M3B-0003-GN</v>
          </cell>
          <cell r="B5442" t="str">
            <v>Cèp gi÷a sau</v>
          </cell>
          <cell r="C5442" t="str">
            <v>M3G</v>
          </cell>
          <cell r="D5442" t="str">
            <v>Xe STAR 110 (Th¾ng ®Üa)</v>
          </cell>
          <cell r="E5442" t="str">
            <v>c¸i</v>
          </cell>
          <cell r="F5442" t="str">
            <v>COP GIUA</v>
          </cell>
          <cell r="G5442">
            <v>20000</v>
          </cell>
        </row>
        <row r="5443">
          <cell r="A5443" t="str">
            <v>83750-M3B-0003-GN-N</v>
          </cell>
          <cell r="B5443" t="str">
            <v>Cèp gi÷a sau</v>
          </cell>
          <cell r="C5443" t="str">
            <v>M3G</v>
          </cell>
          <cell r="D5443" t="str">
            <v>Xe STAR 110 (Th¾ng ®Üa)</v>
          </cell>
          <cell r="E5443" t="str">
            <v>c¸i</v>
          </cell>
          <cell r="F5443" t="str">
            <v>COP GIUA</v>
          </cell>
          <cell r="G5443">
            <v>20000</v>
          </cell>
        </row>
        <row r="5444">
          <cell r="A5444" t="str">
            <v>83750-M3B-0003-RD</v>
          </cell>
          <cell r="B5444" t="str">
            <v>Cèp gi÷a sau</v>
          </cell>
          <cell r="C5444" t="str">
            <v>M3G</v>
          </cell>
          <cell r="D5444" t="str">
            <v>Xe STAR 110 (Th¾ng ®Üa)</v>
          </cell>
          <cell r="E5444" t="str">
            <v>c¸i</v>
          </cell>
          <cell r="F5444" t="str">
            <v>COP GIUA</v>
          </cell>
          <cell r="G5444">
            <v>20000</v>
          </cell>
        </row>
        <row r="5445">
          <cell r="A5445" t="str">
            <v>83750-M3B-0003-RD-N</v>
          </cell>
          <cell r="B5445" t="str">
            <v>Cèp gi÷a sau</v>
          </cell>
          <cell r="C5445" t="str">
            <v>M3G</v>
          </cell>
          <cell r="D5445" t="str">
            <v>Xe STAR 110 (Th¾ng ®Üa)</v>
          </cell>
          <cell r="E5445" t="str">
            <v>c¸i</v>
          </cell>
          <cell r="F5445" t="str">
            <v>COP GIUA</v>
          </cell>
          <cell r="G5445">
            <v>28000</v>
          </cell>
        </row>
        <row r="5446">
          <cell r="A5446" t="str">
            <v>83750-M3B-0003-S</v>
          </cell>
          <cell r="B5446" t="str">
            <v>Cèp gi÷a sau</v>
          </cell>
          <cell r="C5446" t="str">
            <v>M3G</v>
          </cell>
          <cell r="D5446" t="str">
            <v>Xe STAR 110 (Th¾ng ®Üa)</v>
          </cell>
          <cell r="E5446" t="str">
            <v>c¸i</v>
          </cell>
          <cell r="F5446" t="str">
            <v>COP GIUA</v>
          </cell>
          <cell r="G5446">
            <v>20000</v>
          </cell>
        </row>
        <row r="5447">
          <cell r="A5447" t="str">
            <v>83750-VA3-0000-PL</v>
          </cell>
          <cell r="B5447" t="str">
            <v>Cèp gi÷a sau</v>
          </cell>
          <cell r="C5447" t="str">
            <v>VA3</v>
          </cell>
          <cell r="D5447" t="str">
            <v xml:space="preserve">Xe NEW ANGEL HI </v>
          </cell>
          <cell r="E5447" t="str">
            <v>c¸i</v>
          </cell>
          <cell r="F5447" t="str">
            <v>COP GIUA</v>
          </cell>
          <cell r="G5447">
            <v>20000</v>
          </cell>
        </row>
        <row r="5448">
          <cell r="A5448" t="str">
            <v>83750-VT5-0000-GY</v>
          </cell>
          <cell r="B5448" t="str">
            <v>Op trªn th©n sau</v>
          </cell>
          <cell r="C5448" t="str">
            <v>VT5</v>
          </cell>
          <cell r="D5448" t="str">
            <v>Xe ATTILA VICTORIA (Th¾ng ®ïm)</v>
          </cell>
          <cell r="E5448" t="str">
            <v>c¸i</v>
          </cell>
          <cell r="F5448" t="str">
            <v>OP SAU</v>
          </cell>
          <cell r="G5448">
            <v>50000</v>
          </cell>
        </row>
        <row r="5449">
          <cell r="A5449" t="str">
            <v>83751-H13-0000-GK</v>
          </cell>
          <cell r="B5449" t="str">
            <v>MiÕng chôp ®u«i</v>
          </cell>
          <cell r="C5449" t="str">
            <v>M9B</v>
          </cell>
          <cell r="D5449" t="str">
            <v>Xe ATTILA 125 (§êi ®Çu, tay n¾m sau ng¾n)</v>
          </cell>
          <cell r="E5449" t="str">
            <v>c¸i</v>
          </cell>
          <cell r="F5449" t="str">
            <v>CHUP DUOI</v>
          </cell>
          <cell r="G5449">
            <v>22000</v>
          </cell>
        </row>
        <row r="5450">
          <cell r="A5450" t="str">
            <v>83751-H13-0000-KA</v>
          </cell>
          <cell r="B5450" t="str">
            <v>MiÕng chôp ®u«i</v>
          </cell>
          <cell r="C5450" t="str">
            <v>M9T</v>
          </cell>
          <cell r="D5450" t="str">
            <v>Xe ATTILA 125 (Th¾ng ®Üa, tay n¾m sau dµi)</v>
          </cell>
          <cell r="E5450" t="str">
            <v>c¸i</v>
          </cell>
          <cell r="F5450" t="str">
            <v>CHUP DUOI</v>
          </cell>
          <cell r="G5450">
            <v>22000</v>
          </cell>
        </row>
        <row r="5451">
          <cell r="A5451" t="str">
            <v>83751-M9P-0001</v>
          </cell>
          <cell r="B5451" t="str">
            <v>MiÕng chôp ®u«i</v>
          </cell>
          <cell r="C5451" t="str">
            <v>M9P</v>
          </cell>
          <cell r="D5451" t="str">
            <v>Xe ATTILA VICTORIA (Th¾ng ®Üa)</v>
          </cell>
          <cell r="E5451" t="str">
            <v>c¸i</v>
          </cell>
          <cell r="F5451" t="str">
            <v>CHUP DUOI</v>
          </cell>
          <cell r="G5451">
            <v>22000</v>
          </cell>
        </row>
        <row r="5452">
          <cell r="A5452" t="str">
            <v>83751-VT5-000</v>
          </cell>
          <cell r="B5452" t="str">
            <v>MiÕng chôp ®u«i</v>
          </cell>
          <cell r="C5452" t="str">
            <v>VT5</v>
          </cell>
          <cell r="D5452" t="str">
            <v>Xe ATTILA VICTORIA (Th¾ng ®ïm)</v>
          </cell>
          <cell r="E5452" t="str">
            <v>c¸i</v>
          </cell>
          <cell r="F5452" t="str">
            <v>CHUP DUOI</v>
          </cell>
          <cell r="G5452">
            <v>22000</v>
          </cell>
        </row>
        <row r="5453">
          <cell r="A5453" t="str">
            <v>8375A-E57-5003-BK</v>
          </cell>
          <cell r="B5453" t="str">
            <v>Bé cèp sau</v>
          </cell>
          <cell r="C5453" t="str">
            <v>G03</v>
          </cell>
          <cell r="D5453" t="str">
            <v>Xe ga ENJOI 50</v>
          </cell>
          <cell r="E5453" t="str">
            <v>bé</v>
          </cell>
          <cell r="F5453" t="str">
            <v>COP SAU</v>
          </cell>
          <cell r="G5453">
            <v>66000</v>
          </cell>
        </row>
        <row r="5454">
          <cell r="A5454" t="str">
            <v>83800-X17-0004-BK</v>
          </cell>
          <cell r="B5454" t="str">
            <v>Cèp h«ng sau bªn tr¸i</v>
          </cell>
          <cell r="C5454" t="str">
            <v>X17</v>
          </cell>
          <cell r="D5454" t="str">
            <v>Xe ANGEL POWER (Yªn rêi)</v>
          </cell>
          <cell r="E5454" t="str">
            <v>c¸i</v>
          </cell>
          <cell r="F5454" t="str">
            <v>COP SAU</v>
          </cell>
          <cell r="G5454">
            <v>68000</v>
          </cell>
        </row>
        <row r="5455">
          <cell r="A5455" t="str">
            <v>83800-X17-0004-BL</v>
          </cell>
          <cell r="B5455" t="str">
            <v>Cèp h«ng sau bªn tr¸i</v>
          </cell>
          <cell r="C5455" t="str">
            <v>X17</v>
          </cell>
          <cell r="D5455" t="str">
            <v>Xe ANGEL POWER (Yªn rêi)</v>
          </cell>
          <cell r="E5455" t="str">
            <v>c¸i</v>
          </cell>
          <cell r="F5455" t="str">
            <v>COP SAU</v>
          </cell>
          <cell r="G5455">
            <v>68000</v>
          </cell>
        </row>
        <row r="5456">
          <cell r="A5456" t="str">
            <v>83800-X23-0000-BU</v>
          </cell>
          <cell r="B5456" t="str">
            <v>Cèp h«ng sau bªn tr¸i</v>
          </cell>
          <cell r="C5456" t="str">
            <v>X23</v>
          </cell>
          <cell r="D5456" t="str">
            <v>Xe SYM POWER HI (Yeân rôøi)</v>
          </cell>
          <cell r="E5456" t="str">
            <v>c¸i</v>
          </cell>
          <cell r="F5456" t="str">
            <v>COP SAU</v>
          </cell>
          <cell r="G5456">
            <v>68000</v>
          </cell>
        </row>
        <row r="5457">
          <cell r="A5457" t="str">
            <v>83830-G02-0002</v>
          </cell>
          <cell r="B5457" t="str">
            <v>P¸t ®Öm cèp s­ên tr¸i B</v>
          </cell>
          <cell r="C5457" t="str">
            <v>G02</v>
          </cell>
          <cell r="D5457" t="str">
            <v>Xe ga PASSING 110</v>
          </cell>
          <cell r="E5457" t="str">
            <v>c¸i</v>
          </cell>
          <cell r="F5457" t="str">
            <v>PAT</v>
          </cell>
          <cell r="G5457">
            <v>20000</v>
          </cell>
        </row>
        <row r="5458">
          <cell r="A5458" t="str">
            <v>83841-X17-0000-BK</v>
          </cell>
          <cell r="B5458" t="str">
            <v>§Ò can cèp h«ng sau bªn tr¸i</v>
          </cell>
          <cell r="C5458" t="str">
            <v>X17</v>
          </cell>
          <cell r="D5458" t="str">
            <v>Xe ANGEL POWER (Yªn rêi)</v>
          </cell>
          <cell r="E5458" t="str">
            <v>c¸i</v>
          </cell>
          <cell r="F5458" t="str">
            <v>DECAN</v>
          </cell>
          <cell r="G5458">
            <v>8000</v>
          </cell>
        </row>
        <row r="5459">
          <cell r="A5459" t="str">
            <v>83841-X17-0000-BL</v>
          </cell>
          <cell r="B5459" t="str">
            <v>§Ò can cèp h«ng sau bªn tr¸i</v>
          </cell>
          <cell r="C5459" t="str">
            <v>X17</v>
          </cell>
          <cell r="D5459" t="str">
            <v>Xe ANGEL POWER (Yªn rêi)</v>
          </cell>
          <cell r="E5459" t="str">
            <v>c¸i</v>
          </cell>
          <cell r="F5459" t="str">
            <v>DECAN</v>
          </cell>
          <cell r="G5459">
            <v>8000</v>
          </cell>
        </row>
        <row r="5460">
          <cell r="A5460" t="str">
            <v>83841-X17-9000-BK-N</v>
          </cell>
          <cell r="B5460" t="str">
            <v>§Ò can cèp h«ng sau bªn tr¸i</v>
          </cell>
          <cell r="C5460" t="str">
            <v>X17</v>
          </cell>
          <cell r="D5460" t="str">
            <v>Xe ANGEL POWER (Yªn rêi)</v>
          </cell>
          <cell r="E5460" t="str">
            <v>c¸i</v>
          </cell>
          <cell r="F5460" t="str">
            <v>DECAN</v>
          </cell>
          <cell r="G5460">
            <v>8000</v>
          </cell>
        </row>
        <row r="5461">
          <cell r="A5461" t="str">
            <v>83841-X17-9000-BL-N</v>
          </cell>
          <cell r="B5461" t="str">
            <v>§Ò can cèp h«ng sau bªn tr¸i</v>
          </cell>
          <cell r="C5461" t="str">
            <v>X17</v>
          </cell>
          <cell r="D5461" t="str">
            <v>Xe ANGEL POWER (Yªn rêi)</v>
          </cell>
          <cell r="E5461" t="str">
            <v>c¸i</v>
          </cell>
          <cell r="F5461" t="str">
            <v>DECAN</v>
          </cell>
          <cell r="G5461">
            <v>8000</v>
          </cell>
        </row>
        <row r="5462">
          <cell r="A5462" t="str">
            <v>83841-X18-0000-T1</v>
          </cell>
          <cell r="B5462" t="str">
            <v>§Ò can vÏ bªn tr¸i (BL)</v>
          </cell>
          <cell r="C5462" t="str">
            <v>X18</v>
          </cell>
          <cell r="D5462" t="str">
            <v>Xe ANGEL POWER II</v>
          </cell>
          <cell r="E5462" t="str">
            <v>c¸i</v>
          </cell>
          <cell r="F5462" t="str">
            <v>DECAN</v>
          </cell>
          <cell r="G5462">
            <v>8000</v>
          </cell>
        </row>
        <row r="5463">
          <cell r="A5463" t="str">
            <v>83841-X18-0000-T2</v>
          </cell>
          <cell r="B5463" t="str">
            <v>§Ò can vÏ bªn tr¸i (BK)</v>
          </cell>
          <cell r="C5463" t="str">
            <v>X18</v>
          </cell>
          <cell r="D5463" t="str">
            <v>Xe ANGEL POWER II</v>
          </cell>
          <cell r="E5463" t="str">
            <v>c¸i</v>
          </cell>
          <cell r="F5463" t="str">
            <v>DECAN</v>
          </cell>
          <cell r="G5463">
            <v>8000</v>
          </cell>
        </row>
        <row r="5464">
          <cell r="A5464" t="str">
            <v>83841-X23-0001-T2</v>
          </cell>
          <cell r="B5464" t="str">
            <v>§Ò can vÏ bªn tr¸i</v>
          </cell>
          <cell r="C5464" t="str">
            <v>X23</v>
          </cell>
          <cell r="D5464" t="str">
            <v>Xe SYM POWER HI (Yeân rôøi)</v>
          </cell>
          <cell r="E5464" t="str">
            <v>c¸i</v>
          </cell>
          <cell r="F5464" t="str">
            <v>DECAN</v>
          </cell>
          <cell r="G5464">
            <v>14000</v>
          </cell>
        </row>
        <row r="5465">
          <cell r="A5465" t="str">
            <v>83900-M3G-0000-BK</v>
          </cell>
          <cell r="B5465" t="str">
            <v>Cèp ph¶i</v>
          </cell>
          <cell r="C5465" t="str">
            <v>M3G</v>
          </cell>
          <cell r="D5465" t="str">
            <v>Xe STAR 110 (Th¾ng ®Üa)</v>
          </cell>
          <cell r="E5465" t="str">
            <v>c¸i</v>
          </cell>
          <cell r="F5465" t="str">
            <v>COP PHAI</v>
          </cell>
          <cell r="G5465">
            <v>45000</v>
          </cell>
        </row>
        <row r="5466">
          <cell r="A5466" t="str">
            <v>83900-M3G-0000-BU</v>
          </cell>
          <cell r="B5466" t="str">
            <v>Cèp ph¶i</v>
          </cell>
          <cell r="C5466" t="str">
            <v>M3G</v>
          </cell>
          <cell r="D5466" t="str">
            <v>Xe STAR 110 (Th¾ng ®Üa)</v>
          </cell>
          <cell r="E5466" t="str">
            <v>c¸i</v>
          </cell>
          <cell r="F5466" t="str">
            <v>COP PHAI</v>
          </cell>
          <cell r="G5466">
            <v>45000</v>
          </cell>
        </row>
        <row r="5467">
          <cell r="A5467" t="str">
            <v>83900-M3G-0000-BU-N</v>
          </cell>
          <cell r="B5467" t="str">
            <v>Cèp ph¶i (Mµu xanh ngäc)</v>
          </cell>
          <cell r="C5467" t="str">
            <v>M3G</v>
          </cell>
          <cell r="D5467" t="str">
            <v>Xe STAR 110 (Th¾ng ®Üa)</v>
          </cell>
          <cell r="E5467" t="str">
            <v>c¸i</v>
          </cell>
          <cell r="F5467" t="str">
            <v>COP PHAI</v>
          </cell>
          <cell r="G5467">
            <v>45000</v>
          </cell>
        </row>
        <row r="5468">
          <cell r="A5468" t="str">
            <v>83900-M3G-0000-GN</v>
          </cell>
          <cell r="B5468" t="str">
            <v>Cèp ph¶i</v>
          </cell>
          <cell r="C5468" t="str">
            <v>M3G</v>
          </cell>
          <cell r="D5468" t="str">
            <v>Xe STAR 110 (Th¾ng ®Üa)</v>
          </cell>
          <cell r="E5468" t="str">
            <v>c¸i</v>
          </cell>
          <cell r="F5468" t="str">
            <v>COP PHAI</v>
          </cell>
          <cell r="G5468">
            <v>45000</v>
          </cell>
        </row>
        <row r="5469">
          <cell r="A5469" t="str">
            <v>83900-M3G-0000-GN-N</v>
          </cell>
          <cell r="B5469" t="str">
            <v>Cèp ph¶i</v>
          </cell>
          <cell r="C5469" t="str">
            <v>M3G</v>
          </cell>
          <cell r="D5469" t="str">
            <v>Xe STAR 110 (Th¾ng ®Üa)</v>
          </cell>
          <cell r="E5469" t="str">
            <v>c¸i</v>
          </cell>
          <cell r="F5469" t="str">
            <v>COP PHAI</v>
          </cell>
          <cell r="G5469">
            <v>45000</v>
          </cell>
        </row>
        <row r="5470">
          <cell r="A5470" t="str">
            <v>83900-M3G-0000-S</v>
          </cell>
          <cell r="B5470" t="str">
            <v>Cèp ph¶i</v>
          </cell>
          <cell r="C5470" t="str">
            <v>M3G</v>
          </cell>
          <cell r="D5470" t="str">
            <v>Xe STAR 110 (Th¾ng ®Üa)</v>
          </cell>
          <cell r="E5470" t="str">
            <v>c¸i</v>
          </cell>
          <cell r="F5470" t="str">
            <v>COP PHAI</v>
          </cell>
          <cell r="G5470">
            <v>45000</v>
          </cell>
        </row>
        <row r="5471">
          <cell r="A5471" t="str">
            <v>83900-M3G-0001-BK-N</v>
          </cell>
          <cell r="B5471" t="str">
            <v>Cèp ph¶i</v>
          </cell>
          <cell r="C5471" t="str">
            <v>M3G</v>
          </cell>
          <cell r="D5471" t="str">
            <v>Xe STAR 110 (Th¾ng ®Üa)</v>
          </cell>
          <cell r="E5471" t="str">
            <v>c¸i</v>
          </cell>
          <cell r="F5471" t="str">
            <v>COP PHAI</v>
          </cell>
          <cell r="G5471">
            <v>45000</v>
          </cell>
        </row>
        <row r="5472">
          <cell r="A5472" t="str">
            <v>83900-M3G-0001-RD</v>
          </cell>
          <cell r="B5472" t="str">
            <v>Cèp ph¶i</v>
          </cell>
          <cell r="C5472" t="str">
            <v>M3G</v>
          </cell>
          <cell r="D5472" t="str">
            <v>Xe STAR 110 (Th¾ng ®Üa)</v>
          </cell>
          <cell r="E5472" t="str">
            <v>c¸i</v>
          </cell>
          <cell r="F5472" t="str">
            <v>COP PHAI</v>
          </cell>
          <cell r="G5472">
            <v>45000</v>
          </cell>
        </row>
        <row r="5473">
          <cell r="A5473" t="str">
            <v>83900-M3G-0001-RD-N</v>
          </cell>
          <cell r="B5473" t="str">
            <v>Cèp ph¶i</v>
          </cell>
          <cell r="C5473" t="str">
            <v>M3G</v>
          </cell>
          <cell r="D5473" t="str">
            <v>Xe STAR 110 (Th¾ng ®Üa)</v>
          </cell>
          <cell r="E5473" t="str">
            <v>c¸i</v>
          </cell>
          <cell r="F5473" t="str">
            <v>COP PHAI</v>
          </cell>
          <cell r="G5473">
            <v>60000</v>
          </cell>
        </row>
        <row r="5474">
          <cell r="A5474" t="str">
            <v>83900-SA1-0200-GN</v>
          </cell>
          <cell r="B5474" t="str">
            <v>Cèp ph¶i (Mµu xanh)</v>
          </cell>
          <cell r="C5474" t="str">
            <v>SA1</v>
          </cell>
          <cell r="D5474" t="str">
            <v>Xe AMIGO II (MÉu xe WAVE)</v>
          </cell>
          <cell r="E5474" t="str">
            <v>c¸i</v>
          </cell>
          <cell r="F5474" t="str">
            <v>COP PHAI</v>
          </cell>
          <cell r="G5474">
            <v>40000</v>
          </cell>
        </row>
        <row r="5475">
          <cell r="A5475" t="str">
            <v>83900-SA1-0200-RB</v>
          </cell>
          <cell r="B5475" t="str">
            <v>Cèp ph¶i (Mµu ®á)</v>
          </cell>
          <cell r="C5475" t="str">
            <v>SA1</v>
          </cell>
          <cell r="D5475" t="str">
            <v>Xe AMIGO II (MÉu xe WAVE)</v>
          </cell>
          <cell r="E5475" t="str">
            <v>c¸i</v>
          </cell>
          <cell r="F5475" t="str">
            <v>COP PHAI</v>
          </cell>
          <cell r="G5475">
            <v>40000</v>
          </cell>
        </row>
        <row r="5476">
          <cell r="A5476" t="str">
            <v>83900-SA2-0200-BK</v>
          </cell>
          <cell r="B5476" t="str">
            <v>Cèp ph¶i (Mµu ®en)</v>
          </cell>
          <cell r="C5476" t="str">
            <v>SA2</v>
          </cell>
          <cell r="D5476" t="str">
            <v>Xe SALUT (MÉu xe WAVE)</v>
          </cell>
          <cell r="E5476" t="str">
            <v>c¸i</v>
          </cell>
          <cell r="F5476" t="str">
            <v>COP PHAI</v>
          </cell>
          <cell r="G5476">
            <v>40000</v>
          </cell>
        </row>
        <row r="5477">
          <cell r="A5477" t="str">
            <v>83900-SA2-0200-GN</v>
          </cell>
          <cell r="B5477" t="str">
            <v>Cèp ph¶i (Mµu xanh)</v>
          </cell>
          <cell r="C5477" t="str">
            <v>SA2</v>
          </cell>
          <cell r="D5477" t="str">
            <v>Xe SALUT (MÉu xe WAVE)</v>
          </cell>
          <cell r="E5477" t="str">
            <v>c¸i</v>
          </cell>
          <cell r="F5477" t="str">
            <v>COP PHAI</v>
          </cell>
          <cell r="G5477">
            <v>40000</v>
          </cell>
        </row>
        <row r="5478">
          <cell r="A5478" t="str">
            <v>84100-M51-0001-BK</v>
          </cell>
          <cell r="B5478" t="str">
            <v>Cèp gi÷a sau</v>
          </cell>
          <cell r="C5478" t="str">
            <v>M51</v>
          </cell>
          <cell r="D5478" t="str">
            <v xml:space="preserve">Xe ANGEL HI </v>
          </cell>
          <cell r="E5478" t="str">
            <v>c¸i</v>
          </cell>
          <cell r="F5478" t="str">
            <v>COP GIUA</v>
          </cell>
          <cell r="G5478">
            <v>19000</v>
          </cell>
        </row>
        <row r="5479">
          <cell r="A5479" t="str">
            <v>84100-M51-0001-BL</v>
          </cell>
          <cell r="B5479" t="str">
            <v>Cèp gi÷a sau</v>
          </cell>
          <cell r="C5479" t="str">
            <v>M51</v>
          </cell>
          <cell r="D5479" t="str">
            <v xml:space="preserve">Xe ANGEL HI </v>
          </cell>
          <cell r="E5479" t="str">
            <v>c¸i</v>
          </cell>
          <cell r="F5479" t="str">
            <v>COP GIUA</v>
          </cell>
          <cell r="G5479">
            <v>19000</v>
          </cell>
        </row>
        <row r="5480">
          <cell r="A5480" t="str">
            <v>84100-M51-0001-BN</v>
          </cell>
          <cell r="B5480" t="str">
            <v>Cèp gi÷a sau</v>
          </cell>
          <cell r="C5480" t="str">
            <v>M51</v>
          </cell>
          <cell r="D5480" t="str">
            <v xml:space="preserve">Xe ANGEL HI </v>
          </cell>
          <cell r="E5480" t="str">
            <v>c¸i</v>
          </cell>
          <cell r="F5480" t="str">
            <v>COP GIUA</v>
          </cell>
          <cell r="G5480">
            <v>19000</v>
          </cell>
        </row>
        <row r="5481">
          <cell r="A5481" t="str">
            <v>84100-M51-0001-R2024</v>
          </cell>
          <cell r="B5481" t="str">
            <v>Cèp gi÷a sau</v>
          </cell>
          <cell r="C5481" t="str">
            <v>X21</v>
          </cell>
          <cell r="D5481" t="str">
            <v xml:space="preserve">Xe SYM POWER </v>
          </cell>
          <cell r="E5481" t="str">
            <v>c¸i</v>
          </cell>
          <cell r="F5481" t="str">
            <v>COP GIUA</v>
          </cell>
          <cell r="G5481">
            <v>30000</v>
          </cell>
        </row>
        <row r="5482">
          <cell r="A5482" t="str">
            <v>84100-M51-0001-RD</v>
          </cell>
          <cell r="B5482" t="str">
            <v>Cèp gi÷a sau</v>
          </cell>
          <cell r="C5482" t="str">
            <v>M51</v>
          </cell>
          <cell r="D5482" t="str">
            <v xml:space="preserve">Xe ANGEL HI </v>
          </cell>
          <cell r="E5482" t="str">
            <v>c¸i</v>
          </cell>
          <cell r="F5482" t="str">
            <v>COP GIUA</v>
          </cell>
          <cell r="G5482">
            <v>30000</v>
          </cell>
        </row>
        <row r="5483">
          <cell r="A5483" t="str">
            <v>84100-N02-0000</v>
          </cell>
          <cell r="B5483" t="str">
            <v>§Õ ph¶i tay vÞn</v>
          </cell>
          <cell r="C5483" t="str">
            <v>N02</v>
          </cell>
          <cell r="D5483" t="str">
            <v>Xe HUSKY 150</v>
          </cell>
          <cell r="E5483" t="str">
            <v>c¸i</v>
          </cell>
          <cell r="F5483" t="str">
            <v>DE TAY VIN</v>
          </cell>
          <cell r="G5483">
            <v>179000</v>
          </cell>
        </row>
        <row r="5484">
          <cell r="A5484" t="str">
            <v>84100-SA1-0200-GN</v>
          </cell>
          <cell r="B5484" t="str">
            <v>Cèp gi÷a sau (Mµu xanh</v>
          </cell>
          <cell r="C5484" t="str">
            <v>SA1</v>
          </cell>
          <cell r="D5484" t="str">
            <v>Xe AMIGO II (MÉu xe WAVE)</v>
          </cell>
          <cell r="E5484" t="str">
            <v>c¸i</v>
          </cell>
          <cell r="F5484" t="str">
            <v>COP GIUA</v>
          </cell>
          <cell r="G5484">
            <v>20000</v>
          </cell>
        </row>
        <row r="5485">
          <cell r="A5485" t="str">
            <v>84100-SA1-0200-RB</v>
          </cell>
          <cell r="B5485" t="str">
            <v>Cèp gi÷a sau (Mµu ®á)</v>
          </cell>
          <cell r="C5485" t="str">
            <v>SA1</v>
          </cell>
          <cell r="D5485" t="str">
            <v>Xe AMIGO II (MÉu xe WAVE)</v>
          </cell>
          <cell r="E5485" t="str">
            <v>c¸i</v>
          </cell>
          <cell r="F5485" t="str">
            <v>COP GIUA</v>
          </cell>
          <cell r="G5485">
            <v>20000</v>
          </cell>
        </row>
        <row r="5486">
          <cell r="A5486" t="str">
            <v>84100-X02-BKB2</v>
          </cell>
          <cell r="B5486" t="str">
            <v>Thïng ®ùng hµnh lý phÝa sau</v>
          </cell>
          <cell r="C5486" t="str">
            <v>N01</v>
          </cell>
          <cell r="D5486" t="str">
            <v>Xe BONUS 125</v>
          </cell>
          <cell r="E5486" t="str">
            <v>c¸i</v>
          </cell>
          <cell r="F5486" t="str">
            <v>THUNG HANH LY</v>
          </cell>
          <cell r="G5486">
            <v>300000</v>
          </cell>
        </row>
        <row r="5487">
          <cell r="A5487" t="str">
            <v>84100-X02-BLB2</v>
          </cell>
          <cell r="B5487" t="str">
            <v>Thïng ®ùng hµnh lý phÝa sau</v>
          </cell>
          <cell r="C5487" t="str">
            <v>N01</v>
          </cell>
          <cell r="D5487" t="str">
            <v>Xe BONUS 125</v>
          </cell>
          <cell r="E5487" t="str">
            <v>c¸i</v>
          </cell>
          <cell r="F5487" t="str">
            <v>THUNG HANH LY</v>
          </cell>
          <cell r="G5487">
            <v>300000</v>
          </cell>
        </row>
        <row r="5488">
          <cell r="A5488" t="str">
            <v>84100-X02-BLB3S</v>
          </cell>
          <cell r="B5488" t="str">
            <v>Thïng ®ùng hµnh lý phÝa sau</v>
          </cell>
          <cell r="C5488" t="str">
            <v>N01</v>
          </cell>
          <cell r="D5488" t="str">
            <v>Xe BONUS 125</v>
          </cell>
          <cell r="E5488" t="str">
            <v>c¸i</v>
          </cell>
          <cell r="F5488" t="str">
            <v>THUNG HANH LY</v>
          </cell>
          <cell r="G5488">
            <v>300000</v>
          </cell>
        </row>
        <row r="5489">
          <cell r="A5489" t="str">
            <v>84200-N02-0005</v>
          </cell>
          <cell r="B5489" t="str">
            <v>§Õ tr¸i tay vÞn</v>
          </cell>
          <cell r="C5489" t="str">
            <v>N02</v>
          </cell>
          <cell r="D5489" t="str">
            <v>Xe HUSKY 150</v>
          </cell>
          <cell r="E5489" t="str">
            <v>c¸i</v>
          </cell>
          <cell r="F5489" t="str">
            <v>DE TAY VIN</v>
          </cell>
          <cell r="G5489">
            <v>179000</v>
          </cell>
        </row>
        <row r="5490">
          <cell r="A5490" t="str">
            <v>84701-N02-0004</v>
          </cell>
          <cell r="B5490" t="str">
            <v>TÊm b¾t b¶n sè</v>
          </cell>
          <cell r="C5490" t="str">
            <v>N02</v>
          </cell>
          <cell r="D5490" t="str">
            <v>Xe HUSKY 150</v>
          </cell>
          <cell r="E5490" t="str">
            <v>c¸i</v>
          </cell>
          <cell r="F5490" t="str">
            <v>TAM BIEN SO</v>
          </cell>
          <cell r="G5490">
            <v>20000</v>
          </cell>
        </row>
        <row r="5491">
          <cell r="A5491" t="str">
            <v>84701-VN2-0000</v>
          </cell>
          <cell r="B5491" t="str">
            <v>§Õ b¾t b¶ng sè phÝa tr­íc</v>
          </cell>
          <cell r="C5491" t="str">
            <v>M3G</v>
          </cell>
          <cell r="D5491" t="str">
            <v>Xe STAR 110 (Th¾ng ®Üa)</v>
          </cell>
          <cell r="E5491" t="str">
            <v>c¸i</v>
          </cell>
          <cell r="F5491" t="str">
            <v>DE BAT BAN SO</v>
          </cell>
          <cell r="G5491">
            <v>6000</v>
          </cell>
        </row>
        <row r="5492">
          <cell r="A5492" t="str">
            <v>84701-X01-0000</v>
          </cell>
          <cell r="B5492" t="str">
            <v>TÊm b¾t b¶n sè</v>
          </cell>
          <cell r="C5492" t="str">
            <v>X01</v>
          </cell>
          <cell r="D5492" t="str">
            <v>Xe ANGEL 80</v>
          </cell>
          <cell r="E5492" t="str">
            <v>c¸i</v>
          </cell>
          <cell r="F5492" t="str">
            <v>TAM BIEN SO</v>
          </cell>
          <cell r="G5492">
            <v>6000</v>
          </cell>
        </row>
        <row r="5493">
          <cell r="A5493" t="str">
            <v>84702-N01-0000</v>
          </cell>
          <cell r="B5493" t="str">
            <v>B¹c b¾t b¶n sè</v>
          </cell>
          <cell r="C5493" t="str">
            <v>N01</v>
          </cell>
          <cell r="D5493" t="str">
            <v>Xe BONUS 125</v>
          </cell>
          <cell r="E5493" t="str">
            <v>c¸i</v>
          </cell>
          <cell r="F5493" t="str">
            <v>BAC BAN SO</v>
          </cell>
          <cell r="G5493">
            <v>2000</v>
          </cell>
        </row>
        <row r="5494">
          <cell r="A5494" t="str">
            <v>84702-N17-0001</v>
          </cell>
          <cell r="B5494" t="str">
            <v>B¹c b¾t b¶n sè</v>
          </cell>
          <cell r="C5494" t="str">
            <v>N01</v>
          </cell>
          <cell r="D5494" t="str">
            <v>Xe BONUS 125</v>
          </cell>
          <cell r="E5494" t="str">
            <v>c¸i</v>
          </cell>
          <cell r="F5494" t="str">
            <v>BAC BAN SO</v>
          </cell>
          <cell r="G5494">
            <v>2000</v>
          </cell>
        </row>
        <row r="5495">
          <cell r="A5495" t="str">
            <v>84703-N02-0002</v>
          </cell>
          <cell r="B5495" t="str">
            <v>Cao su tÊm b¾t b¶ng sè</v>
          </cell>
          <cell r="C5495" t="str">
            <v>N02</v>
          </cell>
          <cell r="D5495" t="str">
            <v>Xe HUSKY 150</v>
          </cell>
          <cell r="E5495" t="str">
            <v>c¸i</v>
          </cell>
          <cell r="F5495" t="str">
            <v>CAO SU BAN SO</v>
          </cell>
          <cell r="G5495">
            <v>6000</v>
          </cell>
        </row>
        <row r="5496">
          <cell r="A5496" t="str">
            <v>85120-X01-0000</v>
          </cell>
          <cell r="B5496" t="str">
            <v>Bé b¶o vÖ ®Ìn sau</v>
          </cell>
          <cell r="C5496" t="str">
            <v>X01</v>
          </cell>
          <cell r="D5496" t="str">
            <v>Xe ANGEL 80</v>
          </cell>
          <cell r="E5496" t="str">
            <v>bé</v>
          </cell>
          <cell r="F5496" t="str">
            <v>BAO VE DEN SAU</v>
          </cell>
          <cell r="G5496">
            <v>23100</v>
          </cell>
        </row>
        <row r="5497">
          <cell r="A5497" t="str">
            <v>87000-M36-0000-BK-N</v>
          </cell>
          <cell r="B5497" t="str">
            <v>Bé ®Ò can (Mµu ®en míi)</v>
          </cell>
          <cell r="C5497" t="str">
            <v>M36</v>
          </cell>
          <cell r="D5497" t="str">
            <v>Xe MAGIC 100 (Th¾ng ®ïm)</v>
          </cell>
          <cell r="E5497" t="str">
            <v>bé</v>
          </cell>
          <cell r="F5497" t="str">
            <v>DECAN</v>
          </cell>
          <cell r="G5497">
            <v>75000</v>
          </cell>
        </row>
        <row r="5498">
          <cell r="A5498" t="str">
            <v>87000-M36-0000-GN</v>
          </cell>
          <cell r="B5498" t="str">
            <v>Bé ®Ò can (Mµu xanh nhít)</v>
          </cell>
          <cell r="C5498" t="str">
            <v>M36</v>
          </cell>
          <cell r="D5498" t="str">
            <v>Xe MAGIC 100 (Th¾ng ®ïm)</v>
          </cell>
          <cell r="E5498" t="str">
            <v>bé</v>
          </cell>
          <cell r="F5498" t="str">
            <v>DECAN</v>
          </cell>
          <cell r="G5498">
            <v>75000</v>
          </cell>
        </row>
        <row r="5499">
          <cell r="A5499" t="str">
            <v>87000-M3C-0000-BK</v>
          </cell>
          <cell r="B5499" t="str">
            <v>Bé ®Ò can (Mµu ®en)</v>
          </cell>
          <cell r="C5499" t="str">
            <v>M3C</v>
          </cell>
          <cell r="D5499" t="str">
            <v>Xe MAGIC 100 (Th¾ng ®ïm)</v>
          </cell>
          <cell r="E5499" t="str">
            <v>bé</v>
          </cell>
          <cell r="F5499" t="str">
            <v>DECAN</v>
          </cell>
          <cell r="G5499">
            <v>45000</v>
          </cell>
        </row>
        <row r="5500">
          <cell r="A5500" t="str">
            <v>87000-M3C-0000-GN</v>
          </cell>
          <cell r="B5500" t="str">
            <v>Bé ®Ò can (Mµu xanh nhít)</v>
          </cell>
          <cell r="C5500" t="str">
            <v>M3C</v>
          </cell>
          <cell r="D5500" t="str">
            <v>Xe MAGIC 100 (Th¾ng ®ïm)</v>
          </cell>
          <cell r="E5500" t="str">
            <v>bé</v>
          </cell>
          <cell r="F5500" t="str">
            <v>DECAN</v>
          </cell>
          <cell r="G5500">
            <v>45000</v>
          </cell>
        </row>
        <row r="5501">
          <cell r="A5501" t="str">
            <v>87000-M3G-0000</v>
          </cell>
          <cell r="B5501" t="str">
            <v>Bé ®Ò can</v>
          </cell>
          <cell r="C5501" t="str">
            <v>M3G</v>
          </cell>
          <cell r="D5501" t="str">
            <v>Xe STAR 110 (Th¾ng ®Üa)</v>
          </cell>
          <cell r="E5501" t="str">
            <v>bé</v>
          </cell>
          <cell r="F5501" t="str">
            <v>DECAN</v>
          </cell>
          <cell r="G5501">
            <v>70000</v>
          </cell>
        </row>
        <row r="5502">
          <cell r="A5502" t="str">
            <v>87000-M3G-0100</v>
          </cell>
          <cell r="B5502" t="str">
            <v>Bé ®Ò can (Mµu ®á)</v>
          </cell>
          <cell r="C5502" t="str">
            <v>M3G</v>
          </cell>
          <cell r="D5502" t="str">
            <v>Xe STAR 110 (Th¾ng ®Üa)</v>
          </cell>
          <cell r="E5502" t="str">
            <v>bé</v>
          </cell>
          <cell r="F5502" t="str">
            <v>DECAN</v>
          </cell>
          <cell r="G5502">
            <v>70000</v>
          </cell>
        </row>
        <row r="5503">
          <cell r="A5503" t="str">
            <v>87000-M3G-0100-T2</v>
          </cell>
          <cell r="B5503" t="str">
            <v>Bé ®Ò can (Mµu xanh)</v>
          </cell>
          <cell r="C5503" t="str">
            <v>M3G</v>
          </cell>
          <cell r="D5503" t="str">
            <v>Xe STAR 110 (Th¾ng ®Üa)</v>
          </cell>
          <cell r="E5503" t="str">
            <v>bé</v>
          </cell>
          <cell r="F5503" t="str">
            <v>DECAN</v>
          </cell>
          <cell r="G5503">
            <v>70000</v>
          </cell>
        </row>
        <row r="5504">
          <cell r="A5504" t="str">
            <v>87000-M3K-0000</v>
          </cell>
          <cell r="B5504" t="str">
            <v>Bé ®Ò can</v>
          </cell>
          <cell r="C5504" t="str">
            <v>M3K</v>
          </cell>
          <cell r="D5504" t="str">
            <v>Xe MAGIC S (Th¾ng ®ïm)</v>
          </cell>
          <cell r="E5504" t="str">
            <v>bé</v>
          </cell>
          <cell r="F5504" t="str">
            <v>DECAN</v>
          </cell>
          <cell r="G5504">
            <v>45000</v>
          </cell>
        </row>
        <row r="5505">
          <cell r="A5505" t="str">
            <v>87000-M51-9000-BK-N</v>
          </cell>
          <cell r="B5505" t="str">
            <v>Bé ®Ò can (Mµu ®en míi)</v>
          </cell>
          <cell r="C5505" t="str">
            <v>M51</v>
          </cell>
          <cell r="D5505" t="str">
            <v xml:space="preserve">Xe ANGEL HI </v>
          </cell>
          <cell r="E5505" t="str">
            <v>bé</v>
          </cell>
          <cell r="F5505" t="str">
            <v>DECAN</v>
          </cell>
          <cell r="G5505">
            <v>38000</v>
          </cell>
        </row>
        <row r="5506">
          <cell r="A5506" t="str">
            <v>87000-M51-9000-BL-N</v>
          </cell>
          <cell r="B5506" t="str">
            <v>Bé ®Ò can (Mµu xanh míi)</v>
          </cell>
          <cell r="C5506" t="str">
            <v>M51</v>
          </cell>
          <cell r="D5506" t="str">
            <v xml:space="preserve">Xe ANGEL HI </v>
          </cell>
          <cell r="E5506" t="str">
            <v>bé</v>
          </cell>
          <cell r="F5506" t="str">
            <v>DECAN</v>
          </cell>
          <cell r="G5506">
            <v>38000</v>
          </cell>
        </row>
        <row r="5507">
          <cell r="A5507" t="str">
            <v>87000-M5B-0000</v>
          </cell>
          <cell r="B5507" t="str">
            <v>Bé ®Ò can</v>
          </cell>
          <cell r="C5507" t="str">
            <v>M5B</v>
          </cell>
          <cell r="D5507" t="str">
            <v xml:space="preserve">Xe NEW ANGEL HI </v>
          </cell>
          <cell r="E5507" t="str">
            <v>bé</v>
          </cell>
          <cell r="F5507" t="str">
            <v>DECAN</v>
          </cell>
          <cell r="G5507">
            <v>38000</v>
          </cell>
        </row>
        <row r="5508">
          <cell r="A5508" t="str">
            <v>87000-M96-0000</v>
          </cell>
          <cell r="B5508" t="str">
            <v>Bé ®Ò can</v>
          </cell>
          <cell r="C5508" t="str">
            <v>M96</v>
          </cell>
          <cell r="D5508" t="str">
            <v>Xe MAGIC 100 (Th¾ng ®Üa)</v>
          </cell>
          <cell r="E5508" t="str">
            <v>bé</v>
          </cell>
          <cell r="F5508" t="str">
            <v>DECAN</v>
          </cell>
          <cell r="G5508">
            <v>50000</v>
          </cell>
        </row>
        <row r="5509">
          <cell r="A5509" t="str">
            <v>87000-N01-0000-BK</v>
          </cell>
          <cell r="B5509" t="str">
            <v>Bé ®Ò can (Mµu ®en)</v>
          </cell>
          <cell r="C5509" t="str">
            <v>N01</v>
          </cell>
          <cell r="D5509" t="str">
            <v>Xe BONUS 125</v>
          </cell>
          <cell r="E5509" t="str">
            <v>bé</v>
          </cell>
          <cell r="F5509" t="str">
            <v>DECAN</v>
          </cell>
          <cell r="G5509">
            <v>70000</v>
          </cell>
        </row>
        <row r="5510">
          <cell r="A5510" t="str">
            <v>87000-N01-0000-BL</v>
          </cell>
          <cell r="B5510" t="str">
            <v>Bé ®Ò can (Mµu xanh)</v>
          </cell>
          <cell r="C5510" t="str">
            <v>N01</v>
          </cell>
          <cell r="D5510" t="str">
            <v>Xe BONUS 125</v>
          </cell>
          <cell r="E5510" t="str">
            <v>bé</v>
          </cell>
          <cell r="F5510" t="str">
            <v>DECAN</v>
          </cell>
          <cell r="G5510">
            <v>70000</v>
          </cell>
        </row>
        <row r="5511">
          <cell r="A5511" t="str">
            <v>87000-RS1-0000-T1</v>
          </cell>
          <cell r="B5511" t="str">
            <v>Bé tem  (GN) (3pcs)</v>
          </cell>
          <cell r="C5511" t="str">
            <v>RS1</v>
          </cell>
          <cell r="D5511" t="str">
            <v>Xe SANDA RS1 (Maãu xe FUTURE II)</v>
          </cell>
          <cell r="E5511" t="str">
            <v>bé</v>
          </cell>
          <cell r="F5511" t="str">
            <v>DECAN</v>
          </cell>
          <cell r="G5511">
            <v>35000</v>
          </cell>
        </row>
        <row r="5512">
          <cell r="A5512" t="str">
            <v>87000-RS1-0000-T2</v>
          </cell>
          <cell r="B5512" t="str">
            <v>Bé tem  (RD) (3pcs)</v>
          </cell>
          <cell r="C5512" t="str">
            <v>RS1</v>
          </cell>
          <cell r="D5512" t="str">
            <v>Xe SANDA RS1 (Maãu xe FUTURE II)</v>
          </cell>
          <cell r="E5512" t="str">
            <v>bé</v>
          </cell>
          <cell r="F5512" t="str">
            <v>DECAN</v>
          </cell>
          <cell r="G5512">
            <v>35000</v>
          </cell>
        </row>
        <row r="5513">
          <cell r="A5513" t="str">
            <v>87000-RS1-0000-T3</v>
          </cell>
          <cell r="B5513" t="str">
            <v>Bé tem  (BL/SV) (10pcs)</v>
          </cell>
          <cell r="C5513" t="str">
            <v>RS1</v>
          </cell>
          <cell r="D5513" t="str">
            <v>Xe SANDA RS1 (Maãu xe FUTURE II)</v>
          </cell>
          <cell r="E5513" t="str">
            <v>bé</v>
          </cell>
          <cell r="F5513" t="str">
            <v>DECAN</v>
          </cell>
          <cell r="G5513">
            <v>70000</v>
          </cell>
        </row>
        <row r="5514">
          <cell r="A5514" t="str">
            <v>87000-RS1-0000-T4</v>
          </cell>
          <cell r="B5514" t="str">
            <v>Bé tem  (RD/BK) (10pcs)</v>
          </cell>
          <cell r="C5514" t="str">
            <v>RS1</v>
          </cell>
          <cell r="D5514" t="str">
            <v>Xe SANDA RS1 (Maãu xe FUTURE II)</v>
          </cell>
          <cell r="E5514" t="str">
            <v>bé</v>
          </cell>
          <cell r="F5514" t="str">
            <v>DECAN</v>
          </cell>
          <cell r="G5514">
            <v>70000</v>
          </cell>
        </row>
        <row r="5515">
          <cell r="A5515" t="str">
            <v>87000-SA1-0000-T2</v>
          </cell>
          <cell r="B5515" t="str">
            <v>Bé ®Ò can</v>
          </cell>
          <cell r="C5515" t="str">
            <v>SA1</v>
          </cell>
          <cell r="D5515" t="str">
            <v>Xe AMIGO II (MÉu xe WAVE)</v>
          </cell>
          <cell r="E5515" t="str">
            <v>bé</v>
          </cell>
          <cell r="F5515" t="str">
            <v>DECAN</v>
          </cell>
          <cell r="G5515">
            <v>35000</v>
          </cell>
        </row>
        <row r="5516">
          <cell r="A5516" t="str">
            <v>87000-SA2-000-T1</v>
          </cell>
          <cell r="B5516" t="str">
            <v>Bé ®Ò can</v>
          </cell>
          <cell r="C5516" t="str">
            <v>SA2</v>
          </cell>
          <cell r="D5516" t="str">
            <v>Xe SALUT (MÉu xe WAVE)</v>
          </cell>
          <cell r="E5516" t="str">
            <v>bé</v>
          </cell>
          <cell r="F5516" t="str">
            <v>DECAN</v>
          </cell>
          <cell r="G5516">
            <v>35000</v>
          </cell>
        </row>
        <row r="5517">
          <cell r="A5517" t="str">
            <v>87000-SA2-000-T2</v>
          </cell>
          <cell r="B5517" t="str">
            <v>Bé ®Ò can</v>
          </cell>
          <cell r="C5517" t="str">
            <v>SA2</v>
          </cell>
          <cell r="D5517" t="str">
            <v>Xe SALUT (MÉu xe WAVE)</v>
          </cell>
          <cell r="E5517" t="str">
            <v>bé</v>
          </cell>
          <cell r="F5517" t="str">
            <v>DECAN</v>
          </cell>
          <cell r="G5517">
            <v>35000</v>
          </cell>
        </row>
        <row r="5518">
          <cell r="A5518" t="str">
            <v>87000-SA2-000-T3</v>
          </cell>
          <cell r="B5518" t="str">
            <v>Bé ®Ò can</v>
          </cell>
          <cell r="C5518" t="str">
            <v>SA2</v>
          </cell>
          <cell r="D5518" t="str">
            <v>Xe SALUT (MÉu xe WAVE)</v>
          </cell>
          <cell r="E5518" t="str">
            <v>bé</v>
          </cell>
          <cell r="F5518" t="str">
            <v>DECAN</v>
          </cell>
          <cell r="G5518">
            <v>35000</v>
          </cell>
        </row>
        <row r="5519">
          <cell r="A5519" t="str">
            <v>87000-SA2-000-T4</v>
          </cell>
          <cell r="B5519" t="str">
            <v>Bé ®Ò can</v>
          </cell>
          <cell r="C5519" t="str">
            <v>SA2</v>
          </cell>
          <cell r="D5519" t="str">
            <v>Xe SALUT (MÉu xe WAVE)</v>
          </cell>
          <cell r="E5519" t="str">
            <v>bé</v>
          </cell>
          <cell r="F5519" t="str">
            <v>DECAN</v>
          </cell>
          <cell r="G5519">
            <v>35000</v>
          </cell>
        </row>
        <row r="5520">
          <cell r="A5520" t="str">
            <v>87000-SA4-0000-T1</v>
          </cell>
          <cell r="B5520" t="str">
            <v>Bé ®Ò can ( §en /®á )</v>
          </cell>
          <cell r="C5520" t="str">
            <v>SA4</v>
          </cell>
          <cell r="D5520" t="str">
            <v>Xe SALUT (MÉu xe WAVE)</v>
          </cell>
          <cell r="E5520" t="str">
            <v>bé</v>
          </cell>
          <cell r="F5520" t="str">
            <v>DECAN</v>
          </cell>
          <cell r="G5520">
            <v>50000</v>
          </cell>
        </row>
        <row r="5521">
          <cell r="A5521" t="str">
            <v>87000-SA4-0000-T2</v>
          </cell>
          <cell r="B5521" t="str">
            <v>Bé ®Ò can ( Xanh )</v>
          </cell>
          <cell r="C5521" t="str">
            <v>SA4</v>
          </cell>
          <cell r="D5521" t="str">
            <v>Xe SALUT (MÉu xe WAVE)</v>
          </cell>
          <cell r="E5521" t="str">
            <v>bé</v>
          </cell>
          <cell r="F5521" t="str">
            <v>DECAN</v>
          </cell>
          <cell r="G5521">
            <v>50000</v>
          </cell>
        </row>
        <row r="5522">
          <cell r="A5522" t="str">
            <v>87000-SA6-0000-T1</v>
          </cell>
          <cell r="B5522" t="str">
            <v>Bé ®Ò can ( §en /®á )</v>
          </cell>
          <cell r="C5522" t="str">
            <v>SA6</v>
          </cell>
          <cell r="D5522" t="str">
            <v>Xe SALUT (MÉu xe WAVE)</v>
          </cell>
          <cell r="E5522" t="str">
            <v>bé</v>
          </cell>
          <cell r="F5522" t="str">
            <v>DECAN</v>
          </cell>
          <cell r="G5522">
            <v>50000</v>
          </cell>
        </row>
        <row r="5523">
          <cell r="A5523" t="str">
            <v>87000-SA6-0000-T2</v>
          </cell>
          <cell r="B5523" t="str">
            <v>Bé ®Ò can ( Xanh )</v>
          </cell>
          <cell r="C5523" t="str">
            <v>SA6</v>
          </cell>
          <cell r="D5523" t="str">
            <v>Xe SALUT (MÉu xe WAVE)</v>
          </cell>
          <cell r="E5523" t="str">
            <v>bé</v>
          </cell>
          <cell r="F5523" t="str">
            <v>DECAN</v>
          </cell>
          <cell r="G5523">
            <v>50000</v>
          </cell>
        </row>
        <row r="5524">
          <cell r="A5524" t="str">
            <v>87000-SA6-0000-T3</v>
          </cell>
          <cell r="B5524" t="str">
            <v>Bé ®Ò can ( §en / vng )</v>
          </cell>
          <cell r="C5524" t="str">
            <v>SA6</v>
          </cell>
          <cell r="D5524" t="str">
            <v>Xe SALUT (MÉu xe WAVE)</v>
          </cell>
          <cell r="E5524" t="str">
            <v>bé</v>
          </cell>
          <cell r="F5524" t="str">
            <v>DECAN</v>
          </cell>
          <cell r="G5524">
            <v>50000</v>
          </cell>
        </row>
        <row r="5525">
          <cell r="A5525" t="str">
            <v>87000-SB1-0000</v>
          </cell>
          <cell r="B5525" t="str">
            <v>Bé ®Ò can</v>
          </cell>
          <cell r="C5525" t="str">
            <v>SB1</v>
          </cell>
          <cell r="D5525" t="str">
            <v>Xe SANDA BOSS 100 (DREAM)</v>
          </cell>
          <cell r="E5525" t="str">
            <v>bé</v>
          </cell>
          <cell r="F5525" t="str">
            <v>DECAN</v>
          </cell>
          <cell r="G5525">
            <v>34000</v>
          </cell>
        </row>
        <row r="5526">
          <cell r="A5526" t="str">
            <v>87000-SB4-0000</v>
          </cell>
          <cell r="B5526" t="str">
            <v>Bé ®Ò can</v>
          </cell>
          <cell r="C5526" t="str">
            <v>SB4</v>
          </cell>
          <cell r="D5526" t="str">
            <v>Xe SANDA BOSS 100 (DREAM)</v>
          </cell>
          <cell r="E5526" t="str">
            <v>bé</v>
          </cell>
          <cell r="F5526" t="str">
            <v>DECAN</v>
          </cell>
          <cell r="G5526">
            <v>34000</v>
          </cell>
        </row>
        <row r="5527">
          <cell r="A5527" t="str">
            <v>87000-VA1-0000-T1</v>
          </cell>
          <cell r="B5527" t="str">
            <v>Bé ®Ò can (Mµu xanh)</v>
          </cell>
          <cell r="C5527" t="str">
            <v>VA1</v>
          </cell>
          <cell r="D5527" t="str">
            <v>Xe MAGIC RR 110 (Th¾ng ®Üa, b¸nh m©m)</v>
          </cell>
          <cell r="E5527" t="str">
            <v>bé</v>
          </cell>
          <cell r="F5527" t="str">
            <v>DECAN</v>
          </cell>
          <cell r="G5527">
            <v>130000</v>
          </cell>
        </row>
        <row r="5528">
          <cell r="A5528" t="str">
            <v>87000-VA1-0000-T2</v>
          </cell>
          <cell r="B5528" t="str">
            <v>Bé ®Ò can (Mµu ®á)</v>
          </cell>
          <cell r="C5528" t="str">
            <v>VA1</v>
          </cell>
          <cell r="D5528" t="str">
            <v>Xe MAGIC RR 110 (Th¾ng ®Üa, b¸nh m©m)</v>
          </cell>
          <cell r="E5528" t="str">
            <v>bé</v>
          </cell>
          <cell r="F5528" t="str">
            <v>DECAN</v>
          </cell>
          <cell r="G5528">
            <v>130000</v>
          </cell>
        </row>
        <row r="5529">
          <cell r="A5529" t="str">
            <v>87000-VA1-0000-T3</v>
          </cell>
          <cell r="B5529" t="str">
            <v>Bé ®Ò can (Mµu vµng)</v>
          </cell>
          <cell r="C5529" t="str">
            <v>VA1</v>
          </cell>
          <cell r="D5529" t="str">
            <v>Xe MAGIC RR 110 (Th¾ng ®Üa, b¸nh m©m)</v>
          </cell>
          <cell r="E5529" t="str">
            <v>bé</v>
          </cell>
          <cell r="F5529" t="str">
            <v>DECAN</v>
          </cell>
          <cell r="G5529">
            <v>130000</v>
          </cell>
        </row>
        <row r="5530">
          <cell r="A5530" t="str">
            <v>87000-VA2-0000</v>
          </cell>
          <cell r="B5530" t="str">
            <v>Bé ®Ò can (Mµu ®en vµ Mµu xanh)</v>
          </cell>
          <cell r="C5530" t="str">
            <v>VA2</v>
          </cell>
          <cell r="D5530" t="str">
            <v xml:space="preserve">Xe ANGEL 100 </v>
          </cell>
          <cell r="E5530" t="str">
            <v>bé</v>
          </cell>
          <cell r="F5530" t="str">
            <v>DECAN</v>
          </cell>
          <cell r="G5530">
            <v>60000</v>
          </cell>
        </row>
        <row r="5531">
          <cell r="A5531" t="str">
            <v>87000-VA2-0001-T2</v>
          </cell>
          <cell r="B5531" t="str">
            <v>Bé ®Ò can (Mµu x¸m)</v>
          </cell>
          <cell r="C5531" t="str">
            <v>VA2</v>
          </cell>
          <cell r="D5531" t="str">
            <v xml:space="preserve">Xe ANGEL 100 </v>
          </cell>
          <cell r="E5531" t="str">
            <v>bé</v>
          </cell>
          <cell r="F5531" t="str">
            <v>DECAN</v>
          </cell>
          <cell r="G5531">
            <v>60000</v>
          </cell>
        </row>
        <row r="5532">
          <cell r="A5532" t="str">
            <v>87000-VA2-9000-T1</v>
          </cell>
          <cell r="B5532" t="str">
            <v>Bé ®Ò can</v>
          </cell>
          <cell r="C5532" t="str">
            <v>VA2</v>
          </cell>
          <cell r="D5532" t="str">
            <v xml:space="preserve">Xe ANGEL 100 </v>
          </cell>
          <cell r="E5532" t="str">
            <v>bé</v>
          </cell>
          <cell r="F5532" t="str">
            <v>DECAN</v>
          </cell>
          <cell r="G5532">
            <v>90000</v>
          </cell>
        </row>
        <row r="5533">
          <cell r="A5533" t="str">
            <v>87000-VA2-9000-T2</v>
          </cell>
          <cell r="B5533" t="str">
            <v>Bé ®Ò can (Mµu xanh b¹c)</v>
          </cell>
          <cell r="C5533" t="str">
            <v>VA2</v>
          </cell>
          <cell r="D5533" t="str">
            <v xml:space="preserve">Xe ANGEL 100 </v>
          </cell>
          <cell r="E5533" t="str">
            <v>bé</v>
          </cell>
          <cell r="F5533" t="str">
            <v>DECAN</v>
          </cell>
          <cell r="G5533">
            <v>130000</v>
          </cell>
        </row>
        <row r="5534">
          <cell r="A5534" t="str">
            <v>87000-VA2-9000-T3</v>
          </cell>
          <cell r="B5534" t="str">
            <v>Bé ®Ò can (Mµu ®en b¹c)</v>
          </cell>
          <cell r="C5534" t="str">
            <v>VA2</v>
          </cell>
          <cell r="D5534" t="str">
            <v xml:space="preserve">Xe ANGEL 100 </v>
          </cell>
          <cell r="E5534" t="str">
            <v>bé</v>
          </cell>
          <cell r="F5534" t="str">
            <v>DECAN</v>
          </cell>
          <cell r="G5534">
            <v>130000</v>
          </cell>
        </row>
        <row r="5535">
          <cell r="A5535" t="str">
            <v>87000-VA2-9000-T4</v>
          </cell>
          <cell r="B5535" t="str">
            <v>Bé ®Ò can (Mµu ®á b¹c)</v>
          </cell>
          <cell r="C5535" t="str">
            <v>VA2</v>
          </cell>
          <cell r="D5535" t="str">
            <v xml:space="preserve">Xe ANGEL 100 </v>
          </cell>
          <cell r="E5535" t="str">
            <v>bé</v>
          </cell>
          <cell r="F5535" t="str">
            <v>DECAN</v>
          </cell>
          <cell r="G5535">
            <v>130000</v>
          </cell>
        </row>
        <row r="5536">
          <cell r="A5536" t="str">
            <v>87000-VA3-0000</v>
          </cell>
          <cell r="B5536" t="str">
            <v>Bé ®Ò can</v>
          </cell>
          <cell r="C5536" t="str">
            <v>VA3</v>
          </cell>
          <cell r="D5536" t="str">
            <v xml:space="preserve">Xe NEW ANGEL HI </v>
          </cell>
          <cell r="E5536" t="str">
            <v>bé</v>
          </cell>
          <cell r="F5536" t="str">
            <v>DECAN</v>
          </cell>
          <cell r="G5536">
            <v>40000</v>
          </cell>
        </row>
        <row r="5537">
          <cell r="A5537" t="str">
            <v>87000-VA6-0000</v>
          </cell>
          <cell r="B5537" t="str">
            <v>Bé ®Ò can</v>
          </cell>
          <cell r="C5537" t="str">
            <v>VA6</v>
          </cell>
          <cell r="D5537" t="str">
            <v>Xe ANGEL X</v>
          </cell>
          <cell r="E5537" t="str">
            <v>bé</v>
          </cell>
          <cell r="F5537" t="str">
            <v>DECAN</v>
          </cell>
          <cell r="G5537">
            <v>60000</v>
          </cell>
        </row>
        <row r="5538">
          <cell r="A5538" t="str">
            <v>87000-VA8-0000-T1</v>
          </cell>
          <cell r="B5538" t="str">
            <v xml:space="preserve">Bé ®Ò can </v>
          </cell>
          <cell r="C5538" t="str">
            <v>VA8</v>
          </cell>
          <cell r="D5538" t="str">
            <v>Xe ANGEL X</v>
          </cell>
          <cell r="E5538" t="str">
            <v>bé</v>
          </cell>
          <cell r="F5538" t="str">
            <v>DECAN</v>
          </cell>
          <cell r="G5538">
            <v>60000</v>
          </cell>
        </row>
        <row r="5539">
          <cell r="A5539" t="str">
            <v>87000-VA8-0000-T2</v>
          </cell>
          <cell r="B5539" t="str">
            <v>Bé ®Ò can (Mµu xanh)</v>
          </cell>
          <cell r="C5539" t="str">
            <v>VA8</v>
          </cell>
          <cell r="D5539" t="str">
            <v>Xe ANGEL X</v>
          </cell>
          <cell r="E5539" t="str">
            <v>bé</v>
          </cell>
          <cell r="F5539" t="str">
            <v>DECAN</v>
          </cell>
          <cell r="G5539">
            <v>60000</v>
          </cell>
        </row>
        <row r="5540">
          <cell r="A5540" t="str">
            <v>87000-VA8-0000-T3</v>
          </cell>
          <cell r="B5540" t="str">
            <v>Bé ®Ò can (Mµu ®á)</v>
          </cell>
          <cell r="C5540" t="str">
            <v>VA8</v>
          </cell>
          <cell r="D5540" t="str">
            <v>Xe ANGEL X</v>
          </cell>
          <cell r="E5540" t="str">
            <v>bé</v>
          </cell>
          <cell r="F5540" t="str">
            <v>DECAN</v>
          </cell>
          <cell r="G5540">
            <v>60000</v>
          </cell>
        </row>
        <row r="5541">
          <cell r="A5541" t="str">
            <v>87000-VA9-0000</v>
          </cell>
          <cell r="B5541" t="str">
            <v>Bé ®Ò can</v>
          </cell>
          <cell r="C5541" t="str">
            <v>VA9</v>
          </cell>
          <cell r="D5541" t="str">
            <v>Xe MAGIC 110 R (Th¾ng ®Üa, b¸nh c¨m)</v>
          </cell>
          <cell r="E5541" t="str">
            <v>bé</v>
          </cell>
          <cell r="F5541" t="str">
            <v>DECAN</v>
          </cell>
          <cell r="G5541">
            <v>90000</v>
          </cell>
        </row>
        <row r="5542">
          <cell r="A5542" t="str">
            <v>87000-VAA-0000</v>
          </cell>
          <cell r="B5542" t="str">
            <v>Bé ®Ò can</v>
          </cell>
          <cell r="C5542" t="str">
            <v>VAA</v>
          </cell>
          <cell r="D5542" t="str">
            <v>Xe MAGIC 110 (Th¾ng ®ïm, b¸nh c¨m)</v>
          </cell>
          <cell r="E5542" t="str">
            <v>bé</v>
          </cell>
          <cell r="F5542" t="str">
            <v>DECAN</v>
          </cell>
          <cell r="G5542">
            <v>70000</v>
          </cell>
        </row>
        <row r="5543">
          <cell r="A5543" t="str">
            <v>87000-VAD-0000-T1</v>
          </cell>
          <cell r="B5543" t="str">
            <v>Bé ®Ò can</v>
          </cell>
          <cell r="C5543" t="str">
            <v>VAD</v>
          </cell>
          <cell r="D5543" t="str">
            <v>Xe ANGEL II (Th¾ng ®ïm)</v>
          </cell>
          <cell r="E5543" t="str">
            <v>bé</v>
          </cell>
          <cell r="F5543" t="str">
            <v>DECAN</v>
          </cell>
          <cell r="G5543">
            <v>50000</v>
          </cell>
        </row>
        <row r="5544">
          <cell r="A5544" t="str">
            <v>87000-VAE-9000-T1</v>
          </cell>
          <cell r="B5544" t="str">
            <v>Bé ®Ò can ( §á / ®en )</v>
          </cell>
          <cell r="C5544" t="str">
            <v>VAE-CG</v>
          </cell>
          <cell r="D5544" t="str">
            <v>Xe STAR 110 NEW (Th¾ng ®Üa)</v>
          </cell>
          <cell r="E5544" t="str">
            <v>bé</v>
          </cell>
          <cell r="F5544" t="str">
            <v>DECAN</v>
          </cell>
          <cell r="G5544">
            <v>90000</v>
          </cell>
        </row>
        <row r="5545">
          <cell r="A5545" t="str">
            <v>87000-VAE-9000-T2</v>
          </cell>
          <cell r="B5545" t="str">
            <v>Bé ®Ò can ( Xanh / ®en )</v>
          </cell>
          <cell r="C5545" t="str">
            <v>VAE-CG</v>
          </cell>
          <cell r="D5545" t="str">
            <v>Xe STAR 110 NEW (Th¾ng ®Üa)</v>
          </cell>
          <cell r="E5545" t="str">
            <v>bé</v>
          </cell>
          <cell r="F5545" t="str">
            <v>DECAN</v>
          </cell>
          <cell r="G5545">
            <v>90000</v>
          </cell>
        </row>
        <row r="5546">
          <cell r="A5546" t="str">
            <v>87000-VAG-0000-T2</v>
          </cell>
          <cell r="B5546" t="str">
            <v>Bé ®Ò can</v>
          </cell>
          <cell r="C5546" t="str">
            <v>VAG</v>
          </cell>
          <cell r="D5546" t="str">
            <v>Xe ANGEL II (Th¾ng ®Üa)</v>
          </cell>
          <cell r="E5546" t="str">
            <v>bé</v>
          </cell>
          <cell r="F5546" t="str">
            <v>DECAN</v>
          </cell>
          <cell r="G5546">
            <v>50000</v>
          </cell>
        </row>
        <row r="5547">
          <cell r="A5547" t="str">
            <v>87000-VR3-0001</v>
          </cell>
          <cell r="B5547" t="str">
            <v>Bé ®Ò can</v>
          </cell>
          <cell r="C5547" t="str">
            <v>VR3</v>
          </cell>
          <cell r="D5547" t="str">
            <v xml:space="preserve">Xe STAR MET IN </v>
          </cell>
          <cell r="E5547" t="str">
            <v>bé</v>
          </cell>
          <cell r="F5547" t="str">
            <v>DECAN</v>
          </cell>
          <cell r="G5547">
            <v>50000</v>
          </cell>
        </row>
        <row r="5548">
          <cell r="A5548" t="str">
            <v>87000-VS1-0000-T1</v>
          </cell>
          <cell r="B5548" t="str">
            <v>Bé ®Ò can (Mµu ®á / ®en)</v>
          </cell>
          <cell r="C5548" t="str">
            <v xml:space="preserve">VS1-CG  </v>
          </cell>
          <cell r="D5548" t="str">
            <v xml:space="preserve">Xe EXCEL II 150 </v>
          </cell>
          <cell r="E5548" t="str">
            <v>bé</v>
          </cell>
          <cell r="F5548" t="str">
            <v>DECAN</v>
          </cell>
          <cell r="G5548">
            <v>100000</v>
          </cell>
        </row>
        <row r="5549">
          <cell r="A5549" t="str">
            <v>87000-VS1-0000-T2</v>
          </cell>
          <cell r="B5549" t="str">
            <v>Bé ®Ò can (Mµu tr¾ng / ®en)</v>
          </cell>
          <cell r="C5549" t="str">
            <v xml:space="preserve">VS1-CG  </v>
          </cell>
          <cell r="D5549" t="str">
            <v xml:space="preserve">Xe EXCEL II 150 </v>
          </cell>
          <cell r="E5549" t="str">
            <v>bé</v>
          </cell>
          <cell r="F5549" t="str">
            <v>DECAN</v>
          </cell>
          <cell r="G5549">
            <v>100000</v>
          </cell>
        </row>
        <row r="5550">
          <cell r="A5550" t="str">
            <v>87000-VS1-0000-T3</v>
          </cell>
          <cell r="B5550" t="str">
            <v>Bé ®Ò can (Mµu xanh / ®en)</v>
          </cell>
          <cell r="C5550" t="str">
            <v xml:space="preserve">VS1-CG  </v>
          </cell>
          <cell r="D5550" t="str">
            <v xml:space="preserve">Xe EXCEL II 150 </v>
          </cell>
          <cell r="E5550" t="str">
            <v>bé</v>
          </cell>
          <cell r="F5550" t="str">
            <v>DECAN</v>
          </cell>
          <cell r="G5550">
            <v>100000</v>
          </cell>
        </row>
        <row r="5551">
          <cell r="A5551" t="str">
            <v>87000-X15-0000-BK</v>
          </cell>
          <cell r="B5551" t="str">
            <v>Bé ®Ò can (Mµu ®en)</v>
          </cell>
          <cell r="C5551" t="str">
            <v>X15</v>
          </cell>
          <cell r="D5551" t="str">
            <v>Xe ANGEL 80</v>
          </cell>
          <cell r="E5551" t="str">
            <v>bé</v>
          </cell>
          <cell r="F5551" t="str">
            <v>DECAN</v>
          </cell>
          <cell r="G5551">
            <v>40000</v>
          </cell>
        </row>
        <row r="5552">
          <cell r="A5552" t="str">
            <v>87000-X15-0000-PL</v>
          </cell>
          <cell r="B5552" t="str">
            <v>Bé ®Ò can (Mµu nho)</v>
          </cell>
          <cell r="C5552" t="str">
            <v>X15</v>
          </cell>
          <cell r="D5552" t="str">
            <v>Xe ANGEL 80</v>
          </cell>
          <cell r="E5552" t="str">
            <v>bé</v>
          </cell>
          <cell r="F5552" t="str">
            <v>DECAN</v>
          </cell>
          <cell r="G5552">
            <v>40000</v>
          </cell>
        </row>
        <row r="5553">
          <cell r="A5553" t="str">
            <v>87000-X17-0000-BK</v>
          </cell>
          <cell r="B5553" t="str">
            <v>Bé ®Ò can (Mµu ®en)</v>
          </cell>
          <cell r="C5553" t="str">
            <v>X17</v>
          </cell>
          <cell r="D5553" t="str">
            <v>Xe ANGEL POWER (Yªn rêi)</v>
          </cell>
          <cell r="E5553" t="str">
            <v>bé</v>
          </cell>
          <cell r="F5553" t="str">
            <v>DECAN</v>
          </cell>
          <cell r="G5553">
            <v>40000</v>
          </cell>
        </row>
        <row r="5554">
          <cell r="A5554" t="str">
            <v>87000-X17-0000-BL</v>
          </cell>
          <cell r="B5554" t="str">
            <v>Bé ®Ò can (Mµu xanh)</v>
          </cell>
          <cell r="C5554" t="str">
            <v>X17</v>
          </cell>
          <cell r="D5554" t="str">
            <v>Xe ANGEL POWER (Yªn rêi)</v>
          </cell>
          <cell r="E5554" t="str">
            <v>bé</v>
          </cell>
          <cell r="F5554" t="str">
            <v>DECAN</v>
          </cell>
          <cell r="G5554">
            <v>40000</v>
          </cell>
        </row>
        <row r="5555">
          <cell r="A5555" t="str">
            <v>87000-X17-9000-BK-N</v>
          </cell>
          <cell r="B5555" t="str">
            <v>Bé ®Ò can (Mµu ®en míi)</v>
          </cell>
          <cell r="C5555" t="str">
            <v>X17</v>
          </cell>
          <cell r="D5555" t="str">
            <v>Xe ANGEL POWER (Yªn rêi)</v>
          </cell>
          <cell r="E5555" t="str">
            <v>bé</v>
          </cell>
          <cell r="F5555" t="str">
            <v>DECAN</v>
          </cell>
          <cell r="G5555">
            <v>40000</v>
          </cell>
        </row>
        <row r="5556">
          <cell r="A5556" t="str">
            <v>87000-X18-0000-BK</v>
          </cell>
          <cell r="B5556" t="str">
            <v>Bé ®Ò can (Mµu ®en)</v>
          </cell>
          <cell r="C5556" t="str">
            <v>X18</v>
          </cell>
          <cell r="D5556" t="str">
            <v>Xe ANGEL POWER II</v>
          </cell>
          <cell r="E5556" t="str">
            <v>bé</v>
          </cell>
          <cell r="F5556" t="str">
            <v>DECAN</v>
          </cell>
          <cell r="G5556">
            <v>40000</v>
          </cell>
        </row>
        <row r="5557">
          <cell r="A5557" t="str">
            <v>87000-X21-0000</v>
          </cell>
          <cell r="B5557" t="str">
            <v>Bé ®Ò can (Mµu ®á &amp; ®en)</v>
          </cell>
          <cell r="C5557" t="str">
            <v>X21</v>
          </cell>
          <cell r="D5557" t="str">
            <v xml:space="preserve">Xe SYM POWER </v>
          </cell>
          <cell r="E5557" t="str">
            <v>bé</v>
          </cell>
          <cell r="F5557" t="str">
            <v>DECAN</v>
          </cell>
          <cell r="G5557">
            <v>40000</v>
          </cell>
        </row>
        <row r="5558">
          <cell r="A5558" t="str">
            <v>87000-X21-0000-T2</v>
          </cell>
          <cell r="B5558" t="str">
            <v>Bé ®Ò can (Mµu xanh)</v>
          </cell>
          <cell r="C5558" t="str">
            <v>X21</v>
          </cell>
          <cell r="D5558" t="str">
            <v xml:space="preserve">Xe SYM POWER </v>
          </cell>
          <cell r="E5558" t="str">
            <v>bé</v>
          </cell>
          <cell r="F5558" t="str">
            <v>DECAN</v>
          </cell>
          <cell r="G5558">
            <v>40000</v>
          </cell>
        </row>
        <row r="5559">
          <cell r="A5559" t="str">
            <v>87000-X23-0001-T2</v>
          </cell>
          <cell r="B5559" t="str">
            <v>Bé ®Ò can (Mµu xanh)</v>
          </cell>
          <cell r="C5559" t="str">
            <v>X23</v>
          </cell>
          <cell r="D5559" t="str">
            <v>Xe SYM POWER HI (Yeân rôøi)</v>
          </cell>
          <cell r="E5559" t="str">
            <v>bé</v>
          </cell>
          <cell r="F5559" t="str">
            <v>DECAN</v>
          </cell>
          <cell r="G5559">
            <v>50000</v>
          </cell>
        </row>
        <row r="5560">
          <cell r="A5560" t="str">
            <v>87101-SB1-0000</v>
          </cell>
          <cell r="B5560" t="str">
            <v>Tem mÆt n¹</v>
          </cell>
          <cell r="C5560" t="str">
            <v>SB1</v>
          </cell>
          <cell r="D5560" t="str">
            <v>Xe SANDA BOSS 100 (DREAM)</v>
          </cell>
          <cell r="E5560" t="str">
            <v>c¸i</v>
          </cell>
          <cell r="F5560" t="str">
            <v>DECAN</v>
          </cell>
          <cell r="G5560">
            <v>20000</v>
          </cell>
        </row>
        <row r="5561">
          <cell r="A5561" t="str">
            <v>87120-VA2-9000-T2</v>
          </cell>
          <cell r="B5561" t="str">
            <v>§Ò can cèp h«ng tr¸i D (xanh/b¹c)</v>
          </cell>
          <cell r="C5561" t="str">
            <v>VA2</v>
          </cell>
          <cell r="D5561" t="str">
            <v xml:space="preserve">Xe ANGEL 100 </v>
          </cell>
          <cell r="E5561" t="str">
            <v>c¸i</v>
          </cell>
          <cell r="F5561" t="str">
            <v>DECAN</v>
          </cell>
          <cell r="G5561">
            <v>9000</v>
          </cell>
        </row>
        <row r="5562">
          <cell r="A5562" t="str">
            <v>87120-VA2-9000-T3</v>
          </cell>
          <cell r="B5562" t="str">
            <v>§Ò can cèp h«ng tr¸i D (®en/b¹c)</v>
          </cell>
          <cell r="C5562" t="str">
            <v>VA2</v>
          </cell>
          <cell r="D5562" t="str">
            <v xml:space="preserve">Xe ANGEL 100 </v>
          </cell>
          <cell r="E5562" t="str">
            <v>c¸i</v>
          </cell>
          <cell r="F5562" t="str">
            <v>DECAN</v>
          </cell>
          <cell r="G5562">
            <v>9000</v>
          </cell>
        </row>
        <row r="5563">
          <cell r="A5563" t="str">
            <v>87120-VA2-9000-T4</v>
          </cell>
          <cell r="B5563" t="str">
            <v>§Ò can cèp h«ng tr¸i D (®á/b¹c)</v>
          </cell>
          <cell r="C5563" t="str">
            <v>VA2</v>
          </cell>
          <cell r="D5563" t="str">
            <v xml:space="preserve">Xe ANGEL 100 </v>
          </cell>
          <cell r="E5563" t="str">
            <v>c¸i</v>
          </cell>
          <cell r="F5563" t="str">
            <v>DECAN</v>
          </cell>
          <cell r="G5563">
            <v>9000</v>
          </cell>
        </row>
        <row r="5564">
          <cell r="A5564" t="str">
            <v>87121-G02-0001</v>
          </cell>
          <cell r="B5564" t="str">
            <v>§Ò can mÆt n¹ tay l¸i tr­íc</v>
          </cell>
          <cell r="C5564" t="str">
            <v>G02</v>
          </cell>
          <cell r="D5564" t="str">
            <v>Xe ga PASSING 110</v>
          </cell>
          <cell r="E5564" t="str">
            <v>c¸i</v>
          </cell>
          <cell r="F5564" t="str">
            <v>DECAN</v>
          </cell>
          <cell r="G5564">
            <v>5000</v>
          </cell>
        </row>
        <row r="5565">
          <cell r="A5565" t="str">
            <v>87121-H6T-0001</v>
          </cell>
          <cell r="B5565" t="str">
            <v>§Ò can mÆt n¹ tr­íc</v>
          </cell>
          <cell r="C5565" t="str">
            <v>H5K</v>
          </cell>
          <cell r="D5565" t="str">
            <v>Xe EXCEL I 150</v>
          </cell>
          <cell r="E5565" t="str">
            <v>c¸i</v>
          </cell>
          <cell r="F5565" t="str">
            <v>DECAN</v>
          </cell>
          <cell r="G5565">
            <v>10000</v>
          </cell>
        </row>
        <row r="5566">
          <cell r="A5566" t="str">
            <v>87121-M3G-0000</v>
          </cell>
          <cell r="B5566" t="str">
            <v>§Ò can yÕm böng ph¶i</v>
          </cell>
          <cell r="C5566" t="str">
            <v>M3G</v>
          </cell>
          <cell r="D5566" t="str">
            <v>Xe STAR 110 (Th¾ng ®Üa)</v>
          </cell>
          <cell r="E5566" t="str">
            <v>c¸i</v>
          </cell>
          <cell r="F5566" t="str">
            <v>DECAN</v>
          </cell>
          <cell r="G5566">
            <v>5000</v>
          </cell>
        </row>
        <row r="5567">
          <cell r="A5567" t="str">
            <v>87121-M3G-0100-T3</v>
          </cell>
          <cell r="B5567" t="str">
            <v>§Ò can yÕm böng ph¶i (míi)</v>
          </cell>
          <cell r="C5567" t="str">
            <v>M3G</v>
          </cell>
          <cell r="D5567" t="str">
            <v>Xe STAR 110 (Th¾ng ®Üa)</v>
          </cell>
          <cell r="E5567" t="str">
            <v>c¸i</v>
          </cell>
          <cell r="F5567" t="str">
            <v>DECAN</v>
          </cell>
          <cell r="G5567">
            <v>5000</v>
          </cell>
        </row>
        <row r="5568">
          <cell r="A5568" t="str">
            <v>87121-M3G-0100-T1</v>
          </cell>
          <cell r="B5568" t="str">
            <v>§Ò can yÕm böng ph¶i</v>
          </cell>
          <cell r="C5568" t="str">
            <v>M3G</v>
          </cell>
          <cell r="D5568" t="str">
            <v>Xe STAR 110 (Th¾ng ®Üa)</v>
          </cell>
          <cell r="E5568" t="str">
            <v>c¸i</v>
          </cell>
          <cell r="F5568" t="str">
            <v>DECAN</v>
          </cell>
          <cell r="G5568">
            <v>5000</v>
          </cell>
        </row>
        <row r="5569">
          <cell r="A5569" t="str">
            <v>87121-M3G-0100-T2</v>
          </cell>
          <cell r="B5569" t="str">
            <v>§Ò can yÕm böng ph¶i (míi)</v>
          </cell>
          <cell r="C5569" t="str">
            <v>M3H</v>
          </cell>
          <cell r="D5569" t="str">
            <v>Xe STAR 110 (Th¾ng ®ïm)</v>
          </cell>
          <cell r="E5569" t="str">
            <v>c¸i</v>
          </cell>
          <cell r="F5569" t="str">
            <v>DECAN</v>
          </cell>
          <cell r="G5569">
            <v>5000</v>
          </cell>
        </row>
        <row r="5570">
          <cell r="A5570" t="str">
            <v>87121-VA2-9000-T2</v>
          </cell>
          <cell r="B5570" t="str">
            <v>§Ò can cèp h«ng ph¶i D (xanh/b¹c)</v>
          </cell>
          <cell r="C5570" t="str">
            <v>VA2</v>
          </cell>
          <cell r="D5570" t="str">
            <v xml:space="preserve">Xe ANGEL 100 </v>
          </cell>
          <cell r="E5570" t="str">
            <v>c¸i</v>
          </cell>
          <cell r="F5570" t="str">
            <v>DECAN</v>
          </cell>
          <cell r="G5570">
            <v>9000</v>
          </cell>
        </row>
        <row r="5571">
          <cell r="A5571" t="str">
            <v>87121-VA2-9000-T3</v>
          </cell>
          <cell r="B5571" t="str">
            <v>§Ò can cèp h«ng ph¶i D (®en/b¹c)</v>
          </cell>
          <cell r="C5571" t="str">
            <v>VA2</v>
          </cell>
          <cell r="D5571" t="str">
            <v xml:space="preserve">Xe ANGEL 100 </v>
          </cell>
          <cell r="E5571" t="str">
            <v>c¸i</v>
          </cell>
          <cell r="F5571" t="str">
            <v>DECAN</v>
          </cell>
          <cell r="G5571">
            <v>9000</v>
          </cell>
        </row>
        <row r="5572">
          <cell r="A5572" t="str">
            <v>87121-VA2-9000-T4</v>
          </cell>
          <cell r="B5572" t="str">
            <v>§Ò can cèp h«ng ph¶i D (®á/ b¹c)</v>
          </cell>
          <cell r="C5572" t="str">
            <v>VA2</v>
          </cell>
          <cell r="D5572" t="str">
            <v xml:space="preserve">Xe ANGEL 100 </v>
          </cell>
          <cell r="E5572" t="str">
            <v>c¸i</v>
          </cell>
          <cell r="F5572" t="str">
            <v>DECAN</v>
          </cell>
          <cell r="G5572">
            <v>9000</v>
          </cell>
        </row>
        <row r="5573">
          <cell r="A5573" t="str">
            <v>87121-VA6-0000</v>
          </cell>
          <cell r="B5573" t="str">
            <v>§Ò can böng ph¶i A</v>
          </cell>
          <cell r="C5573" t="str">
            <v>VA6</v>
          </cell>
          <cell r="D5573" t="str">
            <v>Xe ANGEL X</v>
          </cell>
          <cell r="E5573" t="str">
            <v>c¸i</v>
          </cell>
          <cell r="F5573" t="str">
            <v>DECAN</v>
          </cell>
          <cell r="G5573">
            <v>4000</v>
          </cell>
        </row>
        <row r="5574">
          <cell r="A5574" t="str">
            <v>87121-VAE-0100</v>
          </cell>
          <cell r="B5574" t="str">
            <v>Nh·n th­¬ng hiÖu xe</v>
          </cell>
          <cell r="C5574" t="str">
            <v xml:space="preserve">VAE     </v>
          </cell>
          <cell r="D5574" t="str">
            <v>Xe STAR 110 NEW (Th¾ng ®Üa)</v>
          </cell>
          <cell r="E5574" t="str">
            <v>c¸i</v>
          </cell>
          <cell r="F5574" t="str">
            <v>DECAN</v>
          </cell>
          <cell r="G5574">
            <v>20000</v>
          </cell>
        </row>
        <row r="5575">
          <cell r="A5575" t="str">
            <v>87122-G02-0002-BK</v>
          </cell>
          <cell r="B5575" t="str">
            <v>§Ò can cèp tr­íc</v>
          </cell>
          <cell r="C5575" t="str">
            <v>G02</v>
          </cell>
          <cell r="D5575" t="str">
            <v>Xe ga PASSING 110</v>
          </cell>
          <cell r="E5575" t="str">
            <v>c¸i</v>
          </cell>
          <cell r="F5575" t="str">
            <v>DECAN</v>
          </cell>
          <cell r="G5575">
            <v>15000</v>
          </cell>
        </row>
        <row r="5576">
          <cell r="A5576" t="str">
            <v>87122-G02-0002-RY</v>
          </cell>
          <cell r="B5576" t="str">
            <v>§Ò can cèp tr­íc</v>
          </cell>
          <cell r="C5576" t="str">
            <v>G02</v>
          </cell>
          <cell r="D5576" t="str">
            <v>Xe ga PASSING 110</v>
          </cell>
          <cell r="E5576" t="str">
            <v>c¸i</v>
          </cell>
          <cell r="F5576" t="str">
            <v>DECAN</v>
          </cell>
          <cell r="G5576">
            <v>15000</v>
          </cell>
        </row>
        <row r="5577">
          <cell r="A5577" t="str">
            <v>87122-G22-0003</v>
          </cell>
          <cell r="B5577" t="str">
            <v>Nh·n SYM 194mm</v>
          </cell>
          <cell r="C5577" t="str">
            <v>H5K</v>
          </cell>
          <cell r="D5577" t="str">
            <v>Xe EXCEL I 150</v>
          </cell>
          <cell r="E5577" t="str">
            <v>c¸i</v>
          </cell>
          <cell r="F5577" t="str">
            <v>DECAN</v>
          </cell>
          <cell r="G5577">
            <v>20000</v>
          </cell>
        </row>
        <row r="5578">
          <cell r="A5578" t="str">
            <v>87122-M3G-0000</v>
          </cell>
          <cell r="B5578" t="str">
            <v>§Ò can yÕm böng tr¸i</v>
          </cell>
          <cell r="C5578" t="str">
            <v>M3G</v>
          </cell>
          <cell r="D5578" t="str">
            <v>Xe STAR 110 (Th¾ng ®Üa)</v>
          </cell>
          <cell r="E5578" t="str">
            <v>c¸i</v>
          </cell>
          <cell r="F5578" t="str">
            <v>DECAN</v>
          </cell>
          <cell r="G5578">
            <v>5000</v>
          </cell>
        </row>
        <row r="5579">
          <cell r="A5579" t="str">
            <v>87122-M3G-0100-T3</v>
          </cell>
          <cell r="B5579" t="str">
            <v>§Ò can yÕm böng tr¸i (míi)</v>
          </cell>
          <cell r="C5579" t="str">
            <v>M3G</v>
          </cell>
          <cell r="D5579" t="str">
            <v>Xe STAR 110 (Th¾ng ®Üa)</v>
          </cell>
          <cell r="E5579" t="str">
            <v>c¸i</v>
          </cell>
          <cell r="F5579" t="str">
            <v>DECAN</v>
          </cell>
          <cell r="G5579">
            <v>5000</v>
          </cell>
        </row>
        <row r="5580">
          <cell r="A5580" t="str">
            <v>87122-M3G-0100-T1</v>
          </cell>
          <cell r="B5580" t="str">
            <v>§Ò can yÕm böng tr¸i</v>
          </cell>
          <cell r="C5580" t="str">
            <v>M3G</v>
          </cell>
          <cell r="D5580" t="str">
            <v>Xe STAR 110 (Th¾ng ®Üa)</v>
          </cell>
          <cell r="E5580" t="str">
            <v>c¸i</v>
          </cell>
          <cell r="F5580" t="str">
            <v>DECAN</v>
          </cell>
          <cell r="G5580">
            <v>5000</v>
          </cell>
        </row>
        <row r="5581">
          <cell r="A5581" t="str">
            <v>87122-M3G-0100-T2</v>
          </cell>
          <cell r="B5581" t="str">
            <v>§Ò can yÕm böng tr¸i (míi)</v>
          </cell>
          <cell r="C5581" t="str">
            <v>M3H</v>
          </cell>
          <cell r="D5581" t="str">
            <v>Xe STAR 110 (Th¾ng ®ïm)</v>
          </cell>
          <cell r="E5581" t="str">
            <v>c¸i</v>
          </cell>
          <cell r="F5581" t="str">
            <v>DECAN</v>
          </cell>
          <cell r="G5581">
            <v>5000</v>
          </cell>
        </row>
        <row r="5582">
          <cell r="A5582" t="str">
            <v>87122-M51-0000</v>
          </cell>
          <cell r="B5582" t="str">
            <v>§Ò can VMEP</v>
          </cell>
          <cell r="C5582" t="str">
            <v>M36</v>
          </cell>
          <cell r="D5582" t="str">
            <v>Xe MAGIC 100 (Th¾ng ®ïm)</v>
          </cell>
          <cell r="E5582" t="str">
            <v>c¸i</v>
          </cell>
          <cell r="F5582" t="str">
            <v>DECAN</v>
          </cell>
          <cell r="G5582">
            <v>11000</v>
          </cell>
        </row>
        <row r="5583">
          <cell r="A5583" t="str">
            <v>87122-VA2-9000-T1</v>
          </cell>
          <cell r="B5583" t="str">
            <v>§Ò can cèp h«ng tr¸i C</v>
          </cell>
          <cell r="C5583" t="str">
            <v>VA2</v>
          </cell>
          <cell r="D5583" t="str">
            <v xml:space="preserve">Xe ANGEL 100 </v>
          </cell>
          <cell r="E5583" t="str">
            <v>c¸i</v>
          </cell>
          <cell r="F5583" t="str">
            <v>DECAN</v>
          </cell>
          <cell r="G5583">
            <v>9000</v>
          </cell>
        </row>
        <row r="5584">
          <cell r="A5584" t="str">
            <v>87122-VA2-9000-T2</v>
          </cell>
          <cell r="B5584" t="str">
            <v>§Ò can cèp h«ng tr¸i C (xanh/b¹c)</v>
          </cell>
          <cell r="C5584" t="str">
            <v>VA2</v>
          </cell>
          <cell r="D5584" t="str">
            <v xml:space="preserve">Xe ANGEL 100 </v>
          </cell>
          <cell r="E5584" t="str">
            <v>c¸i</v>
          </cell>
          <cell r="F5584" t="str">
            <v>DECAN</v>
          </cell>
          <cell r="G5584">
            <v>9000</v>
          </cell>
        </row>
        <row r="5585">
          <cell r="A5585" t="str">
            <v>87122-VA2-9000-T3</v>
          </cell>
          <cell r="B5585" t="str">
            <v>§Ò can cèp h«ng tr¸i C (®en/b¹c)</v>
          </cell>
          <cell r="C5585" t="str">
            <v>VA2</v>
          </cell>
          <cell r="D5585" t="str">
            <v xml:space="preserve">Xe ANGEL 100 </v>
          </cell>
          <cell r="E5585" t="str">
            <v>c¸i</v>
          </cell>
          <cell r="F5585" t="str">
            <v>DECAN</v>
          </cell>
          <cell r="G5585">
            <v>9000</v>
          </cell>
        </row>
        <row r="5586">
          <cell r="A5586" t="str">
            <v>87122-VA2-9000-T4</v>
          </cell>
          <cell r="B5586" t="str">
            <v>§Ò can cèp h«ng tr¸i C (®á/ b¹c)</v>
          </cell>
          <cell r="C5586" t="str">
            <v>VA2</v>
          </cell>
          <cell r="D5586" t="str">
            <v xml:space="preserve">Xe ANGEL 100 </v>
          </cell>
          <cell r="E5586" t="str">
            <v>c¸i</v>
          </cell>
          <cell r="F5586" t="str">
            <v>DECAN</v>
          </cell>
          <cell r="G5586">
            <v>9000</v>
          </cell>
        </row>
        <row r="5587">
          <cell r="A5587" t="str">
            <v>87122-VA6-0000</v>
          </cell>
          <cell r="B5587" t="str">
            <v>§Ò can böng ph¶i B</v>
          </cell>
          <cell r="C5587" t="str">
            <v>VA6</v>
          </cell>
          <cell r="D5587" t="str">
            <v>Xe ANGEL X</v>
          </cell>
          <cell r="E5587" t="str">
            <v>c¸i</v>
          </cell>
          <cell r="F5587" t="str">
            <v>DECAN</v>
          </cell>
          <cell r="G5587">
            <v>4000</v>
          </cell>
        </row>
        <row r="5588">
          <cell r="A5588" t="str">
            <v>87123-G22-000-T1</v>
          </cell>
          <cell r="B5588" t="str">
            <v>§Ò can SYM</v>
          </cell>
          <cell r="C5588" t="str">
            <v>M36</v>
          </cell>
          <cell r="D5588" t="str">
            <v>Xe MAGIC 100 (Th¾ng ®ïm)</v>
          </cell>
          <cell r="E5588" t="str">
            <v>c¸i</v>
          </cell>
          <cell r="F5588" t="str">
            <v>DECAN</v>
          </cell>
          <cell r="G5588">
            <v>4000</v>
          </cell>
        </row>
        <row r="5589">
          <cell r="A5589" t="str">
            <v>87123-G22-0001-T2</v>
          </cell>
          <cell r="B5589" t="str">
            <v>§Ò can SYM</v>
          </cell>
          <cell r="C5589" t="str">
            <v>M9B</v>
          </cell>
          <cell r="D5589" t="str">
            <v>Xe ATTILA 125 (§êi ®Çu, tay n¾m sau ng¾n)</v>
          </cell>
          <cell r="E5589" t="str">
            <v>c¸i</v>
          </cell>
          <cell r="F5589" t="str">
            <v>DECAN</v>
          </cell>
          <cell r="G5589">
            <v>4000</v>
          </cell>
        </row>
        <row r="5590">
          <cell r="A5590" t="str">
            <v>87123-H85-0000</v>
          </cell>
          <cell r="B5590" t="str">
            <v>BiÓu t­îng SYM</v>
          </cell>
          <cell r="C5590" t="str">
            <v>VAE</v>
          </cell>
          <cell r="D5590" t="str">
            <v>Xe STAR 110 NEW (Th¾ng ®Üa)</v>
          </cell>
          <cell r="E5590" t="str">
            <v>c¸i</v>
          </cell>
          <cell r="F5590" t="str">
            <v>DECAN</v>
          </cell>
          <cell r="G5590">
            <v>20000</v>
          </cell>
        </row>
        <row r="5591">
          <cell r="A5591" t="str">
            <v>87123-M36-0000</v>
          </cell>
          <cell r="B5591" t="str">
            <v>§Ò can mÆt n¹ tay l¸i tr­íc</v>
          </cell>
          <cell r="C5591" t="str">
            <v>M36</v>
          </cell>
          <cell r="D5591" t="str">
            <v>Xe MAGIC 100 (Th¾ng ®ïm)</v>
          </cell>
          <cell r="E5591" t="str">
            <v>c¸i</v>
          </cell>
          <cell r="F5591" t="str">
            <v>DECAN</v>
          </cell>
          <cell r="G5591">
            <v>8000</v>
          </cell>
        </row>
        <row r="5592">
          <cell r="A5592" t="str">
            <v>87123-M3G-0100-T3</v>
          </cell>
          <cell r="B5592" t="str">
            <v>§Ò can böng ph¶i (míi)</v>
          </cell>
          <cell r="C5592" t="str">
            <v>M3G</v>
          </cell>
          <cell r="D5592" t="str">
            <v>Xe STAR 110 (Th¾ng ®Üa)</v>
          </cell>
          <cell r="E5592" t="str">
            <v>c¸i</v>
          </cell>
          <cell r="F5592" t="str">
            <v>DECAN</v>
          </cell>
          <cell r="G5592">
            <v>6000</v>
          </cell>
        </row>
        <row r="5593">
          <cell r="A5593" t="str">
            <v>87123-M3G-0100-T1</v>
          </cell>
          <cell r="B5593" t="str">
            <v>§Ò can böng ph¶i</v>
          </cell>
          <cell r="C5593" t="str">
            <v>M3G</v>
          </cell>
          <cell r="D5593" t="str">
            <v>Xe STAR 110 (Th¾ng ®Üa)</v>
          </cell>
          <cell r="E5593" t="str">
            <v>c¸i</v>
          </cell>
          <cell r="F5593" t="str">
            <v>DECAN</v>
          </cell>
          <cell r="G5593">
            <v>6000</v>
          </cell>
        </row>
        <row r="5594">
          <cell r="A5594" t="str">
            <v>87123-M3G-0100-T2</v>
          </cell>
          <cell r="B5594" t="str">
            <v>§Ò can böng ph¶i (míi)</v>
          </cell>
          <cell r="C5594" t="str">
            <v>M3H</v>
          </cell>
          <cell r="D5594" t="str">
            <v>Xe STAR 110 (Th¾ng ®ïm)</v>
          </cell>
          <cell r="E5594" t="str">
            <v>c¸i</v>
          </cell>
          <cell r="F5594" t="str">
            <v>DECAN</v>
          </cell>
          <cell r="G5594">
            <v>6000</v>
          </cell>
        </row>
        <row r="5595">
          <cell r="A5595" t="str">
            <v>87123-M3H-0000</v>
          </cell>
          <cell r="B5595" t="str">
            <v>§Ò can böng ph¶i</v>
          </cell>
          <cell r="C5595" t="str">
            <v>M3H</v>
          </cell>
          <cell r="D5595" t="str">
            <v>Xe STAR 110 (Th¾ng ®ïm)</v>
          </cell>
          <cell r="E5595" t="str">
            <v>c¸i</v>
          </cell>
          <cell r="F5595" t="str">
            <v>DECAN</v>
          </cell>
          <cell r="G5595">
            <v>6000</v>
          </cell>
        </row>
        <row r="5596">
          <cell r="A5596" t="str">
            <v>87123-M51-0000-BK</v>
          </cell>
          <cell r="B5596" t="str">
            <v>§Ò can s­ên xe bªn ph¶i</v>
          </cell>
          <cell r="C5596" t="str">
            <v>M51</v>
          </cell>
          <cell r="D5596" t="str">
            <v xml:space="preserve">Xe ANGEL HI </v>
          </cell>
          <cell r="E5596" t="str">
            <v>c¸i</v>
          </cell>
          <cell r="F5596" t="str">
            <v>DECAN</v>
          </cell>
          <cell r="G5596">
            <v>7000</v>
          </cell>
        </row>
        <row r="5597">
          <cell r="A5597" t="str">
            <v>87123-M51-0000-BN</v>
          </cell>
          <cell r="B5597" t="str">
            <v>§Ò can s­ên xe bªn ph¶i</v>
          </cell>
          <cell r="C5597" t="str">
            <v>M51</v>
          </cell>
          <cell r="D5597" t="str">
            <v xml:space="preserve">Xe ANGEL HI </v>
          </cell>
          <cell r="E5597" t="str">
            <v>c¸i</v>
          </cell>
          <cell r="F5597" t="str">
            <v>DECAN</v>
          </cell>
          <cell r="G5597">
            <v>7000</v>
          </cell>
        </row>
        <row r="5598">
          <cell r="A5598" t="str">
            <v>87123-M51-9000-BK-N</v>
          </cell>
          <cell r="B5598" t="str">
            <v>§Ò can s­ên xe bªn ph¶i</v>
          </cell>
          <cell r="C5598" t="str">
            <v>M51</v>
          </cell>
          <cell r="D5598" t="str">
            <v xml:space="preserve">Xe ANGEL HI </v>
          </cell>
          <cell r="E5598" t="str">
            <v>c¸i</v>
          </cell>
          <cell r="F5598" t="str">
            <v>DECAN</v>
          </cell>
          <cell r="G5598">
            <v>7000</v>
          </cell>
        </row>
        <row r="5599">
          <cell r="A5599" t="str">
            <v>87123-M51-9000-BL-N</v>
          </cell>
          <cell r="B5599" t="str">
            <v>§Ò can s­ên xe bªn ph¶i</v>
          </cell>
          <cell r="C5599" t="str">
            <v>M51</v>
          </cell>
          <cell r="D5599" t="str">
            <v xml:space="preserve">Xe ANGEL HI </v>
          </cell>
          <cell r="E5599" t="str">
            <v>c¸i</v>
          </cell>
          <cell r="F5599" t="str">
            <v>DECAN</v>
          </cell>
          <cell r="G5599">
            <v>7000</v>
          </cell>
        </row>
        <row r="5600">
          <cell r="A5600" t="str">
            <v>87123-M5B-0000</v>
          </cell>
          <cell r="B5600" t="str">
            <v>§Ò can s­ên xe bªn ph¶i</v>
          </cell>
          <cell r="C5600" t="str">
            <v>M5B</v>
          </cell>
          <cell r="D5600" t="str">
            <v xml:space="preserve">Xe NEW ANGEL HI </v>
          </cell>
          <cell r="E5600" t="str">
            <v>c¸i</v>
          </cell>
          <cell r="F5600" t="str">
            <v>DECAN</v>
          </cell>
          <cell r="G5600">
            <v>7000</v>
          </cell>
        </row>
        <row r="5601">
          <cell r="A5601" t="str">
            <v>87123-N02-6000</v>
          </cell>
          <cell r="B5601" t="str">
            <v>§Ò can thïng x¨ng (chö Husky)</v>
          </cell>
          <cell r="C5601" t="str">
            <v>N02</v>
          </cell>
          <cell r="D5601" t="str">
            <v>Xe HUSKY 150</v>
          </cell>
          <cell r="E5601" t="str">
            <v>c¸i</v>
          </cell>
          <cell r="F5601" t="str">
            <v>DECAN</v>
          </cell>
          <cell r="G5601">
            <v>5000</v>
          </cell>
        </row>
        <row r="5602">
          <cell r="A5602" t="str">
            <v>87123-SA5-0001-GF</v>
          </cell>
          <cell r="B5602" t="str">
            <v>èp ®u¬i sau ( Xanh )</v>
          </cell>
          <cell r="C5602" t="str">
            <v>SA6</v>
          </cell>
          <cell r="D5602" t="str">
            <v>Xe SALUT (MÉu xe WAVE)</v>
          </cell>
          <cell r="E5602" t="str">
            <v>c¸i</v>
          </cell>
          <cell r="F5602" t="str">
            <v>OP SAU</v>
          </cell>
          <cell r="G5602">
            <v>20000</v>
          </cell>
        </row>
        <row r="5603">
          <cell r="A5603" t="str">
            <v>87123-SA5-0001-KB</v>
          </cell>
          <cell r="B5603" t="str">
            <v>èp ®u¬i sau ( §en )</v>
          </cell>
          <cell r="C5603" t="str">
            <v>SA6</v>
          </cell>
          <cell r="D5603" t="str">
            <v>Xe SALUT (MÉu xe WAVE)</v>
          </cell>
          <cell r="E5603" t="str">
            <v>c¸i</v>
          </cell>
          <cell r="F5603" t="str">
            <v>OP SAU</v>
          </cell>
          <cell r="G5603">
            <v>20000</v>
          </cell>
        </row>
        <row r="5604">
          <cell r="A5604" t="str">
            <v>87123-VA2-0000</v>
          </cell>
          <cell r="B5604" t="str">
            <v>§Ò can böng ph¶i</v>
          </cell>
          <cell r="C5604" t="str">
            <v>VA2</v>
          </cell>
          <cell r="D5604" t="str">
            <v xml:space="preserve">Xe ANGEL 100 </v>
          </cell>
          <cell r="E5604" t="str">
            <v>c¸i</v>
          </cell>
          <cell r="F5604" t="str">
            <v>DECAN</v>
          </cell>
          <cell r="G5604">
            <v>6000</v>
          </cell>
        </row>
        <row r="5605">
          <cell r="A5605" t="str">
            <v>87123-VA2-0001-T2</v>
          </cell>
          <cell r="B5605" t="str">
            <v>§Ò can böng ph¶i</v>
          </cell>
          <cell r="C5605" t="str">
            <v>VA2</v>
          </cell>
          <cell r="D5605" t="str">
            <v xml:space="preserve">Xe ANGEL 100 </v>
          </cell>
          <cell r="E5605" t="str">
            <v>c¸i</v>
          </cell>
          <cell r="F5605" t="str">
            <v>DECAN</v>
          </cell>
          <cell r="G5605">
            <v>6000</v>
          </cell>
        </row>
        <row r="5606">
          <cell r="A5606" t="str">
            <v>87123-VA2-9000-T1</v>
          </cell>
          <cell r="B5606" t="str">
            <v>§Ò can böng ph¶i A</v>
          </cell>
          <cell r="C5606" t="str">
            <v>VA2</v>
          </cell>
          <cell r="D5606" t="str">
            <v xml:space="preserve">Xe ANGEL 100 </v>
          </cell>
          <cell r="E5606" t="str">
            <v>c¸i</v>
          </cell>
          <cell r="F5606" t="str">
            <v>DECAN</v>
          </cell>
          <cell r="G5606">
            <v>6000</v>
          </cell>
        </row>
        <row r="5607">
          <cell r="A5607" t="str">
            <v>87123-VA2-9000-T2</v>
          </cell>
          <cell r="B5607" t="str">
            <v>§Ò can böng ph¶i A (xanh/b¹c)</v>
          </cell>
          <cell r="C5607" t="str">
            <v>VA2</v>
          </cell>
          <cell r="D5607" t="str">
            <v xml:space="preserve">Xe ANGEL 100 </v>
          </cell>
          <cell r="E5607" t="str">
            <v>c¸i</v>
          </cell>
          <cell r="F5607" t="str">
            <v>DECAN</v>
          </cell>
          <cell r="G5607">
            <v>6000</v>
          </cell>
        </row>
        <row r="5608">
          <cell r="A5608" t="str">
            <v>87123-VA2-9000-T3</v>
          </cell>
          <cell r="B5608" t="str">
            <v>§Ò can böng ph¶i A (®en/b¹c)</v>
          </cell>
          <cell r="C5608" t="str">
            <v>VA2</v>
          </cell>
          <cell r="D5608" t="str">
            <v xml:space="preserve">Xe ANGEL 100 </v>
          </cell>
          <cell r="E5608" t="str">
            <v>c¸i</v>
          </cell>
          <cell r="F5608" t="str">
            <v>DECAN</v>
          </cell>
          <cell r="G5608">
            <v>6000</v>
          </cell>
        </row>
        <row r="5609">
          <cell r="A5609" t="str">
            <v>87123-VA2-9000-T4</v>
          </cell>
          <cell r="B5609" t="str">
            <v>§Ò can böng ph¶i A (®á/b¹c)</v>
          </cell>
          <cell r="C5609" t="str">
            <v>VA2</v>
          </cell>
          <cell r="D5609" t="str">
            <v xml:space="preserve">Xe ANGEL 100 </v>
          </cell>
          <cell r="E5609" t="str">
            <v>c¸i</v>
          </cell>
          <cell r="F5609" t="str">
            <v>DECAN</v>
          </cell>
          <cell r="G5609">
            <v>6000</v>
          </cell>
        </row>
        <row r="5610">
          <cell r="A5610" t="str">
            <v>87123-X15-0000-BK</v>
          </cell>
          <cell r="B5610" t="str">
            <v>§Ò can s­ên xe bªn ph¶i</v>
          </cell>
          <cell r="C5610" t="str">
            <v>X15</v>
          </cell>
          <cell r="D5610" t="str">
            <v>Xe ANGEL 80</v>
          </cell>
          <cell r="E5610" t="str">
            <v>c¸i</v>
          </cell>
          <cell r="F5610" t="str">
            <v>DECAN</v>
          </cell>
          <cell r="G5610">
            <v>8000</v>
          </cell>
        </row>
        <row r="5611">
          <cell r="A5611" t="str">
            <v>87123-X15-0000-PL</v>
          </cell>
          <cell r="B5611" t="str">
            <v>§Ò can s­ên xe bªn ph¶i</v>
          </cell>
          <cell r="C5611" t="str">
            <v>X15</v>
          </cell>
          <cell r="D5611" t="str">
            <v>Xe ANGEL 80</v>
          </cell>
          <cell r="E5611" t="str">
            <v>c¸i</v>
          </cell>
          <cell r="F5611" t="str">
            <v>DECAN</v>
          </cell>
          <cell r="G5611">
            <v>8000</v>
          </cell>
        </row>
        <row r="5612">
          <cell r="A5612" t="str">
            <v>87123-X17-0100-BK</v>
          </cell>
          <cell r="B5612" t="str">
            <v>§Ò can s­ên xe bªn ph¶i</v>
          </cell>
          <cell r="C5612" t="str">
            <v>X17</v>
          </cell>
          <cell r="D5612" t="str">
            <v>Xe ANGEL POWER (Yªn rêi)</v>
          </cell>
          <cell r="E5612" t="str">
            <v>c¸i</v>
          </cell>
          <cell r="F5612" t="str">
            <v>DECAN</v>
          </cell>
          <cell r="G5612">
            <v>6000</v>
          </cell>
        </row>
        <row r="5613">
          <cell r="A5613" t="str">
            <v>87123-X17-0100-BL</v>
          </cell>
          <cell r="B5613" t="str">
            <v>§Ò can s­ên xe bªn ph¶i</v>
          </cell>
          <cell r="C5613" t="str">
            <v>X17</v>
          </cell>
          <cell r="D5613" t="str">
            <v>Xe ANGEL POWER (Yªn rêi)</v>
          </cell>
          <cell r="E5613" t="str">
            <v>c¸i</v>
          </cell>
          <cell r="F5613" t="str">
            <v>DECAN</v>
          </cell>
          <cell r="G5613">
            <v>6000</v>
          </cell>
        </row>
        <row r="5614">
          <cell r="A5614" t="str">
            <v>87123-X17-9000-BK-N</v>
          </cell>
          <cell r="B5614" t="str">
            <v>§Ò can s­ên xe bªn ph¶i</v>
          </cell>
          <cell r="C5614" t="str">
            <v>X17</v>
          </cell>
          <cell r="D5614" t="str">
            <v>Xe ANGEL POWER (Yªn rêi)</v>
          </cell>
          <cell r="E5614" t="str">
            <v>c¸i</v>
          </cell>
          <cell r="F5614" t="str">
            <v>DECAN</v>
          </cell>
          <cell r="G5614">
            <v>6000</v>
          </cell>
        </row>
        <row r="5615">
          <cell r="A5615" t="str">
            <v>87123-X17-9000-BL-N</v>
          </cell>
          <cell r="B5615" t="str">
            <v>§Ò can s­ên xe bªn ph¶i</v>
          </cell>
          <cell r="C5615" t="str">
            <v>X17</v>
          </cell>
          <cell r="D5615" t="str">
            <v>Xe ANGEL POWER (Yªn rêi)</v>
          </cell>
          <cell r="E5615" t="str">
            <v>c¸i</v>
          </cell>
          <cell r="F5615" t="str">
            <v>DECAN</v>
          </cell>
          <cell r="G5615">
            <v>6000</v>
          </cell>
        </row>
        <row r="5616">
          <cell r="A5616" t="str">
            <v>87123-X18-0000-BK</v>
          </cell>
          <cell r="B5616" t="str">
            <v>§Ò can s­ên xe bªn ph¶i</v>
          </cell>
          <cell r="C5616" t="str">
            <v>X18</v>
          </cell>
          <cell r="D5616" t="str">
            <v>Xe ANGEL POWER II</v>
          </cell>
          <cell r="E5616" t="str">
            <v>c¸i</v>
          </cell>
          <cell r="F5616" t="str">
            <v>DECAN</v>
          </cell>
          <cell r="G5616">
            <v>6000</v>
          </cell>
        </row>
        <row r="5617">
          <cell r="A5617" t="str">
            <v>87123-X18-0000-BL</v>
          </cell>
          <cell r="B5617" t="str">
            <v>§Ò can s­ên xe bªn ph¶i</v>
          </cell>
          <cell r="C5617" t="str">
            <v>X18</v>
          </cell>
          <cell r="D5617" t="str">
            <v>Xe ANGEL POWER II</v>
          </cell>
          <cell r="E5617" t="str">
            <v>c¸i</v>
          </cell>
          <cell r="F5617" t="str">
            <v>DECAN</v>
          </cell>
          <cell r="G5617">
            <v>6000</v>
          </cell>
        </row>
        <row r="5618">
          <cell r="A5618" t="str">
            <v>87123-X21-0000-T1</v>
          </cell>
          <cell r="B5618" t="str">
            <v>§Ò can s­ên xe bªn ph¶i</v>
          </cell>
          <cell r="C5618" t="str">
            <v>X21</v>
          </cell>
          <cell r="D5618" t="str">
            <v xml:space="preserve">Xe SYM POWER </v>
          </cell>
          <cell r="E5618" t="str">
            <v>c¸i</v>
          </cell>
          <cell r="F5618" t="str">
            <v>DECAN</v>
          </cell>
          <cell r="G5618">
            <v>7000</v>
          </cell>
        </row>
        <row r="5619">
          <cell r="A5619" t="str">
            <v>87123-X21-0000-T2</v>
          </cell>
          <cell r="B5619" t="str">
            <v>§Ò can s­ên xe bªn ph¶i</v>
          </cell>
          <cell r="C5619" t="str">
            <v>X21</v>
          </cell>
          <cell r="D5619" t="str">
            <v xml:space="preserve">Xe SYM POWER </v>
          </cell>
          <cell r="E5619" t="str">
            <v>c¸i</v>
          </cell>
          <cell r="F5619" t="str">
            <v>DECAN</v>
          </cell>
          <cell r="G5619">
            <v>7000</v>
          </cell>
        </row>
        <row r="5620">
          <cell r="A5620" t="str">
            <v>87123-X23-0001-T2</v>
          </cell>
          <cell r="B5620" t="str">
            <v>§Ò can s­ên xe bªn ph¶i</v>
          </cell>
          <cell r="C5620" t="str">
            <v>X23</v>
          </cell>
          <cell r="D5620" t="str">
            <v>Xe SYM POWER HI (Yeân rôøi)</v>
          </cell>
          <cell r="E5620" t="str">
            <v>c¸i</v>
          </cell>
          <cell r="F5620" t="str">
            <v>DECAN</v>
          </cell>
          <cell r="G5620">
            <v>7000</v>
          </cell>
        </row>
        <row r="5621">
          <cell r="A5621" t="str">
            <v>87124-G02-0002-BK</v>
          </cell>
          <cell r="B5621" t="str">
            <v>§Ò can cèp s­ên</v>
          </cell>
          <cell r="C5621" t="str">
            <v>G02</v>
          </cell>
          <cell r="D5621" t="str">
            <v>Xe ga PASSING 110</v>
          </cell>
          <cell r="E5621" t="str">
            <v>c¸i</v>
          </cell>
          <cell r="F5621" t="str">
            <v>DECAN</v>
          </cell>
          <cell r="G5621">
            <v>12000</v>
          </cell>
        </row>
        <row r="5622">
          <cell r="A5622" t="str">
            <v>87124-G02-0002-BL</v>
          </cell>
          <cell r="B5622" t="str">
            <v>§Ò can cèp s­ên</v>
          </cell>
          <cell r="C5622" t="str">
            <v>G02</v>
          </cell>
          <cell r="D5622" t="str">
            <v>Xe ga PASSING 110</v>
          </cell>
          <cell r="E5622" t="str">
            <v>c¸i</v>
          </cell>
          <cell r="F5622" t="str">
            <v>DECAN</v>
          </cell>
          <cell r="G5622">
            <v>12000</v>
          </cell>
        </row>
        <row r="5623">
          <cell r="A5623" t="str">
            <v>87124-G02-0002-RY</v>
          </cell>
          <cell r="B5623" t="str">
            <v>§Ò can cèp s­ên</v>
          </cell>
          <cell r="C5623" t="str">
            <v>G02</v>
          </cell>
          <cell r="D5623" t="str">
            <v>Xe ga PASSING 110</v>
          </cell>
          <cell r="E5623" t="str">
            <v>c¸i</v>
          </cell>
          <cell r="F5623" t="str">
            <v>DECAN</v>
          </cell>
          <cell r="G5623">
            <v>12000</v>
          </cell>
        </row>
        <row r="5624">
          <cell r="A5624" t="str">
            <v>87124-G03-0000-MU</v>
          </cell>
          <cell r="B5624" t="str">
            <v>§Ò can cèp s­ên</v>
          </cell>
          <cell r="C5624" t="str">
            <v>G03</v>
          </cell>
          <cell r="D5624" t="str">
            <v>Xe ga ENJOI 50</v>
          </cell>
          <cell r="E5624" t="str">
            <v>c¸i</v>
          </cell>
          <cell r="F5624" t="str">
            <v>DECAN</v>
          </cell>
          <cell r="G5624">
            <v>13000</v>
          </cell>
        </row>
        <row r="5625">
          <cell r="A5625" t="str">
            <v>87124-G03-0000-NP</v>
          </cell>
          <cell r="B5625" t="str">
            <v>§Ò can cèp s­ên</v>
          </cell>
          <cell r="C5625" t="str">
            <v>G03</v>
          </cell>
          <cell r="D5625" t="str">
            <v>Xe ga ENJOI 50</v>
          </cell>
          <cell r="E5625" t="str">
            <v>c¸i</v>
          </cell>
          <cell r="F5625" t="str">
            <v>DECAN</v>
          </cell>
          <cell r="G5625">
            <v>13000</v>
          </cell>
        </row>
        <row r="5626">
          <cell r="A5626" t="str">
            <v>87124-M36-0000-BK</v>
          </cell>
          <cell r="B5626" t="str">
            <v>§Ò can mÆt n¹</v>
          </cell>
          <cell r="C5626" t="str">
            <v>M36</v>
          </cell>
          <cell r="D5626" t="str">
            <v>Xe MAGIC 100 (Th¾ng ®ïm)</v>
          </cell>
          <cell r="E5626" t="str">
            <v>c¸i</v>
          </cell>
          <cell r="F5626" t="str">
            <v>DECAN</v>
          </cell>
          <cell r="G5626">
            <v>3000</v>
          </cell>
        </row>
        <row r="5627">
          <cell r="A5627" t="str">
            <v>87124-M36-0000-GN</v>
          </cell>
          <cell r="B5627" t="str">
            <v>§Ò can mÆt n¹</v>
          </cell>
          <cell r="C5627" t="str">
            <v>M36</v>
          </cell>
          <cell r="D5627" t="str">
            <v>Xe MAGIC 100 (Th¾ng ®ïm)</v>
          </cell>
          <cell r="E5627" t="str">
            <v>c¸i</v>
          </cell>
          <cell r="F5627" t="str">
            <v>DECAN</v>
          </cell>
          <cell r="G5627">
            <v>3000</v>
          </cell>
        </row>
        <row r="5628">
          <cell r="A5628" t="str">
            <v>87124-M36-0002</v>
          </cell>
          <cell r="B5628" t="str">
            <v>§Ò can mÆt n¹</v>
          </cell>
          <cell r="C5628" t="str">
            <v>M36</v>
          </cell>
          <cell r="D5628" t="str">
            <v>Xe MAGIC 100 (Th¾ng ®ïm)</v>
          </cell>
          <cell r="E5628" t="str">
            <v>c¸i</v>
          </cell>
          <cell r="F5628" t="str">
            <v>DECAN</v>
          </cell>
          <cell r="G5628">
            <v>3000</v>
          </cell>
        </row>
        <row r="5629">
          <cell r="A5629" t="str">
            <v>87124-M3G-0100-T3</v>
          </cell>
          <cell r="B5629" t="str">
            <v>§Ò can böng tr¸i (míi)</v>
          </cell>
          <cell r="C5629" t="str">
            <v>M3G</v>
          </cell>
          <cell r="D5629" t="str">
            <v>Xe STAR 110 (Th¾ng ®Üa)</v>
          </cell>
          <cell r="E5629" t="str">
            <v>c¸i</v>
          </cell>
          <cell r="F5629" t="str">
            <v>DECAN</v>
          </cell>
          <cell r="G5629">
            <v>6000</v>
          </cell>
        </row>
        <row r="5630">
          <cell r="A5630" t="str">
            <v>87124-M3G-0100-T1</v>
          </cell>
          <cell r="B5630" t="str">
            <v>§Ò can böng tr¸i</v>
          </cell>
          <cell r="C5630" t="str">
            <v>M3G</v>
          </cell>
          <cell r="D5630" t="str">
            <v>Xe STAR 110 (Th¾ng ®Üa)</v>
          </cell>
          <cell r="E5630" t="str">
            <v>c¸i</v>
          </cell>
          <cell r="F5630" t="str">
            <v>DECAN</v>
          </cell>
          <cell r="G5630">
            <v>6000</v>
          </cell>
        </row>
        <row r="5631">
          <cell r="A5631" t="str">
            <v>87124-M3G-0100-T2</v>
          </cell>
          <cell r="B5631" t="str">
            <v>§Ò can böng tr¸i (míi)</v>
          </cell>
          <cell r="C5631" t="str">
            <v>M3H</v>
          </cell>
          <cell r="D5631" t="str">
            <v>Xe STAR 110 (Th¾ng ®ïm)</v>
          </cell>
          <cell r="E5631" t="str">
            <v>c¸i</v>
          </cell>
          <cell r="F5631" t="str">
            <v>DECAN</v>
          </cell>
          <cell r="G5631">
            <v>6000</v>
          </cell>
        </row>
        <row r="5632">
          <cell r="A5632" t="str">
            <v>87124-M3H-0000</v>
          </cell>
          <cell r="B5632" t="str">
            <v>§Ò can böng tr¸i</v>
          </cell>
          <cell r="C5632" t="str">
            <v>M3H</v>
          </cell>
          <cell r="D5632" t="str">
            <v>Xe STAR 110 (Th¾ng ®ïm)</v>
          </cell>
          <cell r="E5632" t="str">
            <v>c¸i</v>
          </cell>
          <cell r="F5632" t="str">
            <v>DECAN</v>
          </cell>
          <cell r="G5632">
            <v>6000</v>
          </cell>
        </row>
        <row r="5633">
          <cell r="A5633" t="str">
            <v>87124-M51-0000-BK</v>
          </cell>
          <cell r="B5633" t="str">
            <v>§Ò can cèp s­ên</v>
          </cell>
          <cell r="C5633" t="str">
            <v>M51</v>
          </cell>
          <cell r="D5633" t="str">
            <v xml:space="preserve">Xe ANGEL HI </v>
          </cell>
          <cell r="E5633" t="str">
            <v>c¸i</v>
          </cell>
          <cell r="F5633" t="str">
            <v>DECAN</v>
          </cell>
          <cell r="G5633">
            <v>7000</v>
          </cell>
        </row>
        <row r="5634">
          <cell r="A5634" t="str">
            <v>87124-M51-0000-BN</v>
          </cell>
          <cell r="B5634" t="str">
            <v>§Ò can cèp s­ên</v>
          </cell>
          <cell r="C5634" t="str">
            <v>M51</v>
          </cell>
          <cell r="D5634" t="str">
            <v xml:space="preserve">Xe ANGEL HI </v>
          </cell>
          <cell r="E5634" t="str">
            <v>c¸i</v>
          </cell>
          <cell r="F5634" t="str">
            <v>DECAN</v>
          </cell>
          <cell r="G5634">
            <v>7000</v>
          </cell>
        </row>
        <row r="5635">
          <cell r="A5635" t="str">
            <v>87124-M51-9000-BK-N</v>
          </cell>
          <cell r="B5635" t="str">
            <v>§Ò can cèp s­ên</v>
          </cell>
          <cell r="C5635" t="str">
            <v>M51</v>
          </cell>
          <cell r="D5635" t="str">
            <v xml:space="preserve">Xe ANGEL HI </v>
          </cell>
          <cell r="E5635" t="str">
            <v>c¸i</v>
          </cell>
          <cell r="F5635" t="str">
            <v>DECAN</v>
          </cell>
          <cell r="G5635">
            <v>7000</v>
          </cell>
        </row>
        <row r="5636">
          <cell r="A5636" t="str">
            <v>87124-M51-9000-BL-N</v>
          </cell>
          <cell r="B5636" t="str">
            <v>§Ò can cèp s­ên</v>
          </cell>
          <cell r="C5636" t="str">
            <v>M51</v>
          </cell>
          <cell r="D5636" t="str">
            <v xml:space="preserve">Xe ANGEL HI </v>
          </cell>
          <cell r="E5636" t="str">
            <v>c¸i</v>
          </cell>
          <cell r="F5636" t="str">
            <v>DECAN</v>
          </cell>
          <cell r="G5636">
            <v>7000</v>
          </cell>
        </row>
        <row r="5637">
          <cell r="A5637" t="str">
            <v>87124-M5B-0000</v>
          </cell>
          <cell r="B5637" t="str">
            <v>§Ò can cèp s­ên</v>
          </cell>
          <cell r="C5637" t="str">
            <v>M5B</v>
          </cell>
          <cell r="D5637" t="str">
            <v xml:space="preserve">Xe NEW ANGEL HI </v>
          </cell>
          <cell r="E5637" t="str">
            <v>c¸i</v>
          </cell>
          <cell r="F5637" t="str">
            <v>DECAN</v>
          </cell>
          <cell r="G5637">
            <v>7000</v>
          </cell>
        </row>
        <row r="5638">
          <cell r="A5638" t="str">
            <v>87124-M96-0000</v>
          </cell>
          <cell r="B5638" t="str">
            <v>Tem mÆt n¹</v>
          </cell>
          <cell r="C5638" t="str">
            <v>M96</v>
          </cell>
          <cell r="D5638" t="str">
            <v>Xe MAGIC 100 (Th¾ng ®Üa)</v>
          </cell>
          <cell r="E5638" t="str">
            <v>c¸i</v>
          </cell>
          <cell r="F5638" t="str">
            <v>DECAN</v>
          </cell>
          <cell r="G5638">
            <v>3000</v>
          </cell>
        </row>
        <row r="5639">
          <cell r="A5639" t="str">
            <v>87124-N01-0000-BK</v>
          </cell>
          <cell r="B5639" t="str">
            <v>§Ò can mÆt n¹</v>
          </cell>
          <cell r="C5639" t="str">
            <v>N01</v>
          </cell>
          <cell r="D5639" t="str">
            <v>Xe BONUS 125</v>
          </cell>
          <cell r="E5639" t="str">
            <v>c¸i</v>
          </cell>
          <cell r="F5639" t="str">
            <v>DECAN</v>
          </cell>
          <cell r="G5639">
            <v>15000</v>
          </cell>
        </row>
        <row r="5640">
          <cell r="A5640" t="str">
            <v>87124-N01-0000-BL</v>
          </cell>
          <cell r="B5640" t="str">
            <v>§Ò can mÆt n¹</v>
          </cell>
          <cell r="C5640" t="str">
            <v>N01</v>
          </cell>
          <cell r="D5640" t="str">
            <v>Xe BONUS 125</v>
          </cell>
          <cell r="E5640" t="str">
            <v>c¸i</v>
          </cell>
          <cell r="F5640" t="str">
            <v>DECAN</v>
          </cell>
          <cell r="G5640">
            <v>15000</v>
          </cell>
        </row>
        <row r="5641">
          <cell r="A5641" t="str">
            <v>87124-N01-0000-RC</v>
          </cell>
          <cell r="B5641" t="str">
            <v>§Ò can mÆt n¹</v>
          </cell>
          <cell r="C5641" t="str">
            <v>N01</v>
          </cell>
          <cell r="D5641" t="str">
            <v>Xe BONUS 125</v>
          </cell>
          <cell r="E5641" t="str">
            <v>c¸i</v>
          </cell>
          <cell r="F5641" t="str">
            <v>DECAN</v>
          </cell>
          <cell r="G5641">
            <v>15000</v>
          </cell>
        </row>
        <row r="5642">
          <cell r="A5642" t="str">
            <v>87124-VA2-0000</v>
          </cell>
          <cell r="B5642" t="str">
            <v>§Ò can böng tr¸i</v>
          </cell>
          <cell r="C5642" t="str">
            <v>VA2</v>
          </cell>
          <cell r="D5642" t="str">
            <v xml:space="preserve">Xe ANGEL 100 </v>
          </cell>
          <cell r="E5642" t="str">
            <v>c¸i</v>
          </cell>
          <cell r="F5642" t="str">
            <v>DECAN</v>
          </cell>
          <cell r="G5642">
            <v>6000</v>
          </cell>
        </row>
        <row r="5643">
          <cell r="A5643" t="str">
            <v>87124-VA2-0001-T2</v>
          </cell>
          <cell r="B5643" t="str">
            <v>§Ò can böng tr¸i</v>
          </cell>
          <cell r="C5643" t="str">
            <v>VA2</v>
          </cell>
          <cell r="D5643" t="str">
            <v xml:space="preserve">Xe ANGEL 100 </v>
          </cell>
          <cell r="E5643" t="str">
            <v>c¸i</v>
          </cell>
          <cell r="F5643" t="str">
            <v>DECAN</v>
          </cell>
          <cell r="G5643">
            <v>6000</v>
          </cell>
        </row>
        <row r="5644">
          <cell r="A5644" t="str">
            <v>87124-VA2-9000-T1</v>
          </cell>
          <cell r="B5644" t="str">
            <v>§Ò can böng tr¸i A</v>
          </cell>
          <cell r="C5644" t="str">
            <v>VA2</v>
          </cell>
          <cell r="D5644" t="str">
            <v xml:space="preserve">Xe ANGEL 100 </v>
          </cell>
          <cell r="E5644" t="str">
            <v>c¸i</v>
          </cell>
          <cell r="F5644" t="str">
            <v>DECAN</v>
          </cell>
          <cell r="G5644">
            <v>6000</v>
          </cell>
        </row>
        <row r="5645">
          <cell r="A5645" t="str">
            <v>87124-VA2-9000-T2</v>
          </cell>
          <cell r="B5645" t="str">
            <v>§Ò can böng tr¸i A (xanh/b¹c)</v>
          </cell>
          <cell r="C5645" t="str">
            <v>VA2</v>
          </cell>
          <cell r="D5645" t="str">
            <v xml:space="preserve">Xe ANGEL 100 </v>
          </cell>
          <cell r="E5645" t="str">
            <v>c¸i</v>
          </cell>
          <cell r="F5645" t="str">
            <v>DECAN</v>
          </cell>
          <cell r="G5645">
            <v>6000</v>
          </cell>
        </row>
        <row r="5646">
          <cell r="A5646" t="str">
            <v>87124-VA2-9000-T3</v>
          </cell>
          <cell r="B5646" t="str">
            <v>§Ò can böng tr¸i A (®en/b¹c)</v>
          </cell>
          <cell r="C5646" t="str">
            <v>VA2</v>
          </cell>
          <cell r="D5646" t="str">
            <v xml:space="preserve">Xe ANGEL 100 </v>
          </cell>
          <cell r="E5646" t="str">
            <v>c¸i</v>
          </cell>
          <cell r="F5646" t="str">
            <v>DECAN</v>
          </cell>
          <cell r="G5646">
            <v>6000</v>
          </cell>
        </row>
        <row r="5647">
          <cell r="A5647" t="str">
            <v>87124-VA2-9000-T4</v>
          </cell>
          <cell r="B5647" t="str">
            <v>§Ò can böng tr¸i A (®á/b¹c)</v>
          </cell>
          <cell r="C5647" t="str">
            <v>VA2</v>
          </cell>
          <cell r="D5647" t="str">
            <v xml:space="preserve">Xe ANGEL 100 </v>
          </cell>
          <cell r="E5647" t="str">
            <v>c¸i</v>
          </cell>
          <cell r="F5647" t="str">
            <v>DECAN</v>
          </cell>
          <cell r="G5647">
            <v>6000</v>
          </cell>
        </row>
        <row r="5648">
          <cell r="A5648" t="str">
            <v>87124-VA3-0000</v>
          </cell>
          <cell r="B5648" t="str">
            <v>§Ò can cèp tr¸i</v>
          </cell>
          <cell r="C5648" t="str">
            <v>VA3</v>
          </cell>
          <cell r="D5648" t="str">
            <v xml:space="preserve">Xe NEW ANGEL HI </v>
          </cell>
          <cell r="E5648" t="str">
            <v>c¸i</v>
          </cell>
          <cell r="F5648" t="str">
            <v>DECAN</v>
          </cell>
          <cell r="G5648">
            <v>5000</v>
          </cell>
        </row>
        <row r="5649">
          <cell r="A5649" t="str">
            <v>87124-VA6-0000</v>
          </cell>
          <cell r="B5649" t="str">
            <v>§Ò can böng tr¸i A</v>
          </cell>
          <cell r="C5649" t="str">
            <v>VA6</v>
          </cell>
          <cell r="D5649" t="str">
            <v>Xe ANGEL X</v>
          </cell>
          <cell r="E5649" t="str">
            <v>c¸i</v>
          </cell>
          <cell r="F5649" t="str">
            <v>DECAN</v>
          </cell>
          <cell r="G5649">
            <v>4000</v>
          </cell>
        </row>
        <row r="5650">
          <cell r="A5650" t="str">
            <v>87124-X15-0000-BK</v>
          </cell>
          <cell r="B5650" t="str">
            <v>§Ò can s­ên xe bªn tr¸i</v>
          </cell>
          <cell r="C5650" t="str">
            <v>X15</v>
          </cell>
          <cell r="D5650" t="str">
            <v>Xe ANGEL 80</v>
          </cell>
          <cell r="E5650" t="str">
            <v>c¸i</v>
          </cell>
          <cell r="F5650" t="str">
            <v>DECAN</v>
          </cell>
          <cell r="G5650">
            <v>8000</v>
          </cell>
        </row>
        <row r="5651">
          <cell r="A5651" t="str">
            <v>87124-X15-0000-PL</v>
          </cell>
          <cell r="B5651" t="str">
            <v>§Ò can s­ên xe bªn tr¸i</v>
          </cell>
          <cell r="C5651" t="str">
            <v>X15</v>
          </cell>
          <cell r="D5651" t="str">
            <v>Xe ANGEL 80</v>
          </cell>
          <cell r="E5651" t="str">
            <v>c¸i</v>
          </cell>
          <cell r="F5651" t="str">
            <v>DECAN</v>
          </cell>
          <cell r="G5651">
            <v>8000</v>
          </cell>
        </row>
        <row r="5652">
          <cell r="A5652" t="str">
            <v>87124-X17-0100-BK</v>
          </cell>
          <cell r="B5652" t="str">
            <v>§Ò can s­ên xe bªn tr¸i</v>
          </cell>
          <cell r="C5652" t="str">
            <v>X17</v>
          </cell>
          <cell r="D5652" t="str">
            <v>Xe ANGEL POWER (Yªn rêi)</v>
          </cell>
          <cell r="E5652" t="str">
            <v>c¸i</v>
          </cell>
          <cell r="F5652" t="str">
            <v>DECAN</v>
          </cell>
          <cell r="G5652">
            <v>6000</v>
          </cell>
        </row>
        <row r="5653">
          <cell r="A5653" t="str">
            <v>87124-X17-0100-BL</v>
          </cell>
          <cell r="B5653" t="str">
            <v>§Ò can s­ên xe bªn tr¸i</v>
          </cell>
          <cell r="C5653" t="str">
            <v>X17</v>
          </cell>
          <cell r="D5653" t="str">
            <v>Xe ANGEL POWER (Yªn rêi)</v>
          </cell>
          <cell r="E5653" t="str">
            <v>c¸i</v>
          </cell>
          <cell r="F5653" t="str">
            <v>DECAN</v>
          </cell>
          <cell r="G5653">
            <v>6000</v>
          </cell>
        </row>
        <row r="5654">
          <cell r="A5654" t="str">
            <v>87124-X17-9000-BK-N</v>
          </cell>
          <cell r="B5654" t="str">
            <v>§Ò can s­ên xe bªn tr¸i</v>
          </cell>
          <cell r="C5654" t="str">
            <v>X17</v>
          </cell>
          <cell r="D5654" t="str">
            <v>Xe ANGEL POWER (Yªn rêi)</v>
          </cell>
          <cell r="E5654" t="str">
            <v>c¸i</v>
          </cell>
          <cell r="F5654" t="str">
            <v>DECAN</v>
          </cell>
          <cell r="G5654">
            <v>8000</v>
          </cell>
        </row>
        <row r="5655">
          <cell r="A5655" t="str">
            <v>87124-X17-9000-BL-N</v>
          </cell>
          <cell r="B5655" t="str">
            <v>§Ò can s­ên xe bªn tr¸i</v>
          </cell>
          <cell r="C5655" t="str">
            <v>X17</v>
          </cell>
          <cell r="D5655" t="str">
            <v>Xe ANGEL POWER (Yªn rêi)</v>
          </cell>
          <cell r="E5655" t="str">
            <v>c¸i</v>
          </cell>
          <cell r="F5655" t="str">
            <v>DECAN</v>
          </cell>
          <cell r="G5655">
            <v>8000</v>
          </cell>
        </row>
        <row r="5656">
          <cell r="A5656" t="str">
            <v>87124-X18-0000-BK</v>
          </cell>
          <cell r="B5656" t="str">
            <v>§Ò can s­ên xe bªn tr¸i</v>
          </cell>
          <cell r="C5656" t="str">
            <v>X18</v>
          </cell>
          <cell r="D5656" t="str">
            <v>Xe ANGEL POWER II</v>
          </cell>
          <cell r="E5656" t="str">
            <v>c¸i</v>
          </cell>
          <cell r="F5656" t="str">
            <v>DECAN</v>
          </cell>
          <cell r="G5656">
            <v>6000</v>
          </cell>
        </row>
        <row r="5657">
          <cell r="A5657" t="str">
            <v>87124-X18-0000-BL</v>
          </cell>
          <cell r="B5657" t="str">
            <v>§Ò can s­ên xe bªn tr¸i</v>
          </cell>
          <cell r="C5657" t="str">
            <v>X18</v>
          </cell>
          <cell r="D5657" t="str">
            <v>Xe ANGEL POWER II</v>
          </cell>
          <cell r="E5657" t="str">
            <v>c¸i</v>
          </cell>
          <cell r="F5657" t="str">
            <v>DECAN</v>
          </cell>
          <cell r="G5657">
            <v>6000</v>
          </cell>
        </row>
        <row r="5658">
          <cell r="A5658" t="str">
            <v>87124-X21-0000</v>
          </cell>
          <cell r="B5658" t="str">
            <v>§Ò can s­ên xe bªn tr¸i</v>
          </cell>
          <cell r="C5658" t="str">
            <v>X21</v>
          </cell>
          <cell r="D5658" t="str">
            <v xml:space="preserve">Xe SYM POWER </v>
          </cell>
          <cell r="E5658" t="str">
            <v>c¸i</v>
          </cell>
          <cell r="F5658" t="str">
            <v>DECAN</v>
          </cell>
          <cell r="G5658">
            <v>7000</v>
          </cell>
        </row>
        <row r="5659">
          <cell r="A5659" t="str">
            <v>87124-X21-0000-T2</v>
          </cell>
          <cell r="B5659" t="str">
            <v>§Ò can s­ên xe bªn tr¸i</v>
          </cell>
          <cell r="C5659" t="str">
            <v>X21</v>
          </cell>
          <cell r="D5659" t="str">
            <v xml:space="preserve">Xe SYM POWER </v>
          </cell>
          <cell r="E5659" t="str">
            <v>c¸i</v>
          </cell>
          <cell r="F5659" t="str">
            <v>DECAN</v>
          </cell>
          <cell r="G5659">
            <v>7000</v>
          </cell>
        </row>
        <row r="5660">
          <cell r="A5660" t="str">
            <v>87124-X23-0001-T2</v>
          </cell>
          <cell r="B5660" t="str">
            <v>§Ò can s­ên xe bªn tr¸i</v>
          </cell>
          <cell r="C5660" t="str">
            <v>X23</v>
          </cell>
          <cell r="D5660" t="str">
            <v>Xe SYM POWER HI (Yeân rôøi)</v>
          </cell>
          <cell r="E5660" t="str">
            <v>c¸i</v>
          </cell>
          <cell r="F5660" t="str">
            <v>DECAN</v>
          </cell>
          <cell r="G5660">
            <v>7000</v>
          </cell>
        </row>
        <row r="5661">
          <cell r="A5661" t="str">
            <v>87125-E57-5001-MU</v>
          </cell>
          <cell r="B5661" t="str">
            <v>§Ò can cèp s­ên ph¶i</v>
          </cell>
          <cell r="C5661" t="str">
            <v>G03</v>
          </cell>
          <cell r="D5661" t="str">
            <v>Xe ga ENJOI 50</v>
          </cell>
          <cell r="E5661" t="str">
            <v>c¸i</v>
          </cell>
          <cell r="F5661" t="str">
            <v>DECAN</v>
          </cell>
          <cell r="G5661">
            <v>16000</v>
          </cell>
        </row>
        <row r="5662">
          <cell r="A5662" t="str">
            <v>87125-G02-9000-T3</v>
          </cell>
          <cell r="B5662" t="str">
            <v>Tem cèp</v>
          </cell>
          <cell r="C5662" t="str">
            <v>G02</v>
          </cell>
          <cell r="D5662" t="str">
            <v>Xe ga PASSING 110</v>
          </cell>
          <cell r="E5662" t="str">
            <v>c¸i</v>
          </cell>
          <cell r="F5662" t="str">
            <v>DECAN</v>
          </cell>
          <cell r="G5662">
            <v>6100</v>
          </cell>
        </row>
        <row r="5663">
          <cell r="A5663" t="str">
            <v>87125-H5K-0000</v>
          </cell>
          <cell r="B5663" t="str">
            <v>Nh·n n¾p tr­íc ph¶i</v>
          </cell>
          <cell r="C5663" t="str">
            <v>H5K</v>
          </cell>
          <cell r="D5663" t="str">
            <v>Xe EXCEL I 150</v>
          </cell>
          <cell r="E5663" t="str">
            <v>c¸i</v>
          </cell>
          <cell r="F5663" t="str">
            <v>DECAN</v>
          </cell>
          <cell r="G5663">
            <v>5000</v>
          </cell>
        </row>
        <row r="5664">
          <cell r="A5664" t="str">
            <v>87125-H6A-0000-T1</v>
          </cell>
          <cell r="B5664" t="str">
            <v>§Ò can mÆt n¹ tr­íc</v>
          </cell>
          <cell r="C5664" t="str">
            <v>M9B</v>
          </cell>
          <cell r="D5664" t="str">
            <v>Xe ATTILA 125 (§êi ®Çu, tay n¾m sau ng¾n)</v>
          </cell>
          <cell r="E5664" t="str">
            <v>c¸i</v>
          </cell>
          <cell r="F5664" t="str">
            <v>DECAN</v>
          </cell>
          <cell r="G5664">
            <v>6000</v>
          </cell>
        </row>
        <row r="5665">
          <cell r="A5665" t="str">
            <v>87125-M3G-0000</v>
          </cell>
          <cell r="B5665" t="str">
            <v>§Ò can cèp h«ng sau ph¶i</v>
          </cell>
          <cell r="C5665" t="str">
            <v>M3G</v>
          </cell>
          <cell r="D5665" t="str">
            <v>Xe STAR 110 (Th¾ng ®Üa)</v>
          </cell>
          <cell r="E5665" t="str">
            <v>c¸i</v>
          </cell>
          <cell r="F5665" t="str">
            <v>DECAN</v>
          </cell>
          <cell r="G5665">
            <v>15000</v>
          </cell>
        </row>
        <row r="5666">
          <cell r="A5666" t="str">
            <v>87125-M3G-0100-T3</v>
          </cell>
          <cell r="B5666" t="str">
            <v>§Ò can cèp h«ng sau ph¶i (míi)</v>
          </cell>
          <cell r="C5666" t="str">
            <v>M3G</v>
          </cell>
          <cell r="D5666" t="str">
            <v>Xe STAR 110 (Th¾ng ®Üa)</v>
          </cell>
          <cell r="E5666" t="str">
            <v>c¸i</v>
          </cell>
          <cell r="F5666" t="str">
            <v>DECAN</v>
          </cell>
          <cell r="G5666">
            <v>15000</v>
          </cell>
        </row>
        <row r="5667">
          <cell r="A5667" t="str">
            <v>87125-M3G-0100-T1</v>
          </cell>
          <cell r="B5667" t="str">
            <v>§Ò can cèp h«ng sau ph¶i</v>
          </cell>
          <cell r="C5667" t="str">
            <v>M3G</v>
          </cell>
          <cell r="D5667" t="str">
            <v>Xe STAR 110 (Th¾ng ®Üa)</v>
          </cell>
          <cell r="E5667" t="str">
            <v>c¸i</v>
          </cell>
          <cell r="F5667" t="str">
            <v>DECAN</v>
          </cell>
          <cell r="G5667">
            <v>15000</v>
          </cell>
        </row>
        <row r="5668">
          <cell r="A5668" t="str">
            <v>87125-M3G-0100-T2</v>
          </cell>
          <cell r="B5668" t="str">
            <v>§Ò can cèp h«ng sau ph¶i (míi)</v>
          </cell>
          <cell r="C5668" t="str">
            <v>M3H</v>
          </cell>
          <cell r="D5668" t="str">
            <v>Xe STAR 110 (Th¾ng ®ïm)</v>
          </cell>
          <cell r="E5668" t="str">
            <v>c¸i</v>
          </cell>
          <cell r="F5668" t="str">
            <v>DECAN</v>
          </cell>
          <cell r="G5668">
            <v>15000</v>
          </cell>
        </row>
        <row r="5669">
          <cell r="A5669" t="str">
            <v>87125-M3P-0000-T2</v>
          </cell>
          <cell r="B5669" t="str">
            <v>§Ò can cèp h«ng sau ph¶i</v>
          </cell>
          <cell r="C5669" t="str">
            <v>M3G</v>
          </cell>
          <cell r="D5669" t="str">
            <v>Xe STAR 110 (Th¾ng ®Üa)</v>
          </cell>
          <cell r="E5669" t="str">
            <v>c¸i</v>
          </cell>
          <cell r="F5669" t="str">
            <v>DECAN</v>
          </cell>
          <cell r="G5669">
            <v>15000</v>
          </cell>
        </row>
        <row r="5670">
          <cell r="A5670" t="str">
            <v>87125-M3P-0001</v>
          </cell>
          <cell r="B5670" t="str">
            <v>§Ò can cèp h«ng sau ph¶i</v>
          </cell>
          <cell r="C5670" t="str">
            <v>M3G</v>
          </cell>
          <cell r="D5670" t="str">
            <v>Xe STAR 110 (Th¾ng ®Üa)</v>
          </cell>
          <cell r="E5670" t="str">
            <v>c¸i</v>
          </cell>
          <cell r="F5670" t="str">
            <v>DECAN</v>
          </cell>
          <cell r="G5670">
            <v>15000</v>
          </cell>
        </row>
        <row r="5671">
          <cell r="A5671" t="str">
            <v>87125-N02-6000</v>
          </cell>
          <cell r="B5671" t="str">
            <v>N¾p trang trÝ thïng x¨ng</v>
          </cell>
          <cell r="C5671" t="str">
            <v>N02</v>
          </cell>
          <cell r="D5671" t="str">
            <v>Xe HUSKY 150</v>
          </cell>
          <cell r="E5671" t="str">
            <v>c¸i</v>
          </cell>
          <cell r="F5671" t="str">
            <v>NAP TRANG TRI</v>
          </cell>
          <cell r="G5671">
            <v>5000</v>
          </cell>
        </row>
        <row r="5672">
          <cell r="A5672" t="str">
            <v>87125-VA2-0000</v>
          </cell>
          <cell r="B5672" t="str">
            <v>§Ò can cèp h«ng ph¶i</v>
          </cell>
          <cell r="C5672" t="str">
            <v>VA2</v>
          </cell>
          <cell r="D5672" t="str">
            <v xml:space="preserve">Xe ANGEL 100 </v>
          </cell>
          <cell r="E5672" t="str">
            <v>c¸i</v>
          </cell>
          <cell r="F5672" t="str">
            <v>DECAN</v>
          </cell>
          <cell r="G5672">
            <v>15000</v>
          </cell>
        </row>
        <row r="5673">
          <cell r="A5673" t="str">
            <v>87125-VA2-0001-T2</v>
          </cell>
          <cell r="B5673" t="str">
            <v>§Ò can cèp h«ng ph¶i</v>
          </cell>
          <cell r="C5673" t="str">
            <v>VA2</v>
          </cell>
          <cell r="D5673" t="str">
            <v xml:space="preserve">Xe ANGEL 100 </v>
          </cell>
          <cell r="E5673" t="str">
            <v>c¸i</v>
          </cell>
          <cell r="F5673" t="str">
            <v>DECAN</v>
          </cell>
          <cell r="G5673">
            <v>15000</v>
          </cell>
        </row>
        <row r="5674">
          <cell r="A5674" t="str">
            <v>87125-VA2-9000-T1</v>
          </cell>
          <cell r="B5674" t="str">
            <v>§Ò can cèp h«ng ph¶i A</v>
          </cell>
          <cell r="C5674" t="str">
            <v>VA2</v>
          </cell>
          <cell r="D5674" t="str">
            <v xml:space="preserve">Xe ANGEL 100 </v>
          </cell>
          <cell r="E5674" t="str">
            <v>c¸i</v>
          </cell>
          <cell r="F5674" t="str">
            <v>DECAN</v>
          </cell>
          <cell r="G5674">
            <v>15000</v>
          </cell>
        </row>
        <row r="5675">
          <cell r="A5675" t="str">
            <v>87125-VA2-9000-T2</v>
          </cell>
          <cell r="B5675" t="str">
            <v>§Ò can cèp h«ng ph¶i A (xanh/b¹c)</v>
          </cell>
          <cell r="C5675" t="str">
            <v>VA2</v>
          </cell>
          <cell r="D5675" t="str">
            <v xml:space="preserve">Xe ANGEL 100 </v>
          </cell>
          <cell r="E5675" t="str">
            <v>c¸i</v>
          </cell>
          <cell r="F5675" t="str">
            <v>DECAN</v>
          </cell>
          <cell r="G5675">
            <v>15000</v>
          </cell>
        </row>
        <row r="5676">
          <cell r="A5676" t="str">
            <v>87125-VA2-9000-T3</v>
          </cell>
          <cell r="B5676" t="str">
            <v>§Ò can cèp h«ng ph¶i A (®en/b¹c)</v>
          </cell>
          <cell r="C5676" t="str">
            <v>VA2</v>
          </cell>
          <cell r="D5676" t="str">
            <v xml:space="preserve">Xe ANGEL 100 </v>
          </cell>
          <cell r="E5676" t="str">
            <v>c¸i</v>
          </cell>
          <cell r="F5676" t="str">
            <v>DECAN</v>
          </cell>
          <cell r="G5676">
            <v>15000</v>
          </cell>
        </row>
        <row r="5677">
          <cell r="A5677" t="str">
            <v>87125-VA2-9000-T4</v>
          </cell>
          <cell r="B5677" t="str">
            <v>§Ò can cèp h«ng ph¶i A (®á/b¹c)</v>
          </cell>
          <cell r="C5677" t="str">
            <v>VA2</v>
          </cell>
          <cell r="D5677" t="str">
            <v xml:space="preserve">Xe ANGEL 100 </v>
          </cell>
          <cell r="E5677" t="str">
            <v>c¸i</v>
          </cell>
          <cell r="F5677" t="str">
            <v>DECAN</v>
          </cell>
          <cell r="G5677">
            <v>15000</v>
          </cell>
        </row>
        <row r="5678">
          <cell r="A5678" t="str">
            <v>87125-VA6-0000</v>
          </cell>
          <cell r="B5678" t="str">
            <v>§Ò can böng tr¸i B</v>
          </cell>
          <cell r="C5678" t="str">
            <v>VA6</v>
          </cell>
          <cell r="D5678" t="str">
            <v>Xe ANGEL X</v>
          </cell>
          <cell r="E5678" t="str">
            <v>c¸i</v>
          </cell>
          <cell r="F5678" t="str">
            <v>DECAN</v>
          </cell>
          <cell r="G5678">
            <v>4000</v>
          </cell>
        </row>
        <row r="5679">
          <cell r="A5679" t="str">
            <v>87125-X02-9000</v>
          </cell>
          <cell r="B5679" t="str">
            <v>§Ò can mÆt n¹ tr­íc</v>
          </cell>
          <cell r="C5679" t="str">
            <v>N01</v>
          </cell>
          <cell r="D5679" t="str">
            <v>Xe BONUS 125</v>
          </cell>
          <cell r="E5679" t="str">
            <v>c¸i</v>
          </cell>
          <cell r="F5679" t="str">
            <v>DECAN</v>
          </cell>
          <cell r="G5679">
            <v>6000</v>
          </cell>
        </row>
        <row r="5680">
          <cell r="A5680" t="str">
            <v>87126-E57-5001-MU</v>
          </cell>
          <cell r="B5680" t="str">
            <v>§Ò can cèp s­ên tr¸i</v>
          </cell>
          <cell r="C5680" t="str">
            <v>G03</v>
          </cell>
          <cell r="D5680" t="str">
            <v>Xe ga ENJOI 50</v>
          </cell>
          <cell r="E5680" t="str">
            <v>c¸i</v>
          </cell>
          <cell r="F5680" t="str">
            <v>DECAN</v>
          </cell>
          <cell r="G5680">
            <v>16000</v>
          </cell>
        </row>
        <row r="5681">
          <cell r="A5681" t="str">
            <v>87126-E57-5001-NP</v>
          </cell>
          <cell r="B5681" t="str">
            <v>§Ò can cèp s­ên tr¸i</v>
          </cell>
          <cell r="C5681" t="str">
            <v>G03</v>
          </cell>
          <cell r="D5681" t="str">
            <v>Xe ga ENJOI 50</v>
          </cell>
          <cell r="E5681" t="str">
            <v>c¸i</v>
          </cell>
          <cell r="F5681" t="str">
            <v>DECAN</v>
          </cell>
          <cell r="G5681">
            <v>7300</v>
          </cell>
        </row>
        <row r="5682">
          <cell r="A5682" t="str">
            <v>87126-H5K-0000</v>
          </cell>
          <cell r="B5682" t="str">
            <v>Nh·n n¾p tr­íc tr¸i</v>
          </cell>
          <cell r="C5682" t="str">
            <v>H5K</v>
          </cell>
          <cell r="D5682" t="str">
            <v>Xe EXCEL I 150</v>
          </cell>
          <cell r="E5682" t="str">
            <v>c¸i</v>
          </cell>
          <cell r="F5682" t="str">
            <v>DECAN</v>
          </cell>
          <cell r="G5682">
            <v>5000</v>
          </cell>
        </row>
        <row r="5683">
          <cell r="A5683" t="str">
            <v>87126-H6A-0000-T1</v>
          </cell>
          <cell r="B5683" t="str">
            <v>§Ò can cèp h«ng</v>
          </cell>
          <cell r="C5683" t="str">
            <v>M9B</v>
          </cell>
          <cell r="D5683" t="str">
            <v>Xe ATTILA 125 (§êi ®Çu, tay n¾m sau ng¾n)</v>
          </cell>
          <cell r="E5683" t="str">
            <v>c¸i</v>
          </cell>
          <cell r="F5683" t="str">
            <v>DECAN</v>
          </cell>
          <cell r="G5683">
            <v>6000</v>
          </cell>
        </row>
        <row r="5684">
          <cell r="A5684" t="str">
            <v>87126-M36-0000-BK-N</v>
          </cell>
          <cell r="B5684" t="str">
            <v>§Ò can cèp s­ên ph¶i</v>
          </cell>
          <cell r="C5684" t="str">
            <v>M36</v>
          </cell>
          <cell r="D5684" t="str">
            <v>Xe MAGIC 100 (Th¾ng ®ïm)</v>
          </cell>
          <cell r="E5684" t="str">
            <v>c¸i</v>
          </cell>
          <cell r="F5684" t="str">
            <v>DECAN</v>
          </cell>
          <cell r="G5684">
            <v>17000</v>
          </cell>
        </row>
        <row r="5685">
          <cell r="A5685" t="str">
            <v>87126-M36-0000-GN</v>
          </cell>
          <cell r="B5685" t="str">
            <v>§Ò can cèp s­ên ph¶i</v>
          </cell>
          <cell r="C5685" t="str">
            <v>M36</v>
          </cell>
          <cell r="D5685" t="str">
            <v>Xe MAGIC 100 (Th¾ng ®ïm)</v>
          </cell>
          <cell r="E5685" t="str">
            <v>c¸i</v>
          </cell>
          <cell r="F5685" t="str">
            <v>DECAN</v>
          </cell>
          <cell r="G5685">
            <v>17000</v>
          </cell>
        </row>
        <row r="5686">
          <cell r="A5686" t="str">
            <v>87126-M36-0000-PL</v>
          </cell>
          <cell r="B5686" t="str">
            <v>§Ò can cèp s­ên ph¶i</v>
          </cell>
          <cell r="C5686" t="str">
            <v>M36</v>
          </cell>
          <cell r="D5686" t="str">
            <v>Xe MAGIC 100 (Th¾ng ®ïm)</v>
          </cell>
          <cell r="E5686" t="str">
            <v>c¸i</v>
          </cell>
          <cell r="F5686" t="str">
            <v>DECAN</v>
          </cell>
          <cell r="G5686">
            <v>17000</v>
          </cell>
        </row>
        <row r="5687">
          <cell r="A5687" t="str">
            <v>87126-M3C-0000-T1</v>
          </cell>
          <cell r="B5687" t="str">
            <v>§Ò can cèp s­ên ph¶i</v>
          </cell>
          <cell r="C5687" t="str">
            <v>M3C</v>
          </cell>
          <cell r="D5687" t="str">
            <v>Xe MAGIC 100 (Th¾ng ®ïm)</v>
          </cell>
          <cell r="E5687" t="str">
            <v>c¸i</v>
          </cell>
          <cell r="F5687" t="str">
            <v>DECAN</v>
          </cell>
          <cell r="G5687">
            <v>22000</v>
          </cell>
        </row>
        <row r="5688">
          <cell r="A5688" t="str">
            <v>87126-M3C-0000-T2</v>
          </cell>
          <cell r="B5688" t="str">
            <v>§Ò can cèp s­ên ph¶i</v>
          </cell>
          <cell r="C5688" t="str">
            <v>M3C</v>
          </cell>
          <cell r="D5688" t="str">
            <v>Xe MAGIC 100 (Th¾ng ®ïm)</v>
          </cell>
          <cell r="E5688" t="str">
            <v>c¸i</v>
          </cell>
          <cell r="F5688" t="str">
            <v>DECAN</v>
          </cell>
          <cell r="G5688">
            <v>22000</v>
          </cell>
        </row>
        <row r="5689">
          <cell r="A5689" t="str">
            <v>87126-M3F-0000-T1</v>
          </cell>
          <cell r="B5689" t="str">
            <v>§Ò can cèp s­ên ph¶i</v>
          </cell>
          <cell r="C5689" t="str">
            <v>M3F</v>
          </cell>
          <cell r="D5689" t="str">
            <v>Xe MAGIC S (Th¾ng ®Üa)</v>
          </cell>
          <cell r="E5689" t="str">
            <v>c¸i</v>
          </cell>
          <cell r="F5689" t="str">
            <v>DECAN</v>
          </cell>
          <cell r="G5689">
            <v>25000</v>
          </cell>
        </row>
        <row r="5690">
          <cell r="A5690" t="str">
            <v>87126-M3G-0000</v>
          </cell>
          <cell r="B5690" t="str">
            <v>§Ò can cèp h«ng sau tr¸i</v>
          </cell>
          <cell r="C5690" t="str">
            <v>M3G</v>
          </cell>
          <cell r="D5690" t="str">
            <v>Xe STAR 110 (Th¾ng ®Üa)</v>
          </cell>
          <cell r="E5690" t="str">
            <v>c¸i</v>
          </cell>
          <cell r="F5690" t="str">
            <v>DECAN</v>
          </cell>
          <cell r="G5690">
            <v>15000</v>
          </cell>
        </row>
        <row r="5691">
          <cell r="A5691" t="str">
            <v>87126-M3G-0100-T3</v>
          </cell>
          <cell r="B5691" t="str">
            <v>§Ò can cèp h«ng sau tr¸i (míi)</v>
          </cell>
          <cell r="C5691" t="str">
            <v>M3G</v>
          </cell>
          <cell r="D5691" t="str">
            <v>Xe STAR 110 (Th¾ng ®Üa)</v>
          </cell>
          <cell r="E5691" t="str">
            <v>c¸i</v>
          </cell>
          <cell r="F5691" t="str">
            <v>DECAN</v>
          </cell>
          <cell r="G5691">
            <v>15000</v>
          </cell>
        </row>
        <row r="5692">
          <cell r="A5692" t="str">
            <v>87126-M3G-0100-T1</v>
          </cell>
          <cell r="B5692" t="str">
            <v>§Ò can cèp h«ng sau tr¸i</v>
          </cell>
          <cell r="C5692" t="str">
            <v>M3G</v>
          </cell>
          <cell r="D5692" t="str">
            <v>Xe STAR 110 (Th¾ng ®Üa)</v>
          </cell>
          <cell r="E5692" t="str">
            <v>c¸i</v>
          </cell>
          <cell r="F5692" t="str">
            <v>DECAN</v>
          </cell>
          <cell r="G5692">
            <v>15000</v>
          </cell>
        </row>
        <row r="5693">
          <cell r="A5693" t="str">
            <v>87126-M3G-0100-T2</v>
          </cell>
          <cell r="B5693" t="str">
            <v>§Ò can cèp h«ng sau tr¸i (míi)</v>
          </cell>
          <cell r="C5693" t="str">
            <v>M3H</v>
          </cell>
          <cell r="D5693" t="str">
            <v>Xe STAR 110 (Th¾ng ®ïm)</v>
          </cell>
          <cell r="E5693" t="str">
            <v>c¸i</v>
          </cell>
          <cell r="F5693" t="str">
            <v>DECAN</v>
          </cell>
          <cell r="G5693">
            <v>15000</v>
          </cell>
        </row>
        <row r="5694">
          <cell r="A5694" t="str">
            <v>87126-M3K-0000</v>
          </cell>
          <cell r="B5694" t="str">
            <v>§Ò can cèp s­ên ph¶i</v>
          </cell>
          <cell r="C5694" t="str">
            <v>M3K</v>
          </cell>
          <cell r="D5694" t="str">
            <v>Xe MAGIC S (Th¾ng ®ïm)</v>
          </cell>
          <cell r="E5694" t="str">
            <v>c¸i</v>
          </cell>
          <cell r="F5694" t="str">
            <v>DECAN</v>
          </cell>
          <cell r="G5694">
            <v>25000</v>
          </cell>
        </row>
        <row r="5695">
          <cell r="A5695" t="str">
            <v>87126-M96-0000-BK</v>
          </cell>
          <cell r="B5695" t="str">
            <v>§Ò can cèp s­ên ph¶i</v>
          </cell>
          <cell r="C5695" t="str">
            <v>M96</v>
          </cell>
          <cell r="D5695" t="str">
            <v>Xe MAGIC 100 (Th¾ng ®Üa)</v>
          </cell>
          <cell r="E5695" t="str">
            <v>c¸i</v>
          </cell>
          <cell r="F5695" t="str">
            <v>DECAN</v>
          </cell>
          <cell r="G5695">
            <v>27000</v>
          </cell>
        </row>
        <row r="5696">
          <cell r="A5696" t="str">
            <v>87126-N02-6000</v>
          </cell>
          <cell r="B5696" t="str">
            <v>N¾p trang trÝ b×nh x¨ng con ph¶i</v>
          </cell>
          <cell r="C5696" t="str">
            <v>N02</v>
          </cell>
          <cell r="D5696" t="str">
            <v>Xe HUSKY 150</v>
          </cell>
          <cell r="E5696" t="str">
            <v>c¸i</v>
          </cell>
          <cell r="F5696" t="str">
            <v>NAP TRANG TRI</v>
          </cell>
          <cell r="G5696">
            <v>8000</v>
          </cell>
        </row>
        <row r="5697">
          <cell r="A5697" t="str">
            <v>87126-VA2-0000</v>
          </cell>
          <cell r="B5697" t="str">
            <v>§Ò can cèp h«ng tr¸i</v>
          </cell>
          <cell r="C5697" t="str">
            <v>VA2</v>
          </cell>
          <cell r="D5697" t="str">
            <v xml:space="preserve">Xe ANGEL 100 </v>
          </cell>
          <cell r="E5697" t="str">
            <v>c¸i</v>
          </cell>
          <cell r="F5697" t="str">
            <v>DECAN</v>
          </cell>
          <cell r="G5697">
            <v>15000</v>
          </cell>
        </row>
        <row r="5698">
          <cell r="A5698" t="str">
            <v>87126-VA2-0001-T2</v>
          </cell>
          <cell r="B5698" t="str">
            <v>§Ò can cèp h«ng tr¸i</v>
          </cell>
          <cell r="C5698" t="str">
            <v>VA2</v>
          </cell>
          <cell r="D5698" t="str">
            <v xml:space="preserve">Xe ANGEL 100 </v>
          </cell>
          <cell r="E5698" t="str">
            <v>c¸i</v>
          </cell>
          <cell r="F5698" t="str">
            <v>DECAN</v>
          </cell>
          <cell r="G5698">
            <v>15000</v>
          </cell>
        </row>
        <row r="5699">
          <cell r="A5699" t="str">
            <v>87126-VA2-9000-T1</v>
          </cell>
          <cell r="B5699" t="str">
            <v>§Ò can cèp h«ng tr¸i</v>
          </cell>
          <cell r="C5699" t="str">
            <v>VA2</v>
          </cell>
          <cell r="D5699" t="str">
            <v xml:space="preserve">Xe ANGEL 100 </v>
          </cell>
          <cell r="E5699" t="str">
            <v>c¸i</v>
          </cell>
          <cell r="F5699" t="str">
            <v>DECAN</v>
          </cell>
          <cell r="G5699">
            <v>15000</v>
          </cell>
        </row>
        <row r="5700">
          <cell r="A5700" t="str">
            <v>87126-VA2-9000-T2</v>
          </cell>
          <cell r="B5700" t="str">
            <v>§Ò can cèp h«ng tr¸i A (xanh/b¹c)</v>
          </cell>
          <cell r="C5700" t="str">
            <v>VA2</v>
          </cell>
          <cell r="D5700" t="str">
            <v xml:space="preserve">Xe ANGEL 100 </v>
          </cell>
          <cell r="E5700" t="str">
            <v>c¸i</v>
          </cell>
          <cell r="F5700" t="str">
            <v>DECAN</v>
          </cell>
          <cell r="G5700">
            <v>15000</v>
          </cell>
        </row>
        <row r="5701">
          <cell r="A5701" t="str">
            <v>87126-VA2-9000-T3</v>
          </cell>
          <cell r="B5701" t="str">
            <v>§Ò can cèp h«ng tr¸i A (®en/b¹c)</v>
          </cell>
          <cell r="C5701" t="str">
            <v>VA2</v>
          </cell>
          <cell r="D5701" t="str">
            <v xml:space="preserve">Xe ANGEL 100 </v>
          </cell>
          <cell r="E5701" t="str">
            <v>c¸i</v>
          </cell>
          <cell r="F5701" t="str">
            <v>DECAN</v>
          </cell>
          <cell r="G5701">
            <v>15000</v>
          </cell>
        </row>
        <row r="5702">
          <cell r="A5702" t="str">
            <v>87126-VA2-9000-T4</v>
          </cell>
          <cell r="B5702" t="str">
            <v>§Ò can cèp h«ng tr¸i A (®á/b¹c)</v>
          </cell>
          <cell r="C5702" t="str">
            <v>VA2</v>
          </cell>
          <cell r="D5702" t="str">
            <v xml:space="preserve">Xe ANGEL 100 </v>
          </cell>
          <cell r="E5702" t="str">
            <v>c¸i</v>
          </cell>
          <cell r="F5702" t="str">
            <v>DECAN</v>
          </cell>
          <cell r="G5702">
            <v>15000</v>
          </cell>
        </row>
        <row r="5703">
          <cell r="A5703" t="str">
            <v>87126-VN1-0001-T1</v>
          </cell>
          <cell r="B5703" t="str">
            <v>§Ò can cèp h«ng sau tr¸i</v>
          </cell>
          <cell r="C5703" t="str">
            <v>M3G</v>
          </cell>
          <cell r="D5703" t="str">
            <v>Xe STAR 110 (Th¾ng ®Üa)</v>
          </cell>
          <cell r="E5703" t="str">
            <v>c¸i</v>
          </cell>
          <cell r="F5703" t="str">
            <v>DECAN</v>
          </cell>
          <cell r="G5703">
            <v>15000</v>
          </cell>
        </row>
        <row r="5704">
          <cell r="A5704" t="str">
            <v>87126-VN1-0001-T2</v>
          </cell>
          <cell r="B5704" t="str">
            <v>§Ò can cèp h«ng sau tr¸i</v>
          </cell>
          <cell r="C5704" t="str">
            <v>M3G</v>
          </cell>
          <cell r="D5704" t="str">
            <v>Xe STAR 110 (Th¾ng ®Üa)</v>
          </cell>
          <cell r="E5704" t="str">
            <v>c¸i</v>
          </cell>
          <cell r="F5704" t="str">
            <v>DECAN</v>
          </cell>
          <cell r="G5704">
            <v>15000</v>
          </cell>
        </row>
        <row r="5705">
          <cell r="A5705" t="str">
            <v>87126-VR3-0001</v>
          </cell>
          <cell r="B5705" t="str">
            <v>§Ò can cèp s­ên ph¶i</v>
          </cell>
          <cell r="C5705" t="str">
            <v>VR3</v>
          </cell>
          <cell r="D5705" t="str">
            <v xml:space="preserve">Xe STAR MET IN </v>
          </cell>
          <cell r="E5705" t="str">
            <v>c¸i</v>
          </cell>
          <cell r="F5705" t="str">
            <v>DECAN</v>
          </cell>
          <cell r="G5705">
            <v>27500</v>
          </cell>
        </row>
        <row r="5706">
          <cell r="A5706" t="str">
            <v>87127-G03-0000-MU</v>
          </cell>
          <cell r="B5706" t="str">
            <v>§Ò can cèp s­ên ph¶i</v>
          </cell>
          <cell r="C5706" t="str">
            <v>G03</v>
          </cell>
          <cell r="D5706" t="str">
            <v>Xe ga ENJOI 50</v>
          </cell>
          <cell r="E5706" t="str">
            <v>c¸i</v>
          </cell>
          <cell r="F5706" t="str">
            <v>DECAN</v>
          </cell>
          <cell r="G5706">
            <v>16000</v>
          </cell>
        </row>
        <row r="5707">
          <cell r="A5707" t="str">
            <v>87127-G03-0000-T1</v>
          </cell>
          <cell r="B5707" t="str">
            <v>§Ò can cèp s­ên ph¶i</v>
          </cell>
          <cell r="C5707" t="str">
            <v>G03</v>
          </cell>
          <cell r="D5707" t="str">
            <v>Xe ga ENJOI 50</v>
          </cell>
          <cell r="E5707" t="str">
            <v>c¸i</v>
          </cell>
          <cell r="F5707" t="str">
            <v>DECAN</v>
          </cell>
          <cell r="G5707">
            <v>16000</v>
          </cell>
        </row>
        <row r="5708">
          <cell r="A5708" t="str">
            <v>87127-H5K-0000</v>
          </cell>
          <cell r="B5708" t="str">
            <v>§Ò can cèp</v>
          </cell>
          <cell r="C5708" t="str">
            <v>H5K</v>
          </cell>
          <cell r="D5708" t="str">
            <v>Xe EXCEL I 150</v>
          </cell>
          <cell r="E5708" t="str">
            <v>c¸i</v>
          </cell>
          <cell r="F5708" t="str">
            <v>DECAN</v>
          </cell>
          <cell r="G5708">
            <v>40000</v>
          </cell>
        </row>
        <row r="5709">
          <cell r="A5709" t="str">
            <v>87127-M36-0000-BK-N</v>
          </cell>
          <cell r="B5709" t="str">
            <v>§Ò can cèp s­ên tr¸i</v>
          </cell>
          <cell r="C5709" t="str">
            <v>M36</v>
          </cell>
          <cell r="D5709" t="str">
            <v>Xe MAGIC 100 (Th¾ng ®ïm)</v>
          </cell>
          <cell r="E5709" t="str">
            <v>c¸i</v>
          </cell>
          <cell r="F5709" t="str">
            <v>DECAN</v>
          </cell>
          <cell r="G5709">
            <v>17000</v>
          </cell>
        </row>
        <row r="5710">
          <cell r="A5710" t="str">
            <v>87127-M36-0000-GN</v>
          </cell>
          <cell r="B5710" t="str">
            <v>§Ò can cèp s­ên tr¸i</v>
          </cell>
          <cell r="C5710" t="str">
            <v>M36</v>
          </cell>
          <cell r="D5710" t="str">
            <v>Xe MAGIC 100 (Th¾ng ®ïm)</v>
          </cell>
          <cell r="E5710" t="str">
            <v>c¸i</v>
          </cell>
          <cell r="F5710" t="str">
            <v>DECAN</v>
          </cell>
          <cell r="G5710">
            <v>17000</v>
          </cell>
        </row>
        <row r="5711">
          <cell r="A5711" t="str">
            <v>87127-M36-0000-PL-N</v>
          </cell>
          <cell r="B5711" t="str">
            <v>§Ò can cèp s­ên tr¸i</v>
          </cell>
          <cell r="C5711" t="str">
            <v>M36</v>
          </cell>
          <cell r="D5711" t="str">
            <v>Xe MAGIC 100 (Th¾ng ®ïm)</v>
          </cell>
          <cell r="E5711" t="str">
            <v>c¸i</v>
          </cell>
          <cell r="F5711" t="str">
            <v>DECAN</v>
          </cell>
          <cell r="G5711">
            <v>17000</v>
          </cell>
        </row>
        <row r="5712">
          <cell r="A5712" t="str">
            <v>87127-M3C-0000-T1</v>
          </cell>
          <cell r="B5712" t="str">
            <v>§Ò can cèp s­ên tr¸i</v>
          </cell>
          <cell r="C5712" t="str">
            <v>M3C</v>
          </cell>
          <cell r="D5712" t="str">
            <v>Xe MAGIC 100 (Th¾ng ®ïm)</v>
          </cell>
          <cell r="E5712" t="str">
            <v>c¸i</v>
          </cell>
          <cell r="F5712" t="str">
            <v>DECAN</v>
          </cell>
          <cell r="G5712">
            <v>22000</v>
          </cell>
        </row>
        <row r="5713">
          <cell r="A5713" t="str">
            <v>87127-M3C-0000-T2</v>
          </cell>
          <cell r="B5713" t="str">
            <v>§Ò can cèp s­ên tr¸i</v>
          </cell>
          <cell r="C5713" t="str">
            <v>M3C</v>
          </cell>
          <cell r="D5713" t="str">
            <v>Xe MAGIC 100 (Th¾ng ®ïm)</v>
          </cell>
          <cell r="E5713" t="str">
            <v>c¸i</v>
          </cell>
          <cell r="F5713" t="str">
            <v>DECAN</v>
          </cell>
          <cell r="G5713">
            <v>22000</v>
          </cell>
        </row>
        <row r="5714">
          <cell r="A5714" t="str">
            <v>87127-M3F-0000-T1</v>
          </cell>
          <cell r="B5714" t="str">
            <v>§Ò can cèp s­ên tr¸i</v>
          </cell>
          <cell r="C5714" t="str">
            <v>M3F</v>
          </cell>
          <cell r="D5714" t="str">
            <v>Xe MAGIC S (Th¾ng ®Üa)</v>
          </cell>
          <cell r="E5714" t="str">
            <v>c¸i</v>
          </cell>
          <cell r="F5714" t="str">
            <v>DECAN</v>
          </cell>
          <cell r="G5714">
            <v>25000</v>
          </cell>
        </row>
        <row r="5715">
          <cell r="A5715" t="str">
            <v>87127-M3G-0000</v>
          </cell>
          <cell r="B5715" t="str">
            <v>§Ò can cèp h«ng ph¶i</v>
          </cell>
          <cell r="C5715" t="str">
            <v>M3G</v>
          </cell>
          <cell r="D5715" t="str">
            <v>Xe STAR 110 (Th¾ng ®Üa)</v>
          </cell>
          <cell r="E5715" t="str">
            <v>c¸i</v>
          </cell>
          <cell r="F5715" t="str">
            <v>DECAN</v>
          </cell>
          <cell r="G5715">
            <v>9000</v>
          </cell>
        </row>
        <row r="5716">
          <cell r="A5716" t="str">
            <v>87127-M3G-0100-T3</v>
          </cell>
          <cell r="B5716" t="str">
            <v>§Ò can cèp h«ng ph¶i (míi)</v>
          </cell>
          <cell r="C5716" t="str">
            <v>M3G</v>
          </cell>
          <cell r="D5716" t="str">
            <v>Xe STAR 110 (Th¾ng ®Üa)</v>
          </cell>
          <cell r="E5716" t="str">
            <v>c¸i</v>
          </cell>
          <cell r="F5716" t="str">
            <v>DECAN</v>
          </cell>
          <cell r="G5716">
            <v>9000</v>
          </cell>
        </row>
        <row r="5717">
          <cell r="A5717" t="str">
            <v>87127-M3G-0100-T1</v>
          </cell>
          <cell r="B5717" t="str">
            <v>§Ò can cèp h«ng ph¶i</v>
          </cell>
          <cell r="C5717" t="str">
            <v>M3G</v>
          </cell>
          <cell r="D5717" t="str">
            <v>Xe STAR 110 (Th¾ng ®Üa)</v>
          </cell>
          <cell r="E5717" t="str">
            <v>c¸i</v>
          </cell>
          <cell r="F5717" t="str">
            <v>DECAN</v>
          </cell>
          <cell r="G5717">
            <v>9000</v>
          </cell>
        </row>
        <row r="5718">
          <cell r="A5718" t="str">
            <v>87127-M3G-0100-T2</v>
          </cell>
          <cell r="B5718" t="str">
            <v>§Ò can cèp h«ng ph¶i (míi)</v>
          </cell>
          <cell r="C5718" t="str">
            <v>M3H</v>
          </cell>
          <cell r="D5718" t="str">
            <v>Xe STAR 110 (Th¾ng ®ïm)</v>
          </cell>
          <cell r="E5718" t="str">
            <v>c¸i</v>
          </cell>
          <cell r="F5718" t="str">
            <v>DECAN</v>
          </cell>
          <cell r="G5718">
            <v>9000</v>
          </cell>
        </row>
        <row r="5719">
          <cell r="A5719" t="str">
            <v>87127-M3K-0000</v>
          </cell>
          <cell r="B5719" t="str">
            <v>§Ò can cèp s­ên tr¸i</v>
          </cell>
          <cell r="C5719" t="str">
            <v>M3K</v>
          </cell>
          <cell r="D5719" t="str">
            <v>Xe MAGIC S (Th¾ng ®ïm)</v>
          </cell>
          <cell r="E5719" t="str">
            <v>c¸i</v>
          </cell>
          <cell r="F5719" t="str">
            <v>DECAN</v>
          </cell>
          <cell r="G5719">
            <v>25000</v>
          </cell>
        </row>
        <row r="5720">
          <cell r="A5720" t="str">
            <v>87127-M96-0000-BL</v>
          </cell>
          <cell r="B5720" t="str">
            <v>§Ò can cèp s­ên tr¸i</v>
          </cell>
          <cell r="C5720" t="str">
            <v>M96</v>
          </cell>
          <cell r="D5720" t="str">
            <v>Xe MAGIC 100 (Th¾ng ®Üa)</v>
          </cell>
          <cell r="E5720" t="str">
            <v>c¸i</v>
          </cell>
          <cell r="F5720" t="str">
            <v>DECAN</v>
          </cell>
          <cell r="G5720">
            <v>27000</v>
          </cell>
        </row>
        <row r="5721">
          <cell r="A5721" t="str">
            <v>87127-N02-6000</v>
          </cell>
          <cell r="B5721" t="str">
            <v>N¾p trang trÝ b×nh x¨ng con tr¸i</v>
          </cell>
          <cell r="C5721" t="str">
            <v>N02</v>
          </cell>
          <cell r="D5721" t="str">
            <v>Xe HUSKY 150</v>
          </cell>
          <cell r="E5721" t="str">
            <v>c¸i</v>
          </cell>
          <cell r="F5721" t="str">
            <v>NAP TRANG TRI</v>
          </cell>
          <cell r="G5721">
            <v>8000</v>
          </cell>
        </row>
        <row r="5722">
          <cell r="A5722" t="str">
            <v>87127-VA2-9000-T1</v>
          </cell>
          <cell r="B5722" t="str">
            <v>§Ò can cèp h«ng ph¶i C</v>
          </cell>
          <cell r="C5722" t="str">
            <v>VA2</v>
          </cell>
          <cell r="D5722" t="str">
            <v xml:space="preserve">Xe ANGEL 100 </v>
          </cell>
          <cell r="E5722" t="str">
            <v>c¸i</v>
          </cell>
          <cell r="F5722" t="str">
            <v>DECAN</v>
          </cell>
          <cell r="G5722">
            <v>9000</v>
          </cell>
        </row>
        <row r="5723">
          <cell r="A5723" t="str">
            <v>87127-VA2-9000-T2</v>
          </cell>
          <cell r="B5723" t="str">
            <v>§Ò can cèp h«ng ph¶i C (xanh/b¹c)</v>
          </cell>
          <cell r="C5723" t="str">
            <v>VA2</v>
          </cell>
          <cell r="D5723" t="str">
            <v xml:space="preserve">Xe ANGEL 100 </v>
          </cell>
          <cell r="E5723" t="str">
            <v>c¸i</v>
          </cell>
          <cell r="F5723" t="str">
            <v>DECAN</v>
          </cell>
          <cell r="G5723">
            <v>9000</v>
          </cell>
        </row>
        <row r="5724">
          <cell r="A5724" t="str">
            <v>87127-VA2-9000-T3</v>
          </cell>
          <cell r="B5724" t="str">
            <v>§Ò can cèp h«ng ph¶i C (®en/b¹c)</v>
          </cell>
          <cell r="C5724" t="str">
            <v>VA2</v>
          </cell>
          <cell r="D5724" t="str">
            <v xml:space="preserve">Xe ANGEL 100 </v>
          </cell>
          <cell r="E5724" t="str">
            <v>c¸i</v>
          </cell>
          <cell r="F5724" t="str">
            <v>DECAN</v>
          </cell>
          <cell r="G5724">
            <v>9000</v>
          </cell>
        </row>
        <row r="5725">
          <cell r="A5725" t="str">
            <v>87127-VA2-9000-T4</v>
          </cell>
          <cell r="B5725" t="str">
            <v>§Ò can cèp h«ng ph¶i C (®á/b¹c)</v>
          </cell>
          <cell r="C5725" t="str">
            <v>VA2</v>
          </cell>
          <cell r="D5725" t="str">
            <v xml:space="preserve">Xe ANGEL 100 </v>
          </cell>
          <cell r="E5725" t="str">
            <v>c¸i</v>
          </cell>
          <cell r="F5725" t="str">
            <v>DECAN</v>
          </cell>
          <cell r="G5725">
            <v>9000</v>
          </cell>
        </row>
        <row r="5726">
          <cell r="A5726" t="str">
            <v>87127-VA6-0000</v>
          </cell>
          <cell r="B5726" t="str">
            <v>§Ò can mÆt n¹ ph¶i</v>
          </cell>
          <cell r="C5726" t="str">
            <v>VA6</v>
          </cell>
          <cell r="D5726" t="str">
            <v>Xe ANGEL X</v>
          </cell>
          <cell r="E5726" t="str">
            <v>c¸i</v>
          </cell>
          <cell r="F5726" t="str">
            <v>DECAN</v>
          </cell>
          <cell r="G5726">
            <v>3000</v>
          </cell>
        </row>
        <row r="5727">
          <cell r="A5727" t="str">
            <v>87127-VR3-0001</v>
          </cell>
          <cell r="B5727" t="str">
            <v>§Ò can cèp s­ên tr¸i</v>
          </cell>
          <cell r="C5727" t="str">
            <v>VR3</v>
          </cell>
          <cell r="D5727" t="str">
            <v xml:space="preserve">Xe STAR MET IN </v>
          </cell>
          <cell r="E5727" t="str">
            <v>c¸i</v>
          </cell>
          <cell r="F5727" t="str">
            <v>DECAN</v>
          </cell>
          <cell r="G5727">
            <v>27500</v>
          </cell>
        </row>
        <row r="5728">
          <cell r="A5728" t="str">
            <v>87128-H5K-0200</v>
          </cell>
          <cell r="B5728" t="str">
            <v>§Ò can ch÷ E bªn ph¶i</v>
          </cell>
          <cell r="C5728" t="str">
            <v>H5K</v>
          </cell>
          <cell r="D5728" t="str">
            <v>Xe EXCEL I 150</v>
          </cell>
          <cell r="E5728" t="str">
            <v>c¸i</v>
          </cell>
          <cell r="F5728" t="str">
            <v>DECAN</v>
          </cell>
          <cell r="G5728">
            <v>50000</v>
          </cell>
        </row>
        <row r="5729">
          <cell r="A5729" t="str">
            <v>87128-H7A-0100</v>
          </cell>
          <cell r="B5729" t="str">
            <v>§Ò can cèp s­ên ph¶i</v>
          </cell>
          <cell r="C5729" t="str">
            <v>M9B</v>
          </cell>
          <cell r="D5729" t="str">
            <v>Xe ATTILA 125 (§êi ®Çu, tay n¾m sau ng¾n)</v>
          </cell>
          <cell r="E5729" t="str">
            <v>c¸i</v>
          </cell>
          <cell r="F5729" t="str">
            <v>DECAN</v>
          </cell>
          <cell r="G5729">
            <v>38000</v>
          </cell>
        </row>
        <row r="5730">
          <cell r="A5730" t="str">
            <v>87128-M36-0000-BK-N</v>
          </cell>
          <cell r="B5730" t="str">
            <v>§Ò can cèp s­ên ph¶i</v>
          </cell>
          <cell r="C5730" t="str">
            <v>M36</v>
          </cell>
          <cell r="D5730" t="str">
            <v>Xe MAGIC 100 (Th¾ng ®ïm)</v>
          </cell>
          <cell r="E5730" t="str">
            <v>c¸i</v>
          </cell>
          <cell r="F5730" t="str">
            <v>DECAN</v>
          </cell>
          <cell r="G5730">
            <v>19000</v>
          </cell>
        </row>
        <row r="5731">
          <cell r="A5731" t="str">
            <v>87128-M36-0000-GN</v>
          </cell>
          <cell r="B5731" t="str">
            <v>§Ò can cèp s­ên ph¶i</v>
          </cell>
          <cell r="C5731" t="str">
            <v>M36</v>
          </cell>
          <cell r="D5731" t="str">
            <v>Xe MAGIC 100 (Th¾ng ®ïm)</v>
          </cell>
          <cell r="E5731" t="str">
            <v>c¸i</v>
          </cell>
          <cell r="F5731" t="str">
            <v>DECAN</v>
          </cell>
          <cell r="G5731">
            <v>17000</v>
          </cell>
        </row>
        <row r="5732">
          <cell r="A5732" t="str">
            <v>87128-M36-0000-PL-N</v>
          </cell>
          <cell r="B5732" t="str">
            <v>§Ò can cèp s­ên ph¶i</v>
          </cell>
          <cell r="C5732" t="str">
            <v>M36</v>
          </cell>
          <cell r="D5732" t="str">
            <v>Xe MAGIC 100 (Th¾ng ®ïm)</v>
          </cell>
          <cell r="E5732" t="str">
            <v>c¸i</v>
          </cell>
          <cell r="F5732" t="str">
            <v>DECAN</v>
          </cell>
          <cell r="G5732">
            <v>19000</v>
          </cell>
        </row>
        <row r="5733">
          <cell r="A5733" t="str">
            <v>87128-M3G-0000</v>
          </cell>
          <cell r="B5733" t="str">
            <v>§Ò can cèp h«ng tr¸i</v>
          </cell>
          <cell r="C5733" t="str">
            <v>M3G</v>
          </cell>
          <cell r="D5733" t="str">
            <v>Xe STAR 110 (Th¾ng ®Üa)</v>
          </cell>
          <cell r="E5733" t="str">
            <v>c¸i</v>
          </cell>
          <cell r="F5733" t="str">
            <v>DECAN</v>
          </cell>
          <cell r="G5733">
            <v>9000</v>
          </cell>
        </row>
        <row r="5734">
          <cell r="A5734" t="str">
            <v>87128-M9P-0000</v>
          </cell>
          <cell r="B5734" t="str">
            <v>§Ò can cèp s­ên ph¶i</v>
          </cell>
          <cell r="C5734" t="str">
            <v>M9P</v>
          </cell>
          <cell r="D5734" t="str">
            <v>Xe ATTILA VICTORIA (Th¾ng ®Üa)</v>
          </cell>
          <cell r="E5734" t="str">
            <v>c¸i</v>
          </cell>
          <cell r="F5734" t="str">
            <v>DECAN</v>
          </cell>
          <cell r="G5734">
            <v>38000</v>
          </cell>
        </row>
        <row r="5735">
          <cell r="A5735" t="str">
            <v>87128-P6A-0000</v>
          </cell>
          <cell r="B5735" t="str">
            <v>§Ò can phuéc tr­íc</v>
          </cell>
          <cell r="C5735" t="str">
            <v>M3G</v>
          </cell>
          <cell r="D5735" t="str">
            <v>Xe STAR 110 (Th¾ng ®Üa)</v>
          </cell>
          <cell r="E5735" t="str">
            <v>c¸i</v>
          </cell>
          <cell r="F5735" t="str">
            <v>DECAN</v>
          </cell>
          <cell r="G5735">
            <v>4000</v>
          </cell>
        </row>
        <row r="5736">
          <cell r="A5736" t="str">
            <v>87128-SB1-0000</v>
          </cell>
          <cell r="B5736" t="str">
            <v>§Ò can phuéc tr­íc</v>
          </cell>
          <cell r="C5736" t="str">
            <v>SB1</v>
          </cell>
          <cell r="D5736" t="str">
            <v>Xe SANDA BOSS 100 (DREAM)</v>
          </cell>
          <cell r="E5736" t="str">
            <v>c¸i</v>
          </cell>
          <cell r="F5736" t="str">
            <v>DECAN</v>
          </cell>
          <cell r="G5736">
            <v>4000</v>
          </cell>
        </row>
        <row r="5737">
          <cell r="A5737" t="str">
            <v>87128-VA2-0001-T1</v>
          </cell>
          <cell r="B5737" t="str">
            <v>§Ò can cèp h«ng ph¶i B</v>
          </cell>
          <cell r="C5737" t="str">
            <v>VA2</v>
          </cell>
          <cell r="D5737" t="str">
            <v xml:space="preserve">Xe ANGEL 100 </v>
          </cell>
          <cell r="E5737" t="str">
            <v>c¸i</v>
          </cell>
          <cell r="F5737" t="str">
            <v>DECAN</v>
          </cell>
          <cell r="G5737">
            <v>9000</v>
          </cell>
        </row>
        <row r="5738">
          <cell r="A5738" t="str">
            <v>87128-VA2-0001-T2</v>
          </cell>
          <cell r="B5738" t="str">
            <v>§Ò can cèp h«ng ph¶i B</v>
          </cell>
          <cell r="C5738" t="str">
            <v>VA2</v>
          </cell>
          <cell r="D5738" t="str">
            <v xml:space="preserve">Xe ANGEL 100 </v>
          </cell>
          <cell r="E5738" t="str">
            <v>c¸i</v>
          </cell>
          <cell r="F5738" t="str">
            <v>DECAN</v>
          </cell>
          <cell r="G5738">
            <v>9000</v>
          </cell>
        </row>
        <row r="5739">
          <cell r="A5739" t="str">
            <v>87128-VA2-9000-T1</v>
          </cell>
          <cell r="B5739" t="str">
            <v>§Ò can cèp h«ng tr¸i B</v>
          </cell>
          <cell r="C5739" t="str">
            <v>VA2</v>
          </cell>
          <cell r="D5739" t="str">
            <v xml:space="preserve">Xe ANGEL 100 </v>
          </cell>
          <cell r="E5739" t="str">
            <v>c¸i</v>
          </cell>
          <cell r="F5739" t="str">
            <v>DECAN</v>
          </cell>
          <cell r="G5739">
            <v>9000</v>
          </cell>
        </row>
        <row r="5740">
          <cell r="A5740" t="str">
            <v>87128-VA2-9000-T2</v>
          </cell>
          <cell r="B5740" t="str">
            <v>§Ò can cèp h«ng tr¸i B (xanh/b¹c)</v>
          </cell>
          <cell r="C5740" t="str">
            <v>VA2</v>
          </cell>
          <cell r="D5740" t="str">
            <v xml:space="preserve">Xe ANGEL 100 </v>
          </cell>
          <cell r="E5740" t="str">
            <v>c¸i</v>
          </cell>
          <cell r="F5740" t="str">
            <v>DECAN</v>
          </cell>
          <cell r="G5740">
            <v>9000</v>
          </cell>
        </row>
        <row r="5741">
          <cell r="A5741" t="str">
            <v>87128-VA2-9000-T3</v>
          </cell>
          <cell r="B5741" t="str">
            <v>§Ò can cèp h«ng tr¸i B (®en/b¹c)</v>
          </cell>
          <cell r="C5741" t="str">
            <v>VA2</v>
          </cell>
          <cell r="D5741" t="str">
            <v xml:space="preserve">Xe ANGEL 100 </v>
          </cell>
          <cell r="E5741" t="str">
            <v>c¸i</v>
          </cell>
          <cell r="F5741" t="str">
            <v>DECAN</v>
          </cell>
          <cell r="G5741">
            <v>9000</v>
          </cell>
        </row>
        <row r="5742">
          <cell r="A5742" t="str">
            <v>87128-VA2-9000-T4</v>
          </cell>
          <cell r="B5742" t="str">
            <v>§Ò can cèp h«ng tr¸i B (®á/b¹c)</v>
          </cell>
          <cell r="C5742" t="str">
            <v>VA2</v>
          </cell>
          <cell r="D5742" t="str">
            <v xml:space="preserve">Xe ANGEL 100 </v>
          </cell>
          <cell r="E5742" t="str">
            <v>c¸i</v>
          </cell>
          <cell r="F5742" t="str">
            <v>DECAN</v>
          </cell>
          <cell r="G5742">
            <v>9000</v>
          </cell>
        </row>
        <row r="5743">
          <cell r="A5743" t="str">
            <v>87128-VA6-0000</v>
          </cell>
          <cell r="B5743" t="str">
            <v>§Ò can mÆt n¹ tr¸i</v>
          </cell>
          <cell r="C5743" t="str">
            <v>VA6</v>
          </cell>
          <cell r="D5743" t="str">
            <v>Xe ANGEL X</v>
          </cell>
          <cell r="E5743" t="str">
            <v>c¸i</v>
          </cell>
          <cell r="F5743" t="str">
            <v>DECAN</v>
          </cell>
          <cell r="G5743">
            <v>3000</v>
          </cell>
        </row>
        <row r="5744">
          <cell r="A5744" t="str">
            <v>87128-VS1-0000</v>
          </cell>
          <cell r="B5744" t="str">
            <v>§Ò can cèp s­ên ph¶i</v>
          </cell>
          <cell r="C5744" t="str">
            <v>VS1</v>
          </cell>
          <cell r="D5744" t="str">
            <v xml:space="preserve">Xe EXCEL II 150 </v>
          </cell>
          <cell r="E5744" t="str">
            <v>c¸i</v>
          </cell>
          <cell r="F5744" t="str">
            <v>DECAN</v>
          </cell>
          <cell r="G5744">
            <v>60000</v>
          </cell>
        </row>
        <row r="5745">
          <cell r="A5745" t="str">
            <v>87128-VT5-0000</v>
          </cell>
          <cell r="B5745" t="str">
            <v>§Ò can cèp s­ên ph¶i</v>
          </cell>
          <cell r="C5745" t="str">
            <v>VT5</v>
          </cell>
          <cell r="D5745" t="str">
            <v>Xe ATTILA VICTORIA (Th¾ng ®ïm)</v>
          </cell>
          <cell r="E5745" t="str">
            <v>c¸i</v>
          </cell>
          <cell r="F5745" t="str">
            <v>DECAN</v>
          </cell>
          <cell r="G5745">
            <v>38000</v>
          </cell>
        </row>
        <row r="5746">
          <cell r="A5746" t="str">
            <v>87129-H5K-0200</v>
          </cell>
          <cell r="B5746" t="str">
            <v>§Ò can ch÷ E bªn tr¸i</v>
          </cell>
          <cell r="C5746" t="str">
            <v>H5K</v>
          </cell>
          <cell r="D5746" t="str">
            <v>Xe EXCEL I 150</v>
          </cell>
          <cell r="E5746" t="str">
            <v>c¸i</v>
          </cell>
          <cell r="F5746" t="str">
            <v>DECAN</v>
          </cell>
          <cell r="G5746">
            <v>50000</v>
          </cell>
        </row>
        <row r="5747">
          <cell r="A5747" t="str">
            <v>87129-H7A-0100</v>
          </cell>
          <cell r="B5747" t="str">
            <v>§Ò can cèp s­ên tr¸i</v>
          </cell>
          <cell r="C5747" t="str">
            <v>M9B</v>
          </cell>
          <cell r="D5747" t="str">
            <v>Xe ATTILA 125 (§êi ®Çu, tay n¾m sau ng¾n)</v>
          </cell>
          <cell r="E5747" t="str">
            <v>c¸i</v>
          </cell>
          <cell r="F5747" t="str">
            <v>DECAN</v>
          </cell>
          <cell r="G5747">
            <v>30000</v>
          </cell>
        </row>
        <row r="5748">
          <cell r="A5748" t="str">
            <v>87129-M36-0000-BK-N</v>
          </cell>
          <cell r="B5748" t="str">
            <v>§Ò can cèp s­ên tr¸i</v>
          </cell>
          <cell r="C5748" t="str">
            <v>M36</v>
          </cell>
          <cell r="D5748" t="str">
            <v>Xe MAGIC 100 (Th¾ng ®ïm)</v>
          </cell>
          <cell r="E5748" t="str">
            <v>c¸i</v>
          </cell>
          <cell r="F5748" t="str">
            <v>DECAN</v>
          </cell>
          <cell r="G5748">
            <v>19000</v>
          </cell>
        </row>
        <row r="5749">
          <cell r="A5749" t="str">
            <v>87129-M36-0000-GN</v>
          </cell>
          <cell r="B5749" t="str">
            <v>§Ò can cèp s­ên tr¸i</v>
          </cell>
          <cell r="C5749" t="str">
            <v>M36</v>
          </cell>
          <cell r="D5749" t="str">
            <v>Xe MAGIC 100 (Th¾ng ®ïm)</v>
          </cell>
          <cell r="E5749" t="str">
            <v>c¸i</v>
          </cell>
          <cell r="F5749" t="str">
            <v>DECAN</v>
          </cell>
          <cell r="G5749">
            <v>17000</v>
          </cell>
        </row>
        <row r="5750">
          <cell r="A5750" t="str">
            <v>87129-M36-0000-PL-N</v>
          </cell>
          <cell r="B5750" t="str">
            <v>§Ò can cèp s­ên tr¸i</v>
          </cell>
          <cell r="C5750" t="str">
            <v>M36</v>
          </cell>
          <cell r="D5750" t="str">
            <v>Xe MAGIC 100 (Th¾ng ®ïm)</v>
          </cell>
          <cell r="E5750" t="str">
            <v>c¸i</v>
          </cell>
          <cell r="F5750" t="str">
            <v>DECAN</v>
          </cell>
          <cell r="G5750">
            <v>19000</v>
          </cell>
        </row>
        <row r="5751">
          <cell r="A5751" t="str">
            <v>87129-M3G-0100-T3</v>
          </cell>
          <cell r="B5751" t="str">
            <v>§Ò can cèp s­ên ph¶i B (míi)</v>
          </cell>
          <cell r="C5751" t="str">
            <v>M3G</v>
          </cell>
          <cell r="D5751" t="str">
            <v>Xe STAR 110 (Th¾ng ®Üa)</v>
          </cell>
          <cell r="E5751" t="str">
            <v>c¸i</v>
          </cell>
          <cell r="F5751" t="str">
            <v>DECAN</v>
          </cell>
          <cell r="G5751">
            <v>5000</v>
          </cell>
        </row>
        <row r="5752">
          <cell r="A5752" t="str">
            <v>87129-M3G-0100-T1</v>
          </cell>
          <cell r="B5752" t="str">
            <v>§Ò can cèp s­ên ph¶i B</v>
          </cell>
          <cell r="C5752" t="str">
            <v>M3G</v>
          </cell>
          <cell r="D5752" t="str">
            <v>Xe STAR 110 (Th¾ng ®Üa)</v>
          </cell>
          <cell r="E5752" t="str">
            <v>c¸i</v>
          </cell>
          <cell r="F5752" t="str">
            <v>DECAN</v>
          </cell>
          <cell r="G5752">
            <v>5000</v>
          </cell>
        </row>
        <row r="5753">
          <cell r="A5753" t="str">
            <v>87129-M3G-0100-T2</v>
          </cell>
          <cell r="B5753" t="str">
            <v>§Ò can cèp sõ¬n ph¶i B (míi)</v>
          </cell>
          <cell r="C5753" t="str">
            <v>M3H</v>
          </cell>
          <cell r="D5753" t="str">
            <v>Xe STAR 110 (Th¾ng ®ïm)</v>
          </cell>
          <cell r="E5753" t="str">
            <v>c¸i</v>
          </cell>
          <cell r="F5753" t="str">
            <v>DECAN</v>
          </cell>
          <cell r="G5753">
            <v>5000</v>
          </cell>
        </row>
        <row r="5754">
          <cell r="A5754" t="str">
            <v>87129-VA2-0001</v>
          </cell>
          <cell r="B5754" t="str">
            <v>§Ò can cèp h«ng tr¸i B</v>
          </cell>
          <cell r="C5754" t="str">
            <v>VA2</v>
          </cell>
          <cell r="D5754" t="str">
            <v xml:space="preserve">Xe ANGEL 100 </v>
          </cell>
          <cell r="E5754" t="str">
            <v>c¸i</v>
          </cell>
          <cell r="F5754" t="str">
            <v>DECAN</v>
          </cell>
          <cell r="G5754">
            <v>9000</v>
          </cell>
        </row>
        <row r="5755">
          <cell r="A5755" t="str">
            <v>87129-VA2-0001-T2</v>
          </cell>
          <cell r="B5755" t="str">
            <v>§Ò can cèp h«ng tr¸i B</v>
          </cell>
          <cell r="C5755" t="str">
            <v>VA2</v>
          </cell>
          <cell r="D5755" t="str">
            <v xml:space="preserve">Xe ANGEL 100 </v>
          </cell>
          <cell r="E5755" t="str">
            <v>c¸i</v>
          </cell>
          <cell r="F5755" t="str">
            <v>DECAN</v>
          </cell>
          <cell r="G5755">
            <v>9000</v>
          </cell>
        </row>
        <row r="5756">
          <cell r="A5756" t="str">
            <v>87129-VA2-9000-T1</v>
          </cell>
          <cell r="B5756" t="str">
            <v>§Ò can cèp h«ng ph¶i B</v>
          </cell>
          <cell r="C5756" t="str">
            <v>VA2</v>
          </cell>
          <cell r="D5756" t="str">
            <v xml:space="preserve">Xe ANGEL 100 </v>
          </cell>
          <cell r="E5756" t="str">
            <v>c¸i</v>
          </cell>
          <cell r="F5756" t="str">
            <v>DECAN</v>
          </cell>
          <cell r="G5756">
            <v>9000</v>
          </cell>
        </row>
        <row r="5757">
          <cell r="A5757" t="str">
            <v>87129-VA2-9000-T2</v>
          </cell>
          <cell r="B5757" t="str">
            <v>§Ò can cèp h«ng ph¶i B (xanh/b¹c)</v>
          </cell>
          <cell r="C5757" t="str">
            <v>VA2</v>
          </cell>
          <cell r="D5757" t="str">
            <v xml:space="preserve">Xe ANGEL 100 </v>
          </cell>
          <cell r="E5757" t="str">
            <v>c¸i</v>
          </cell>
          <cell r="F5757" t="str">
            <v>DECAN</v>
          </cell>
          <cell r="G5757">
            <v>9000</v>
          </cell>
        </row>
        <row r="5758">
          <cell r="A5758" t="str">
            <v>87129-VA2-9000-T3</v>
          </cell>
          <cell r="B5758" t="str">
            <v>§Ò can cèp h«ng ph¶i B (®en/b¹c)</v>
          </cell>
          <cell r="C5758" t="str">
            <v>VA2</v>
          </cell>
          <cell r="D5758" t="str">
            <v xml:space="preserve">Xe ANGEL 100 </v>
          </cell>
          <cell r="E5758" t="str">
            <v>c¸i</v>
          </cell>
          <cell r="F5758" t="str">
            <v>DECAN</v>
          </cell>
          <cell r="G5758">
            <v>9000</v>
          </cell>
        </row>
        <row r="5759">
          <cell r="A5759" t="str">
            <v>87129-VA2-9000-T4</v>
          </cell>
          <cell r="B5759" t="str">
            <v>§Ò can cèp h«ng ph¶i B (®á/b¹c)</v>
          </cell>
          <cell r="C5759" t="str">
            <v>VA2</v>
          </cell>
          <cell r="D5759" t="str">
            <v xml:space="preserve">Xe ANGEL 100 </v>
          </cell>
          <cell r="E5759" t="str">
            <v>c¸i</v>
          </cell>
          <cell r="F5759" t="str">
            <v>DECAN</v>
          </cell>
          <cell r="G5759">
            <v>9000</v>
          </cell>
        </row>
        <row r="5760">
          <cell r="A5760" t="str">
            <v>87131-VA2-9000-T1</v>
          </cell>
          <cell r="B5760" t="str">
            <v>§Ò can yÕm böng ph¶i</v>
          </cell>
          <cell r="C5760" t="str">
            <v>VA2</v>
          </cell>
          <cell r="D5760" t="str">
            <v xml:space="preserve">Xe ANGEL 100 </v>
          </cell>
          <cell r="E5760" t="str">
            <v>c¸i</v>
          </cell>
          <cell r="F5760" t="str">
            <v>DECAN</v>
          </cell>
          <cell r="G5760">
            <v>3000</v>
          </cell>
        </row>
        <row r="5761">
          <cell r="A5761" t="str">
            <v>87131-VA2-9000-T2</v>
          </cell>
          <cell r="B5761" t="str">
            <v>§Ò can yÕm böng ph¶i A (xanh/b¹c)</v>
          </cell>
          <cell r="C5761" t="str">
            <v>VA2</v>
          </cell>
          <cell r="D5761" t="str">
            <v xml:space="preserve">Xe ANGEL 100 </v>
          </cell>
          <cell r="E5761" t="str">
            <v>c¸i</v>
          </cell>
          <cell r="F5761" t="str">
            <v>DECAN</v>
          </cell>
          <cell r="G5761">
            <v>3000</v>
          </cell>
        </row>
        <row r="5762">
          <cell r="A5762" t="str">
            <v>87131-VA2-9000-T3</v>
          </cell>
          <cell r="B5762" t="str">
            <v>§Ò can yÕm böng ph¶i A (®en/b¹c)</v>
          </cell>
          <cell r="C5762" t="str">
            <v>VA2</v>
          </cell>
          <cell r="D5762" t="str">
            <v xml:space="preserve">Xe ANGEL 100 </v>
          </cell>
          <cell r="E5762" t="str">
            <v>c¸i</v>
          </cell>
          <cell r="F5762" t="str">
            <v>DECAN</v>
          </cell>
          <cell r="G5762">
            <v>3000</v>
          </cell>
        </row>
        <row r="5763">
          <cell r="A5763" t="str">
            <v>87131-VA2-9000-T4</v>
          </cell>
          <cell r="B5763" t="str">
            <v>§Ò can yÕm böng ph¶i A (®á/b¹c)</v>
          </cell>
          <cell r="C5763" t="str">
            <v>VA2</v>
          </cell>
          <cell r="D5763" t="str">
            <v xml:space="preserve">Xe ANGEL 100 </v>
          </cell>
          <cell r="E5763" t="str">
            <v>c¸i</v>
          </cell>
          <cell r="F5763" t="str">
            <v>DECAN</v>
          </cell>
          <cell r="G5763">
            <v>3000</v>
          </cell>
        </row>
        <row r="5764">
          <cell r="A5764" t="str">
            <v>87132-VA2-9000-T2</v>
          </cell>
          <cell r="B5764" t="str">
            <v>§Ò can yÕm böng ph¶i B (xanh/b¹c)</v>
          </cell>
          <cell r="C5764" t="str">
            <v>VA2</v>
          </cell>
          <cell r="D5764" t="str">
            <v xml:space="preserve">Xe ANGEL 100 </v>
          </cell>
          <cell r="E5764" t="str">
            <v>c¸i</v>
          </cell>
          <cell r="F5764" t="str">
            <v>DECAN</v>
          </cell>
          <cell r="G5764">
            <v>3000</v>
          </cell>
        </row>
        <row r="5765">
          <cell r="A5765" t="str">
            <v>87132-VA2-9000-T3</v>
          </cell>
          <cell r="B5765" t="str">
            <v>§Ò can yÕm böng ph¶i B (®en/b¹c)</v>
          </cell>
          <cell r="C5765" t="str">
            <v>VA2</v>
          </cell>
          <cell r="D5765" t="str">
            <v xml:space="preserve">Xe ANGEL 100 </v>
          </cell>
          <cell r="E5765" t="str">
            <v>c¸i</v>
          </cell>
          <cell r="F5765" t="str">
            <v>DECAN</v>
          </cell>
          <cell r="G5765">
            <v>3000</v>
          </cell>
        </row>
        <row r="5766">
          <cell r="A5766" t="str">
            <v>87132-VA2-9000-T4</v>
          </cell>
          <cell r="B5766" t="str">
            <v>§Ò can yÕm böng ph¶i B (®á/b¹c)</v>
          </cell>
          <cell r="C5766" t="str">
            <v>VA2</v>
          </cell>
          <cell r="D5766" t="str">
            <v xml:space="preserve">Xe ANGEL 100 </v>
          </cell>
          <cell r="E5766" t="str">
            <v>c¸i</v>
          </cell>
          <cell r="F5766" t="str">
            <v>DECAN</v>
          </cell>
          <cell r="G5766">
            <v>3000</v>
          </cell>
        </row>
        <row r="5767">
          <cell r="A5767" t="str">
            <v>87134-VA2-9000-T1</v>
          </cell>
          <cell r="B5767" t="str">
            <v>§Ò can yÕm böng tr¸i</v>
          </cell>
          <cell r="C5767" t="str">
            <v>VA2</v>
          </cell>
          <cell r="D5767" t="str">
            <v xml:space="preserve">Xe ANGEL 100 </v>
          </cell>
          <cell r="E5767" t="str">
            <v>c¸i</v>
          </cell>
          <cell r="F5767" t="str">
            <v>DECAN</v>
          </cell>
          <cell r="G5767">
            <v>3000</v>
          </cell>
        </row>
        <row r="5768">
          <cell r="A5768" t="str">
            <v>87134-VA2-9000-T2</v>
          </cell>
          <cell r="B5768" t="str">
            <v>§Ò can yÕm böng tr¸i A (xanh/b¹c)</v>
          </cell>
          <cell r="C5768" t="str">
            <v>VA2</v>
          </cell>
          <cell r="D5768" t="str">
            <v xml:space="preserve">Xe ANGEL 100 </v>
          </cell>
          <cell r="E5768" t="str">
            <v>c¸i</v>
          </cell>
          <cell r="F5768" t="str">
            <v>DECAN</v>
          </cell>
          <cell r="G5768">
            <v>3000</v>
          </cell>
        </row>
        <row r="5769">
          <cell r="A5769" t="str">
            <v>87134-VA2-9000-T3</v>
          </cell>
          <cell r="B5769" t="str">
            <v>§Ò can yÕm böng tr¸i A (®en/b¹c)</v>
          </cell>
          <cell r="C5769" t="str">
            <v>VA2</v>
          </cell>
          <cell r="D5769" t="str">
            <v xml:space="preserve">Xe ANGEL 100 </v>
          </cell>
          <cell r="E5769" t="str">
            <v>c¸i</v>
          </cell>
          <cell r="F5769" t="str">
            <v>DECAN</v>
          </cell>
          <cell r="G5769">
            <v>3000</v>
          </cell>
        </row>
        <row r="5770">
          <cell r="A5770" t="str">
            <v>87134-VA2-9000-T4</v>
          </cell>
          <cell r="B5770" t="str">
            <v>§Ò can yÕm böng tr¸i A (®á/b¹c)</v>
          </cell>
          <cell r="C5770" t="str">
            <v>VA2</v>
          </cell>
          <cell r="D5770" t="str">
            <v xml:space="preserve">Xe ANGEL 100 </v>
          </cell>
          <cell r="E5770" t="str">
            <v>c¸i</v>
          </cell>
          <cell r="F5770" t="str">
            <v>DECAN</v>
          </cell>
          <cell r="G5770">
            <v>3000</v>
          </cell>
        </row>
        <row r="5771">
          <cell r="A5771" t="str">
            <v>87135-VA2-9000-T2</v>
          </cell>
          <cell r="B5771" t="str">
            <v>§Ò can yÕm böng tr¸i B (xanh/b¹c)</v>
          </cell>
          <cell r="C5771" t="str">
            <v>VA2</v>
          </cell>
          <cell r="D5771" t="str">
            <v xml:space="preserve">Xe ANGEL 100 </v>
          </cell>
          <cell r="E5771" t="str">
            <v>c¸i</v>
          </cell>
          <cell r="F5771" t="str">
            <v>DECAN</v>
          </cell>
          <cell r="G5771">
            <v>3000</v>
          </cell>
        </row>
        <row r="5772">
          <cell r="A5772" t="str">
            <v>87135-VA2-9000-T3</v>
          </cell>
          <cell r="B5772" t="str">
            <v>§Ò can yÕm böng tr¸i B (®en/b¹c)</v>
          </cell>
          <cell r="C5772" t="str">
            <v>VA2</v>
          </cell>
          <cell r="D5772" t="str">
            <v xml:space="preserve">Xe ANGEL 100 </v>
          </cell>
          <cell r="E5772" t="str">
            <v>c¸i</v>
          </cell>
          <cell r="F5772" t="str">
            <v>DECAN</v>
          </cell>
          <cell r="G5772">
            <v>3000</v>
          </cell>
        </row>
        <row r="5773">
          <cell r="A5773" t="str">
            <v>87135-VA2-9000-T4</v>
          </cell>
          <cell r="B5773" t="str">
            <v>§Ò can yÕm böng tr¸i B (®á/b¹c)</v>
          </cell>
          <cell r="C5773" t="str">
            <v>VA2</v>
          </cell>
          <cell r="D5773" t="str">
            <v xml:space="preserve">Xe ANGEL 100 </v>
          </cell>
          <cell r="E5773" t="str">
            <v>c¸i</v>
          </cell>
          <cell r="F5773" t="str">
            <v>DECAN</v>
          </cell>
          <cell r="G5773">
            <v>3000</v>
          </cell>
        </row>
        <row r="5774">
          <cell r="A5774" t="str">
            <v>87136-VA2-9000-T1</v>
          </cell>
          <cell r="B5774" t="str">
            <v>§Ò can böng tr¸i B</v>
          </cell>
          <cell r="C5774" t="str">
            <v>VA2</v>
          </cell>
          <cell r="D5774" t="str">
            <v xml:space="preserve">Xe ANGEL 100 </v>
          </cell>
          <cell r="E5774" t="str">
            <v>c¸i</v>
          </cell>
          <cell r="F5774" t="str">
            <v>DECAN</v>
          </cell>
          <cell r="G5774">
            <v>3000</v>
          </cell>
        </row>
        <row r="5775">
          <cell r="A5775" t="str">
            <v>87136-VA2-9000-T2</v>
          </cell>
          <cell r="B5775" t="str">
            <v>§Ò can böng tr¸i B (xanh/b¹c)</v>
          </cell>
          <cell r="C5775" t="str">
            <v>VA2</v>
          </cell>
          <cell r="D5775" t="str">
            <v xml:space="preserve">Xe ANGEL 100 </v>
          </cell>
          <cell r="E5775" t="str">
            <v>c¸i</v>
          </cell>
          <cell r="F5775" t="str">
            <v>DECAN</v>
          </cell>
          <cell r="G5775">
            <v>9000</v>
          </cell>
        </row>
        <row r="5776">
          <cell r="A5776" t="str">
            <v>87136-VA2-9000-T3</v>
          </cell>
          <cell r="B5776" t="str">
            <v>§Ò can böng tr¸i B (®en/b¹c)</v>
          </cell>
          <cell r="C5776" t="str">
            <v>VA2</v>
          </cell>
          <cell r="D5776" t="str">
            <v xml:space="preserve">Xe ANGEL 100 </v>
          </cell>
          <cell r="E5776" t="str">
            <v>c¸i</v>
          </cell>
          <cell r="F5776" t="str">
            <v>DECAN</v>
          </cell>
          <cell r="G5776">
            <v>9000</v>
          </cell>
        </row>
        <row r="5777">
          <cell r="A5777" t="str">
            <v>87136-VA2-9000-T4</v>
          </cell>
          <cell r="B5777" t="str">
            <v>§Ò can böng tr¸i B (®á/b¹c)</v>
          </cell>
          <cell r="C5777" t="str">
            <v>VA2</v>
          </cell>
          <cell r="D5777" t="str">
            <v xml:space="preserve">Xe ANGEL 100 </v>
          </cell>
          <cell r="E5777" t="str">
            <v>c¸i</v>
          </cell>
          <cell r="F5777" t="str">
            <v>DECAN</v>
          </cell>
          <cell r="G5777">
            <v>9000</v>
          </cell>
        </row>
        <row r="5778">
          <cell r="A5778" t="str">
            <v>87137-VA2-9000-T1</v>
          </cell>
          <cell r="B5778" t="str">
            <v>§Ò can böng ph¶i B</v>
          </cell>
          <cell r="C5778" t="str">
            <v>VA2</v>
          </cell>
          <cell r="D5778" t="str">
            <v xml:space="preserve">Xe ANGEL 100 </v>
          </cell>
          <cell r="E5778" t="str">
            <v>c¸i</v>
          </cell>
          <cell r="F5778" t="str">
            <v>DECAN</v>
          </cell>
          <cell r="G5778">
            <v>3000</v>
          </cell>
        </row>
        <row r="5779">
          <cell r="A5779" t="str">
            <v>87137-VA2-9000-T2</v>
          </cell>
          <cell r="B5779" t="str">
            <v>§Ò can böng ph¶i B (xanh/b¹c)</v>
          </cell>
          <cell r="C5779" t="str">
            <v>VA2</v>
          </cell>
          <cell r="D5779" t="str">
            <v xml:space="preserve">Xe ANGEL 100 </v>
          </cell>
          <cell r="E5779" t="str">
            <v>c¸i</v>
          </cell>
          <cell r="F5779" t="str">
            <v>DECAN</v>
          </cell>
          <cell r="G5779">
            <v>9000</v>
          </cell>
        </row>
        <row r="5780">
          <cell r="A5780" t="str">
            <v>87137-VA2-9000-T3</v>
          </cell>
          <cell r="B5780" t="str">
            <v>§Ò can böng ph¶i B (®en/b¹c)</v>
          </cell>
          <cell r="C5780" t="str">
            <v>VA2</v>
          </cell>
          <cell r="D5780" t="str">
            <v xml:space="preserve">Xe ANGEL 100 </v>
          </cell>
          <cell r="E5780" t="str">
            <v>c¸i</v>
          </cell>
          <cell r="F5780" t="str">
            <v>DECAN</v>
          </cell>
          <cell r="G5780">
            <v>9000</v>
          </cell>
        </row>
        <row r="5781">
          <cell r="A5781" t="str">
            <v>87137-VA2-9000-T4</v>
          </cell>
          <cell r="B5781" t="str">
            <v>§Ò can böng ph¶i B (®á/b¹c)</v>
          </cell>
          <cell r="C5781" t="str">
            <v>VA2</v>
          </cell>
          <cell r="D5781" t="str">
            <v xml:space="preserve">Xe ANGEL 100 </v>
          </cell>
          <cell r="E5781" t="str">
            <v>c¸i</v>
          </cell>
          <cell r="F5781" t="str">
            <v>DECAN</v>
          </cell>
          <cell r="G5781">
            <v>9000</v>
          </cell>
        </row>
        <row r="5782">
          <cell r="A5782" t="str">
            <v>87138-M9P-0000</v>
          </cell>
          <cell r="B5782" t="str">
            <v>§Ò can cèp s­ên tr¸i</v>
          </cell>
          <cell r="C5782" t="str">
            <v>M9P</v>
          </cell>
          <cell r="D5782" t="str">
            <v>Xe ATTILA VICTORIA (Th¾ng ®Üa)</v>
          </cell>
          <cell r="E5782" t="str">
            <v>c¸i</v>
          </cell>
          <cell r="F5782" t="str">
            <v>DECAN</v>
          </cell>
          <cell r="G5782">
            <v>38000</v>
          </cell>
        </row>
        <row r="5783">
          <cell r="A5783" t="str">
            <v>87138-VA2-9000-T2</v>
          </cell>
          <cell r="B5783" t="str">
            <v>§Ò can böng tr¸i C (xanh/b¹c)</v>
          </cell>
          <cell r="C5783" t="str">
            <v>VA2</v>
          </cell>
          <cell r="D5783" t="str">
            <v xml:space="preserve">Xe ANGEL 100 </v>
          </cell>
          <cell r="E5783" t="str">
            <v>c¸i</v>
          </cell>
          <cell r="F5783" t="str">
            <v>DECAN</v>
          </cell>
          <cell r="G5783">
            <v>3000</v>
          </cell>
        </row>
        <row r="5784">
          <cell r="A5784" t="str">
            <v>87138-VA2-9000-T3</v>
          </cell>
          <cell r="B5784" t="str">
            <v>§Ò can böng tr¸i C (®en/b¹c)</v>
          </cell>
          <cell r="C5784" t="str">
            <v>VA2</v>
          </cell>
          <cell r="D5784" t="str">
            <v xml:space="preserve">Xe ANGEL 100 </v>
          </cell>
          <cell r="E5784" t="str">
            <v>c¸i</v>
          </cell>
          <cell r="F5784" t="str">
            <v>DECAN</v>
          </cell>
          <cell r="G5784">
            <v>3000</v>
          </cell>
        </row>
        <row r="5785">
          <cell r="A5785" t="str">
            <v>87138-VA2-9000-T4</v>
          </cell>
          <cell r="B5785" t="str">
            <v>§Ò can böng tr¸i C (®á/b¹c)</v>
          </cell>
          <cell r="C5785" t="str">
            <v>VA2</v>
          </cell>
          <cell r="D5785" t="str">
            <v xml:space="preserve">Xe ANGEL 100 </v>
          </cell>
          <cell r="E5785" t="str">
            <v>c¸i</v>
          </cell>
          <cell r="F5785" t="str">
            <v>DECAN</v>
          </cell>
          <cell r="G5785">
            <v>3000</v>
          </cell>
        </row>
        <row r="5786">
          <cell r="A5786" t="str">
            <v>87138-VS1-0000</v>
          </cell>
          <cell r="B5786" t="str">
            <v>§Ò can cèp s­ên tr¸i</v>
          </cell>
          <cell r="C5786" t="str">
            <v>VS1</v>
          </cell>
          <cell r="D5786" t="str">
            <v xml:space="preserve">Xe EXCEL II 150 </v>
          </cell>
          <cell r="E5786" t="str">
            <v>c¸i</v>
          </cell>
          <cell r="F5786" t="str">
            <v>DECAN</v>
          </cell>
          <cell r="G5786">
            <v>60000</v>
          </cell>
        </row>
        <row r="5787">
          <cell r="A5787" t="str">
            <v>87138-VT5-0000</v>
          </cell>
          <cell r="B5787" t="str">
            <v>§Ò can cèp s­ên tr¸i</v>
          </cell>
          <cell r="C5787" t="str">
            <v>VT5</v>
          </cell>
          <cell r="D5787" t="str">
            <v>Xe ATTILA VICTORIA (Th¾ng ®ïm)</v>
          </cell>
          <cell r="E5787" t="str">
            <v>c¸i</v>
          </cell>
          <cell r="F5787" t="str">
            <v>DECAN</v>
          </cell>
          <cell r="G5787">
            <v>38000</v>
          </cell>
        </row>
        <row r="5788">
          <cell r="A5788" t="str">
            <v>87139-VA2-9000-T2</v>
          </cell>
          <cell r="B5788" t="str">
            <v>§Ò can böng ph¶i C (xanh/b¹c)</v>
          </cell>
          <cell r="C5788" t="str">
            <v>VA2</v>
          </cell>
          <cell r="D5788" t="str">
            <v xml:space="preserve">Xe ANGEL 100 </v>
          </cell>
          <cell r="E5788" t="str">
            <v>c¸i</v>
          </cell>
          <cell r="F5788" t="str">
            <v>DECAN</v>
          </cell>
          <cell r="G5788">
            <v>3000</v>
          </cell>
        </row>
        <row r="5789">
          <cell r="A5789" t="str">
            <v>87139-VA2-9000-T3</v>
          </cell>
          <cell r="B5789" t="str">
            <v>§Ò can böng ph¶i C (®en/b¹c)</v>
          </cell>
          <cell r="C5789" t="str">
            <v>VA2</v>
          </cell>
          <cell r="D5789" t="str">
            <v xml:space="preserve">Xe ANGEL 100 </v>
          </cell>
          <cell r="E5789" t="str">
            <v>c¸i</v>
          </cell>
          <cell r="F5789" t="str">
            <v>DECAN</v>
          </cell>
          <cell r="G5789">
            <v>3000</v>
          </cell>
        </row>
        <row r="5790">
          <cell r="A5790" t="str">
            <v>87139-VA2-9000-T4</v>
          </cell>
          <cell r="B5790" t="str">
            <v>§Ò can böng ph¶i C (®á/b¹c)</v>
          </cell>
          <cell r="C5790" t="str">
            <v>VA2</v>
          </cell>
          <cell r="D5790" t="str">
            <v xml:space="preserve">Xe ANGEL 100 </v>
          </cell>
          <cell r="E5790" t="str">
            <v>c¸i</v>
          </cell>
          <cell r="F5790" t="str">
            <v>DECAN</v>
          </cell>
          <cell r="G5790">
            <v>3000</v>
          </cell>
        </row>
        <row r="5791">
          <cell r="A5791" t="str">
            <v>87148-M9P-0001</v>
          </cell>
          <cell r="B5791" t="str">
            <v xml:space="preserve">BiÓu T­îng §Ýnh Trn èp S­ên </v>
          </cell>
          <cell r="C5791" t="str">
            <v>M9R</v>
          </cell>
          <cell r="D5791" t="str">
            <v>Xe ATTILA VICTORIA (Th¾ng ®ïm)</v>
          </cell>
          <cell r="E5791" t="str">
            <v>c¸i</v>
          </cell>
          <cell r="F5791" t="str">
            <v>DECAN</v>
          </cell>
          <cell r="G5791">
            <v>25000</v>
          </cell>
        </row>
        <row r="5792">
          <cell r="A5792" t="str">
            <v>87148-VT5-0001</v>
          </cell>
          <cell r="B5792" t="str">
            <v>BiÓu t­îng ®Ýnh trªn èp s­ên</v>
          </cell>
          <cell r="C5792" t="str">
            <v>VT5</v>
          </cell>
          <cell r="D5792" t="str">
            <v>Xe ATTILA VICTORIA (Th¾ng ®ïm)</v>
          </cell>
          <cell r="E5792" t="str">
            <v>c¸i</v>
          </cell>
          <cell r="F5792" t="str">
            <v>DECAN</v>
          </cell>
          <cell r="G5792">
            <v>25000</v>
          </cell>
        </row>
        <row r="5793">
          <cell r="A5793" t="str">
            <v>87170-G03-0000</v>
          </cell>
          <cell r="B5793" t="str">
            <v>Tem phuéc tr­íc</v>
          </cell>
          <cell r="C5793" t="str">
            <v>G03</v>
          </cell>
          <cell r="D5793" t="str">
            <v>Xe ga ENJOI 50</v>
          </cell>
          <cell r="E5793" t="str">
            <v>c¸i</v>
          </cell>
          <cell r="F5793" t="str">
            <v>DECAN</v>
          </cell>
          <cell r="G5793">
            <v>1900</v>
          </cell>
        </row>
        <row r="5794">
          <cell r="A5794" t="str">
            <v>87170-H21-0000</v>
          </cell>
          <cell r="B5794" t="str">
            <v>Tem phuéc tr­íc</v>
          </cell>
          <cell r="C5794" t="str">
            <v>M9T</v>
          </cell>
          <cell r="D5794" t="str">
            <v>Xe ATTILA 125 (Th¾ng ®Üa, tay n¾m sau dµi)</v>
          </cell>
          <cell r="E5794" t="str">
            <v>c¸i</v>
          </cell>
          <cell r="F5794" t="str">
            <v>DECAN</v>
          </cell>
          <cell r="G5794">
            <v>5000</v>
          </cell>
        </row>
        <row r="5795">
          <cell r="A5795" t="str">
            <v>87250-VS1-0001</v>
          </cell>
          <cell r="B5795" t="str">
            <v>D©y më khãa yªn</v>
          </cell>
          <cell r="C5795" t="str">
            <v>VS1</v>
          </cell>
          <cell r="D5795" t="str">
            <v xml:space="preserve">Xe EXCEL II 150 </v>
          </cell>
          <cell r="E5795" t="str">
            <v>c¸i</v>
          </cell>
          <cell r="F5795" t="str">
            <v>DAY KHOA YEN</v>
          </cell>
          <cell r="G5795">
            <v>15000</v>
          </cell>
        </row>
        <row r="5796">
          <cell r="A5796" t="str">
            <v>87505-H9B-0000</v>
          </cell>
          <cell r="B5796" t="str">
            <v>Nh·n th«ng sè vá xe</v>
          </cell>
          <cell r="C5796" t="str">
            <v xml:space="preserve">VS1     </v>
          </cell>
          <cell r="D5796" t="str">
            <v xml:space="preserve">Xe EXCEL II 150 </v>
          </cell>
          <cell r="E5796" t="str">
            <v>c¸i</v>
          </cell>
          <cell r="F5796" t="str">
            <v>DECAN</v>
          </cell>
          <cell r="G5796">
            <v>2000</v>
          </cell>
        </row>
        <row r="5797">
          <cell r="A5797" t="str">
            <v>87505-M51-0004</v>
          </cell>
          <cell r="B5797" t="str">
            <v>Tem chØ ¸p lùc b¸nh sau</v>
          </cell>
          <cell r="C5797" t="str">
            <v>M51</v>
          </cell>
          <cell r="D5797" t="str">
            <v xml:space="preserve">Xe ANGEL HI </v>
          </cell>
          <cell r="E5797" t="str">
            <v>c¸i</v>
          </cell>
          <cell r="F5797" t="str">
            <v>DECAN</v>
          </cell>
          <cell r="G5797">
            <v>2000</v>
          </cell>
        </row>
        <row r="5798">
          <cell r="A5798" t="str">
            <v>87505-X01-0001</v>
          </cell>
          <cell r="B5798" t="str">
            <v>Tem chØ ¸p lùc b¸nh sau</v>
          </cell>
          <cell r="C5798" t="str">
            <v>X01</v>
          </cell>
          <cell r="D5798" t="str">
            <v>Xe ANGEL 80</v>
          </cell>
          <cell r="E5798" t="str">
            <v>c¸i</v>
          </cell>
          <cell r="F5798" t="str">
            <v>DECAN</v>
          </cell>
          <cell r="G5798">
            <v>2000</v>
          </cell>
        </row>
        <row r="5799">
          <cell r="A5799" t="str">
            <v>87505-X02-0001</v>
          </cell>
          <cell r="B5799" t="str">
            <v>Tem chØ ¸p lùc b¸nh sau</v>
          </cell>
          <cell r="C5799" t="str">
            <v>N01</v>
          </cell>
          <cell r="D5799" t="str">
            <v>Xe BONUS 125</v>
          </cell>
          <cell r="E5799" t="str">
            <v>c¸i</v>
          </cell>
          <cell r="F5799" t="str">
            <v>DECAN</v>
          </cell>
          <cell r="G5799">
            <v>2000</v>
          </cell>
        </row>
        <row r="5800">
          <cell r="A5800" t="str">
            <v>87506-M36-0001</v>
          </cell>
          <cell r="B5800" t="str">
            <v>Nh·n h­íng dÉn b¶o d­ìng b×nh ®iÖn</v>
          </cell>
          <cell r="C5800" t="str">
            <v>M36</v>
          </cell>
          <cell r="D5800" t="str">
            <v>Xe MAGIC 100 (Th¾ng ®ïm)</v>
          </cell>
          <cell r="E5800" t="str">
            <v>c¸i</v>
          </cell>
          <cell r="F5800" t="str">
            <v>DECAN</v>
          </cell>
          <cell r="G5800">
            <v>2000</v>
          </cell>
        </row>
        <row r="5801">
          <cell r="A5801" t="str">
            <v>87506-M3B-0000</v>
          </cell>
          <cell r="B5801" t="str">
            <v>Nh·n h­íng dÉn b¶o d­ìng b×nh ®iÖn</v>
          </cell>
          <cell r="C5801" t="str">
            <v>M3G</v>
          </cell>
          <cell r="D5801" t="str">
            <v>Xe STAR 110 (Th¾ng ®Üa)</v>
          </cell>
          <cell r="E5801" t="str">
            <v>c¸i</v>
          </cell>
          <cell r="F5801" t="str">
            <v>DECAN</v>
          </cell>
          <cell r="G5801">
            <v>1000</v>
          </cell>
        </row>
        <row r="5802">
          <cell r="A5802" t="str">
            <v>87506-M52-0000</v>
          </cell>
          <cell r="B5802" t="str">
            <v>Nh·n h­íng dÉn b¶o d­ìng b×nh ®iÖn</v>
          </cell>
          <cell r="C5802" t="str">
            <v>N02</v>
          </cell>
          <cell r="D5802" t="str">
            <v>Xe HUSKY 150</v>
          </cell>
          <cell r="E5802" t="str">
            <v>c¸i</v>
          </cell>
          <cell r="F5802" t="str">
            <v>DECAN</v>
          </cell>
          <cell r="G5802">
            <v>2000</v>
          </cell>
        </row>
        <row r="5803">
          <cell r="A5803" t="str">
            <v>87506-X01-0001</v>
          </cell>
          <cell r="B5803" t="str">
            <v>Nh·n h­íng dÉn b¶o d­ìng b×nh ®iÖn</v>
          </cell>
          <cell r="C5803" t="str">
            <v>X01</v>
          </cell>
          <cell r="D5803" t="str">
            <v>Xe ANGEL 80</v>
          </cell>
          <cell r="E5803" t="str">
            <v>c¸i</v>
          </cell>
          <cell r="F5803" t="str">
            <v>DECAN</v>
          </cell>
          <cell r="G5803">
            <v>3000</v>
          </cell>
        </row>
        <row r="5804">
          <cell r="A5804" t="str">
            <v>87507-SB1-0000</v>
          </cell>
          <cell r="B5804" t="str">
            <v>Nh·n hµng hãa</v>
          </cell>
          <cell r="C5804" t="str">
            <v>SB1</v>
          </cell>
          <cell r="D5804" t="str">
            <v>Xe SANDA BOSS 100 (DREAM)</v>
          </cell>
          <cell r="E5804" t="str">
            <v>c¸i</v>
          </cell>
          <cell r="F5804" t="str">
            <v>DECAN</v>
          </cell>
          <cell r="G5804">
            <v>500</v>
          </cell>
        </row>
        <row r="5805">
          <cell r="A5805" t="str">
            <v>87507-SM1-0000</v>
          </cell>
          <cell r="B5805" t="str">
            <v>Nh·n hµng hãa</v>
          </cell>
          <cell r="C5805" t="str">
            <v>SM1</v>
          </cell>
          <cell r="D5805" t="str">
            <v>Xe SANDA AMIGO 110 (Maãu xe SU BEST)</v>
          </cell>
          <cell r="E5805" t="str">
            <v>c¸i</v>
          </cell>
          <cell r="F5805" t="str">
            <v>DECAN</v>
          </cell>
          <cell r="G5805">
            <v>500</v>
          </cell>
        </row>
        <row r="5806">
          <cell r="A5806" t="str">
            <v>87507-VR3-0000</v>
          </cell>
          <cell r="B5806" t="str">
            <v>Nh·n hµng hãa</v>
          </cell>
          <cell r="C5806" t="str">
            <v>VR3</v>
          </cell>
          <cell r="D5806" t="str">
            <v xml:space="preserve">Xe STAR MET IN </v>
          </cell>
          <cell r="E5806" t="str">
            <v>c¸i</v>
          </cell>
          <cell r="F5806" t="str">
            <v>DECAN</v>
          </cell>
          <cell r="G5806">
            <v>500</v>
          </cell>
        </row>
        <row r="5807">
          <cell r="A5807" t="str">
            <v>87507-X23-0000</v>
          </cell>
          <cell r="B5807" t="str">
            <v>Nh·n hµng hãa</v>
          </cell>
          <cell r="C5807" t="str">
            <v>X23</v>
          </cell>
          <cell r="D5807" t="str">
            <v>Xe SYM POWER HI (Yeân rôøi)</v>
          </cell>
          <cell r="E5807" t="str">
            <v>c¸i</v>
          </cell>
          <cell r="F5807" t="str">
            <v>DECAN</v>
          </cell>
          <cell r="G5807">
            <v>500</v>
          </cell>
        </row>
        <row r="5808">
          <cell r="A5808" t="str">
            <v>87508-120-0001</v>
          </cell>
          <cell r="B5808" t="str">
            <v>Nh·n chØ dÉn läc giã</v>
          </cell>
          <cell r="C5808" t="str">
            <v>M36</v>
          </cell>
          <cell r="D5808" t="str">
            <v>Xe MAGIC 100 (Th¾ng ®ïm)</v>
          </cell>
          <cell r="E5808" t="str">
            <v>c¸i</v>
          </cell>
          <cell r="F5808" t="str">
            <v>DECAN</v>
          </cell>
          <cell r="G5808">
            <v>2000</v>
          </cell>
        </row>
        <row r="5809">
          <cell r="A5809" t="str">
            <v>87508-M3B-0001</v>
          </cell>
          <cell r="B5809" t="str">
            <v>Nh·n chØ dÉn läc giã</v>
          </cell>
          <cell r="C5809" t="str">
            <v>M3G</v>
          </cell>
          <cell r="D5809" t="str">
            <v>Xe STAR 110 (Th¾ng ®Üa)</v>
          </cell>
          <cell r="E5809" t="str">
            <v>c¸i</v>
          </cell>
          <cell r="F5809" t="str">
            <v>DECAN</v>
          </cell>
          <cell r="G5809">
            <v>1000</v>
          </cell>
        </row>
        <row r="5810">
          <cell r="A5810" t="str">
            <v>87508-VR3-0000</v>
          </cell>
          <cell r="B5810" t="str">
            <v>Nh·n chØ dÉn léc giã</v>
          </cell>
          <cell r="C5810" t="str">
            <v>VA2</v>
          </cell>
          <cell r="D5810" t="str">
            <v xml:space="preserve">Xe ANGEL 100 </v>
          </cell>
          <cell r="E5810" t="str">
            <v>c¸i</v>
          </cell>
          <cell r="F5810" t="str">
            <v>DECAN</v>
          </cell>
          <cell r="G5810">
            <v>1000</v>
          </cell>
        </row>
        <row r="5811">
          <cell r="A5811" t="str">
            <v>87511-323-6700</v>
          </cell>
          <cell r="B5811" t="str">
            <v>Nh·n treo nãn b¶o hé</v>
          </cell>
          <cell r="C5811" t="str">
            <v>G02</v>
          </cell>
          <cell r="D5811" t="str">
            <v>Xe ga PASSING 110</v>
          </cell>
          <cell r="E5811" t="str">
            <v>c¸i</v>
          </cell>
          <cell r="F5811" t="str">
            <v>DECAN</v>
          </cell>
          <cell r="G5811">
            <v>2000</v>
          </cell>
        </row>
        <row r="5812">
          <cell r="A5812" t="str">
            <v>87512-M36-0000</v>
          </cell>
          <cell r="B5812" t="str">
            <v>Nh·n chØ dÉn sang sè</v>
          </cell>
          <cell r="C5812" t="str">
            <v>M36</v>
          </cell>
          <cell r="D5812" t="str">
            <v>Xe MAGIC 100 (Th¾ng ®ïm)</v>
          </cell>
          <cell r="E5812" t="str">
            <v>c¸i</v>
          </cell>
          <cell r="F5812" t="str">
            <v>DECAN</v>
          </cell>
          <cell r="G5812">
            <v>8000</v>
          </cell>
        </row>
        <row r="5813">
          <cell r="A5813" t="str">
            <v>87512-VA2-0000</v>
          </cell>
          <cell r="B5813" t="str">
            <v>Nh·n chØ dÉn sang sè</v>
          </cell>
          <cell r="C5813" t="str">
            <v>VA2</v>
          </cell>
          <cell r="D5813" t="str">
            <v xml:space="preserve">Xe ANGEL 100 </v>
          </cell>
          <cell r="E5813" t="str">
            <v>c¸i</v>
          </cell>
          <cell r="F5813" t="str">
            <v>DECAN</v>
          </cell>
          <cell r="G5813">
            <v>5000</v>
          </cell>
        </row>
        <row r="5814">
          <cell r="A5814" t="str">
            <v>87512-X11-0002</v>
          </cell>
          <cell r="B5814" t="str">
            <v>Nh·n chØ dÉn sang sè</v>
          </cell>
          <cell r="C5814" t="str">
            <v>X11</v>
          </cell>
          <cell r="D5814" t="str">
            <v>Xe ANGEL 80</v>
          </cell>
          <cell r="E5814" t="str">
            <v>c¸i</v>
          </cell>
          <cell r="F5814" t="str">
            <v>DECAN</v>
          </cell>
          <cell r="G5814">
            <v>5000</v>
          </cell>
        </row>
        <row r="5815">
          <cell r="A5815" t="str">
            <v>87515-VS1-0000</v>
          </cell>
          <cell r="B5815" t="str">
            <v>Nh·n hµng hãa</v>
          </cell>
          <cell r="C5815" t="str">
            <v xml:space="preserve">VS1     </v>
          </cell>
          <cell r="D5815" t="str">
            <v xml:space="preserve">Xe EXCEL II 150 </v>
          </cell>
          <cell r="E5815" t="str">
            <v>c¸i</v>
          </cell>
          <cell r="F5815" t="str">
            <v>DECAN</v>
          </cell>
          <cell r="G5815">
            <v>5000</v>
          </cell>
        </row>
        <row r="5816">
          <cell r="A5816" t="str">
            <v>87515-VT1-0000</v>
          </cell>
          <cell r="B5816" t="str">
            <v>Nh·n hµng hãa</v>
          </cell>
          <cell r="C5816" t="str">
            <v>VT1</v>
          </cell>
          <cell r="D5816" t="str">
            <v>Xe ATTILA VICTORIA (Th¾ng ®Üa)</v>
          </cell>
          <cell r="E5816" t="str">
            <v>c¸i</v>
          </cell>
          <cell r="F5816" t="str">
            <v>DECAN</v>
          </cell>
          <cell r="G5816">
            <v>5000</v>
          </cell>
        </row>
        <row r="5817">
          <cell r="A5817" t="str">
            <v>87522-G02-0000</v>
          </cell>
          <cell r="B5817" t="str">
            <v>Nh·n chØ dÉn dÇu th¾ng</v>
          </cell>
          <cell r="C5817" t="str">
            <v>G02</v>
          </cell>
          <cell r="D5817" t="str">
            <v>Xe ga PASSING 110</v>
          </cell>
          <cell r="E5817" t="str">
            <v>c¸i</v>
          </cell>
          <cell r="F5817" t="str">
            <v>DECAN</v>
          </cell>
          <cell r="G5817">
            <v>400</v>
          </cell>
        </row>
        <row r="5818">
          <cell r="A5818" t="str">
            <v>87553-112-0100</v>
          </cell>
          <cell r="B5818" t="str">
            <v>§Ò can con ã</v>
          </cell>
          <cell r="C5818" t="str">
            <v>M9B</v>
          </cell>
          <cell r="D5818" t="str">
            <v>Xe ATTILA 125 (§êi ®Çu, tay n¾m sau ng¾n)</v>
          </cell>
          <cell r="E5818" t="str">
            <v>c¸i</v>
          </cell>
          <cell r="F5818" t="str">
            <v>DECAN</v>
          </cell>
          <cell r="G5818">
            <v>44000</v>
          </cell>
        </row>
        <row r="5819">
          <cell r="A5819" t="str">
            <v>87553-M9P-0001</v>
          </cell>
          <cell r="B5819" t="str">
            <v>§Ò can con ã</v>
          </cell>
          <cell r="C5819" t="str">
            <v>M9P</v>
          </cell>
          <cell r="D5819" t="str">
            <v>Xe ATTILA VICTORIA (Th¾ng ®Üa)</v>
          </cell>
          <cell r="E5819" t="str">
            <v>c¸i</v>
          </cell>
          <cell r="F5819" t="str">
            <v>DECAN</v>
          </cell>
          <cell r="G5819">
            <v>40000</v>
          </cell>
        </row>
        <row r="5820">
          <cell r="A5820" t="str">
            <v>87560-174-7700</v>
          </cell>
          <cell r="B5820" t="str">
            <v>Nh·n chØ dÉn l¸i xe</v>
          </cell>
          <cell r="C5820" t="str">
            <v>G02</v>
          </cell>
          <cell r="D5820" t="str">
            <v>Xe ga PASSING 110</v>
          </cell>
          <cell r="E5820" t="str">
            <v>c¸i</v>
          </cell>
          <cell r="F5820" t="str">
            <v>DECAN</v>
          </cell>
          <cell r="G5820">
            <v>4000</v>
          </cell>
        </row>
        <row r="5821">
          <cell r="A5821" t="str">
            <v>87560-174-770E-L1</v>
          </cell>
          <cell r="B5821" t="str">
            <v>Nh·n h­íng dÉn sö dông</v>
          </cell>
          <cell r="C5821" t="str">
            <v xml:space="preserve">M9B     </v>
          </cell>
          <cell r="D5821" t="str">
            <v>Xe ATTILA 125 (§êi ®Çu, tay n¾m sau ng¾n)</v>
          </cell>
          <cell r="E5821" t="str">
            <v>c¸i</v>
          </cell>
          <cell r="F5821" t="str">
            <v>DECAN</v>
          </cell>
          <cell r="G5821">
            <v>2000</v>
          </cell>
        </row>
        <row r="5822">
          <cell r="A5822" t="str">
            <v>87560-M9B-0000</v>
          </cell>
          <cell r="B5822" t="str">
            <v>Nh·n h­íng dÉn sö dông</v>
          </cell>
          <cell r="C5822" t="str">
            <v xml:space="preserve">M9P     </v>
          </cell>
          <cell r="D5822" t="str">
            <v>Xe ATTILA VICTORIA (Th¾ng ®Üa)</v>
          </cell>
          <cell r="E5822" t="str">
            <v>c¸i</v>
          </cell>
          <cell r="F5822" t="str">
            <v>DECAN</v>
          </cell>
          <cell r="G5822">
            <v>2000</v>
          </cell>
        </row>
        <row r="5823">
          <cell r="A5823" t="str">
            <v>88110-G02-0100</v>
          </cell>
          <cell r="B5823" t="str">
            <v>KiÕng chiÕu hËu bªn ph¶i</v>
          </cell>
          <cell r="C5823" t="str">
            <v>G02</v>
          </cell>
          <cell r="D5823" t="str">
            <v>Xe ga PASSING 110</v>
          </cell>
          <cell r="E5823" t="str">
            <v>c¸i</v>
          </cell>
          <cell r="F5823" t="str">
            <v>KIENG HAU</v>
          </cell>
          <cell r="G5823">
            <v>70000</v>
          </cell>
        </row>
        <row r="5824">
          <cell r="A5824" t="str">
            <v>88110-H13-0200</v>
          </cell>
          <cell r="B5824" t="str">
            <v>KiÕng chiÕu hËu bªn ph¶i</v>
          </cell>
          <cell r="C5824" t="str">
            <v>M9B</v>
          </cell>
          <cell r="D5824" t="str">
            <v>Xe ATTILA 125 (§êi ®Çu, tay n¾m sau ng¾n)</v>
          </cell>
          <cell r="E5824" t="str">
            <v>c¸i</v>
          </cell>
          <cell r="F5824" t="str">
            <v>KIENG HAU</v>
          </cell>
          <cell r="G5824">
            <v>60000</v>
          </cell>
        </row>
        <row r="5825">
          <cell r="A5825" t="str">
            <v>88110-H5K-0000</v>
          </cell>
          <cell r="B5825" t="str">
            <v>KiÕng chiÕu hËu bªn ph¶i</v>
          </cell>
          <cell r="C5825" t="str">
            <v>H5K</v>
          </cell>
          <cell r="D5825" t="str">
            <v>Xe EXCEL I 150</v>
          </cell>
          <cell r="E5825" t="str">
            <v>c¸i</v>
          </cell>
          <cell r="F5825" t="str">
            <v>KIENG HAU</v>
          </cell>
          <cell r="G5825">
            <v>80000</v>
          </cell>
        </row>
        <row r="5826">
          <cell r="A5826" t="str">
            <v>88110-M36-0001</v>
          </cell>
          <cell r="B5826" t="str">
            <v>KiÕng chiÕu hËu bªn ph¶i</v>
          </cell>
          <cell r="C5826" t="str">
            <v>M36</v>
          </cell>
          <cell r="D5826" t="str">
            <v>Xe MAGIC 100 (Th¾ng ®ïm)</v>
          </cell>
          <cell r="E5826" t="str">
            <v>c¸i</v>
          </cell>
          <cell r="F5826" t="str">
            <v>KIENG HAU</v>
          </cell>
          <cell r="G5826">
            <v>63000</v>
          </cell>
        </row>
        <row r="5827">
          <cell r="A5827" t="str">
            <v>88110-M3B-0000</v>
          </cell>
          <cell r="B5827" t="str">
            <v>KiÕng chiÕu hËu bªn ph¶i</v>
          </cell>
          <cell r="C5827" t="str">
            <v>M3G</v>
          </cell>
          <cell r="D5827" t="str">
            <v>Xe STAR 110 (Th¾ng ®Üa)</v>
          </cell>
          <cell r="E5827" t="str">
            <v>c¸i</v>
          </cell>
          <cell r="F5827" t="str">
            <v>KIENG HAU</v>
          </cell>
          <cell r="G5827">
            <v>40000</v>
          </cell>
        </row>
        <row r="5828">
          <cell r="A5828" t="str">
            <v>88110-M3C-0002</v>
          </cell>
          <cell r="B5828" t="str">
            <v>KiÕng chiÕu hËu bªn ph¶i</v>
          </cell>
          <cell r="C5828" t="str">
            <v>M3C</v>
          </cell>
          <cell r="D5828" t="str">
            <v>Xe MAGIC 100 (Th¾ng ®ïm)</v>
          </cell>
          <cell r="E5828" t="str">
            <v>c¸i</v>
          </cell>
          <cell r="F5828" t="str">
            <v>KIENG HAU</v>
          </cell>
          <cell r="G5828">
            <v>40000</v>
          </cell>
        </row>
        <row r="5829">
          <cell r="A5829" t="str">
            <v>88110-M9T-0001</v>
          </cell>
          <cell r="B5829" t="str">
            <v>KiÕng chiÕu hËu bªn ph¶i</v>
          </cell>
          <cell r="C5829" t="str">
            <v>M9T</v>
          </cell>
          <cell r="D5829" t="str">
            <v>Xe ATTILA 125 (Th¾ng ®Üa, tay n¾m sau dµi)</v>
          </cell>
          <cell r="E5829" t="str">
            <v>c¸i</v>
          </cell>
          <cell r="F5829" t="str">
            <v>KIENG HAU</v>
          </cell>
          <cell r="G5829">
            <v>60000</v>
          </cell>
        </row>
        <row r="5830">
          <cell r="A5830" t="str">
            <v>88110-N01-0001</v>
          </cell>
          <cell r="B5830" t="str">
            <v>KiÕng chiÕu hËu bªn ph¶i</v>
          </cell>
          <cell r="C5830" t="str">
            <v>N01</v>
          </cell>
          <cell r="D5830" t="str">
            <v>Xe BONUS 125</v>
          </cell>
          <cell r="E5830" t="str">
            <v>c¸i</v>
          </cell>
          <cell r="F5830" t="str">
            <v>KIENG HAU</v>
          </cell>
          <cell r="G5830">
            <v>63000</v>
          </cell>
        </row>
        <row r="5831">
          <cell r="A5831" t="str">
            <v>88110-N02-0005</v>
          </cell>
          <cell r="B5831" t="str">
            <v>KiÕng chiÕu hËu bªn ph¶i</v>
          </cell>
          <cell r="C5831" t="str">
            <v>N02</v>
          </cell>
          <cell r="D5831" t="str">
            <v>Xe HUSKY 150</v>
          </cell>
          <cell r="E5831" t="str">
            <v>c¸i</v>
          </cell>
          <cell r="F5831" t="str">
            <v>KIENG HAU</v>
          </cell>
          <cell r="G5831">
            <v>100000</v>
          </cell>
        </row>
        <row r="5832">
          <cell r="A5832" t="str">
            <v>88110-VAE-0000</v>
          </cell>
          <cell r="B5832" t="str">
            <v>KiÕng chiÕu hËu bªn ph¶i</v>
          </cell>
          <cell r="C5832" t="str">
            <v>VAE</v>
          </cell>
          <cell r="D5832" t="str">
            <v>Xe STAR 110 NEW (Th¾ng ®Üa)</v>
          </cell>
          <cell r="E5832" t="str">
            <v>c¸i</v>
          </cell>
          <cell r="F5832" t="str">
            <v>KIENG HAU</v>
          </cell>
          <cell r="G5832">
            <v>40000</v>
          </cell>
        </row>
        <row r="5833">
          <cell r="A5833" t="str">
            <v>88110-VR3-0000</v>
          </cell>
          <cell r="B5833" t="str">
            <v>KiÕng chiÕu hËu bªn ph¶i</v>
          </cell>
          <cell r="C5833" t="str">
            <v>VR3</v>
          </cell>
          <cell r="D5833" t="str">
            <v xml:space="preserve">Xe STAR MET IN </v>
          </cell>
          <cell r="E5833" t="str">
            <v>c¸i</v>
          </cell>
          <cell r="F5833" t="str">
            <v>KIENG HAU</v>
          </cell>
          <cell r="G5833">
            <v>40000</v>
          </cell>
        </row>
        <row r="5834">
          <cell r="A5834" t="str">
            <v>88110-VS1-0000</v>
          </cell>
          <cell r="B5834" t="str">
            <v>KiÕng chiÕu hËu bªn ph¶i</v>
          </cell>
          <cell r="C5834" t="str">
            <v>VS1</v>
          </cell>
          <cell r="D5834" t="str">
            <v xml:space="preserve">Xe EXCEL II 150 </v>
          </cell>
          <cell r="E5834" t="str">
            <v>c¸i</v>
          </cell>
          <cell r="F5834" t="str">
            <v>KIENG HAU</v>
          </cell>
          <cell r="G5834">
            <v>120000</v>
          </cell>
        </row>
        <row r="5835">
          <cell r="A5835" t="str">
            <v>88110-VT5-0001</v>
          </cell>
          <cell r="B5835" t="str">
            <v>KiÕng chiÕu hËu bªn ph¶i</v>
          </cell>
          <cell r="C5835" t="str">
            <v>VT5</v>
          </cell>
          <cell r="D5835" t="str">
            <v>Xe ATTILA VICTORIA (Th¾ng ®ïm)</v>
          </cell>
          <cell r="E5835" t="str">
            <v>c¸i</v>
          </cell>
          <cell r="F5835" t="str">
            <v>KIENG HAU</v>
          </cell>
          <cell r="G5835">
            <v>100000</v>
          </cell>
        </row>
        <row r="5836">
          <cell r="A5836" t="str">
            <v>88110-X01-0002</v>
          </cell>
          <cell r="B5836" t="str">
            <v>KiÕng chiÕu hËu bªn ph¶i</v>
          </cell>
          <cell r="C5836" t="str">
            <v>X01</v>
          </cell>
          <cell r="D5836" t="str">
            <v>Xe ANGEL 80</v>
          </cell>
          <cell r="E5836" t="str">
            <v>c¸i</v>
          </cell>
          <cell r="F5836" t="str">
            <v>KIENG HAU</v>
          </cell>
          <cell r="G5836">
            <v>40000</v>
          </cell>
        </row>
        <row r="5837">
          <cell r="A5837" t="str">
            <v>88110-X17-0004</v>
          </cell>
          <cell r="B5837" t="str">
            <v>KiÕng chiÕu hËu bªn ph¶i</v>
          </cell>
          <cell r="C5837" t="str">
            <v>X17</v>
          </cell>
          <cell r="D5837" t="str">
            <v>Xe ANGEL POWER (Yªn rêi)</v>
          </cell>
          <cell r="E5837" t="str">
            <v>c¸i</v>
          </cell>
          <cell r="F5837" t="str">
            <v>KIENG HAU</v>
          </cell>
          <cell r="G5837">
            <v>40000</v>
          </cell>
        </row>
        <row r="5838">
          <cell r="A5838" t="str">
            <v>88112-GC8-0000</v>
          </cell>
          <cell r="B5838" t="str">
            <v>N¾p chôp bulon kiÕng chiÕu hËu</v>
          </cell>
          <cell r="C5838" t="str">
            <v>G02</v>
          </cell>
          <cell r="D5838" t="str">
            <v>Xe ga PASSING 110</v>
          </cell>
          <cell r="E5838" t="str">
            <v>c¸i</v>
          </cell>
          <cell r="F5838" t="str">
            <v>CHUP BULON KIENG HAU</v>
          </cell>
          <cell r="G5838">
            <v>3000</v>
          </cell>
        </row>
        <row r="5839">
          <cell r="A5839" t="str">
            <v>8811A-H13-0200</v>
          </cell>
          <cell r="B5839" t="str">
            <v>Bé kiÕng chiÕu hËu</v>
          </cell>
          <cell r="C5839" t="str">
            <v>M9B</v>
          </cell>
          <cell r="D5839" t="str">
            <v>Xe ATTILA 125 (§êi ®Çu, tay n¾m sau ng¾n)</v>
          </cell>
          <cell r="E5839" t="str">
            <v>bé</v>
          </cell>
          <cell r="F5839" t="str">
            <v>KIENG HAU</v>
          </cell>
          <cell r="G5839">
            <v>120000</v>
          </cell>
        </row>
        <row r="5840">
          <cell r="A5840" t="str">
            <v>8811A-H5K-0000</v>
          </cell>
          <cell r="B5840" t="str">
            <v>Bé kiÕng chiÕu hËu</v>
          </cell>
          <cell r="C5840" t="str">
            <v>H5K</v>
          </cell>
          <cell r="D5840" t="str">
            <v>Xe EXCEL I 150</v>
          </cell>
          <cell r="E5840" t="str">
            <v>bé</v>
          </cell>
          <cell r="F5840" t="str">
            <v>KIENG HAU</v>
          </cell>
          <cell r="G5840">
            <v>160000</v>
          </cell>
        </row>
        <row r="5841">
          <cell r="A5841" t="str">
            <v>8811A-M3B-0000</v>
          </cell>
          <cell r="B5841" t="str">
            <v>Bé kiÕng chiÕu hËu</v>
          </cell>
          <cell r="C5841" t="str">
            <v>M3G</v>
          </cell>
          <cell r="D5841" t="str">
            <v>Xe STAR 110 (Th¾ng ®Üa)</v>
          </cell>
          <cell r="E5841" t="str">
            <v>bé</v>
          </cell>
          <cell r="F5841" t="str">
            <v>KIENG HAU</v>
          </cell>
          <cell r="G5841">
            <v>80000</v>
          </cell>
        </row>
        <row r="5842">
          <cell r="A5842" t="str">
            <v>8811A-M3C-0002</v>
          </cell>
          <cell r="B5842" t="str">
            <v>Bé kiÕng chiÕu hËu</v>
          </cell>
          <cell r="C5842" t="str">
            <v>M3C</v>
          </cell>
          <cell r="D5842" t="str">
            <v>Xe MAGIC 100 (Th¾ng ®ïm)</v>
          </cell>
          <cell r="E5842" t="str">
            <v>bé</v>
          </cell>
          <cell r="F5842" t="str">
            <v>KIENG HAU</v>
          </cell>
          <cell r="G5842">
            <v>80000</v>
          </cell>
        </row>
        <row r="5843">
          <cell r="A5843" t="str">
            <v>8811A-M9T-0001</v>
          </cell>
          <cell r="B5843" t="str">
            <v>Bé kiÕng chiÕu hËu</v>
          </cell>
          <cell r="C5843" t="str">
            <v>M9T</v>
          </cell>
          <cell r="D5843" t="str">
            <v>Xe ATTILA 125 (Th¾ng ®Üa, tay n¾m sau dµi)</v>
          </cell>
          <cell r="E5843" t="str">
            <v>bé</v>
          </cell>
          <cell r="F5843" t="str">
            <v>KIENG HAU</v>
          </cell>
          <cell r="G5843">
            <v>120000</v>
          </cell>
        </row>
        <row r="5844">
          <cell r="A5844" t="str">
            <v>8811A-VR3-0000</v>
          </cell>
          <cell r="B5844" t="str">
            <v>Bé kiÕng chiÕu hËu</v>
          </cell>
          <cell r="C5844" t="str">
            <v>VR3</v>
          </cell>
          <cell r="D5844" t="str">
            <v xml:space="preserve">Xe STAR MET IN </v>
          </cell>
          <cell r="E5844" t="str">
            <v>bé</v>
          </cell>
          <cell r="F5844" t="str">
            <v>KIENG HAU</v>
          </cell>
          <cell r="G5844">
            <v>80000</v>
          </cell>
        </row>
        <row r="5845">
          <cell r="A5845" t="str">
            <v>8811A-X17-0004</v>
          </cell>
          <cell r="B5845" t="str">
            <v>Bé kiÕng chiÕu hËu</v>
          </cell>
          <cell r="C5845" t="str">
            <v>X17</v>
          </cell>
          <cell r="D5845" t="str">
            <v>Xe ANGEL POWER (Yªn rêi)</v>
          </cell>
          <cell r="E5845" t="str">
            <v>bé</v>
          </cell>
          <cell r="F5845" t="str">
            <v>KIENG HAU</v>
          </cell>
          <cell r="G5845">
            <v>80000</v>
          </cell>
        </row>
        <row r="5846">
          <cell r="A5846" t="str">
            <v>88120-G02-0100</v>
          </cell>
          <cell r="B5846" t="str">
            <v>KiÕng chiÕu hËu bªn tr¸i</v>
          </cell>
          <cell r="C5846" t="str">
            <v>G02</v>
          </cell>
          <cell r="D5846" t="str">
            <v>Xe ga PASSING 110</v>
          </cell>
          <cell r="E5846" t="str">
            <v>c¸i</v>
          </cell>
          <cell r="F5846" t="str">
            <v>KIENG HAU</v>
          </cell>
          <cell r="G5846">
            <v>70000</v>
          </cell>
        </row>
        <row r="5847">
          <cell r="A5847" t="str">
            <v>88120-H13-0004</v>
          </cell>
          <cell r="B5847" t="str">
            <v>KiÕng chiÕu hËu bªn tr¸i</v>
          </cell>
          <cell r="C5847" t="str">
            <v>M9B</v>
          </cell>
          <cell r="D5847" t="str">
            <v>Xe ATTILA 125 (§êi ®Çu, tay n¾m sau ng¾n)</v>
          </cell>
          <cell r="E5847" t="str">
            <v>c¸i</v>
          </cell>
          <cell r="F5847" t="str">
            <v>KIENG HAU</v>
          </cell>
          <cell r="G5847">
            <v>60000</v>
          </cell>
        </row>
        <row r="5848">
          <cell r="A5848" t="str">
            <v>88120-H5K-0000</v>
          </cell>
          <cell r="B5848" t="str">
            <v>KiÕng chiÕu hËu bªn tr¸i</v>
          </cell>
          <cell r="C5848" t="str">
            <v>H5K</v>
          </cell>
          <cell r="D5848" t="str">
            <v>Xe EXCEL I 150</v>
          </cell>
          <cell r="E5848" t="str">
            <v>c¸i</v>
          </cell>
          <cell r="F5848" t="str">
            <v>KIENG HAU</v>
          </cell>
          <cell r="G5848">
            <v>80000</v>
          </cell>
        </row>
        <row r="5849">
          <cell r="A5849" t="str">
            <v>88120-M36-0001</v>
          </cell>
          <cell r="B5849" t="str">
            <v>KiÕng chiÕu hËu bªn tr¸i</v>
          </cell>
          <cell r="C5849" t="str">
            <v>M36</v>
          </cell>
          <cell r="D5849" t="str">
            <v>Xe MAGIC 100 (Th¾ng ®ïm)</v>
          </cell>
          <cell r="E5849" t="str">
            <v>c¸i</v>
          </cell>
          <cell r="F5849" t="str">
            <v>KIENG HAU</v>
          </cell>
          <cell r="G5849">
            <v>60000</v>
          </cell>
        </row>
        <row r="5850">
          <cell r="A5850" t="str">
            <v>88120-M3B-0000</v>
          </cell>
          <cell r="B5850" t="str">
            <v>KiÕng chiÕu hËu bªn tr¸i</v>
          </cell>
          <cell r="C5850" t="str">
            <v>M3G</v>
          </cell>
          <cell r="D5850" t="str">
            <v>Xe STAR 110 (Th¾ng ®Üa)</v>
          </cell>
          <cell r="E5850" t="str">
            <v>c¸i</v>
          </cell>
          <cell r="F5850" t="str">
            <v>KIENG HAU</v>
          </cell>
          <cell r="G5850">
            <v>40000</v>
          </cell>
        </row>
        <row r="5851">
          <cell r="A5851" t="str">
            <v>88120-M3C-0002</v>
          </cell>
          <cell r="B5851" t="str">
            <v>KiÕng chiÕu hËu bªn tr¸i</v>
          </cell>
          <cell r="C5851" t="str">
            <v>M3C</v>
          </cell>
          <cell r="D5851" t="str">
            <v>Xe MAGIC 100 (Th¾ng ®ïm)</v>
          </cell>
          <cell r="E5851" t="str">
            <v>c¸i</v>
          </cell>
          <cell r="F5851" t="str">
            <v>KIENG HAU</v>
          </cell>
          <cell r="G5851">
            <v>40000</v>
          </cell>
        </row>
        <row r="5852">
          <cell r="A5852" t="str">
            <v>88120-M9T-0001</v>
          </cell>
          <cell r="B5852" t="str">
            <v>KiÕng chiÕu hËu bªn tr¸i</v>
          </cell>
          <cell r="C5852" t="str">
            <v>M9T</v>
          </cell>
          <cell r="D5852" t="str">
            <v>Xe ATTILA 125 (Th¾ng ®Üa, tay n¾m sau dµi)</v>
          </cell>
          <cell r="E5852" t="str">
            <v>c¸i</v>
          </cell>
          <cell r="F5852" t="str">
            <v>KIENG HAU</v>
          </cell>
          <cell r="G5852">
            <v>60000</v>
          </cell>
        </row>
        <row r="5853">
          <cell r="A5853" t="str">
            <v>88120-N01-0001</v>
          </cell>
          <cell r="B5853" t="str">
            <v>KiÕng chiÕu hËu bªn tr¸i</v>
          </cell>
          <cell r="C5853" t="str">
            <v>N01</v>
          </cell>
          <cell r="D5853" t="str">
            <v>Xe BONUS 125</v>
          </cell>
          <cell r="E5853" t="str">
            <v>c¸i</v>
          </cell>
          <cell r="F5853" t="str">
            <v>KIENG HAU</v>
          </cell>
          <cell r="G5853">
            <v>63000</v>
          </cell>
        </row>
        <row r="5854">
          <cell r="A5854" t="str">
            <v>88120-N02-0005</v>
          </cell>
          <cell r="B5854" t="str">
            <v>KiÕng chiÕu hËu bªn tr¸i</v>
          </cell>
          <cell r="C5854" t="str">
            <v>N02</v>
          </cell>
          <cell r="D5854" t="str">
            <v>Xe HUSKY 150</v>
          </cell>
          <cell r="E5854" t="str">
            <v>c¸i</v>
          </cell>
          <cell r="F5854" t="str">
            <v>KIENG HAU</v>
          </cell>
          <cell r="G5854">
            <v>100000</v>
          </cell>
        </row>
        <row r="5855">
          <cell r="A5855" t="str">
            <v>88120-VAE-0000</v>
          </cell>
          <cell r="B5855" t="str">
            <v>KiÕng chiÕu hËu bªn tr¸i</v>
          </cell>
          <cell r="C5855" t="str">
            <v>VAE</v>
          </cell>
          <cell r="D5855" t="str">
            <v>Xe STAR 110 NEW (Th¾ng ®Üa)</v>
          </cell>
          <cell r="E5855" t="str">
            <v>c¸i</v>
          </cell>
          <cell r="F5855" t="str">
            <v>KIENG HAU</v>
          </cell>
          <cell r="G5855">
            <v>40000</v>
          </cell>
        </row>
        <row r="5856">
          <cell r="A5856" t="str">
            <v>88120-VR3-0000</v>
          </cell>
          <cell r="B5856" t="str">
            <v>KiÕng chiÕu hËu bªn tr¸i</v>
          </cell>
          <cell r="C5856" t="str">
            <v>VR3</v>
          </cell>
          <cell r="D5856" t="str">
            <v xml:space="preserve">Xe STAR MET IN </v>
          </cell>
          <cell r="E5856" t="str">
            <v>c¸i</v>
          </cell>
          <cell r="F5856" t="str">
            <v>KIENG HAU</v>
          </cell>
          <cell r="G5856">
            <v>40000</v>
          </cell>
        </row>
        <row r="5857">
          <cell r="A5857" t="str">
            <v>88120-VS1-0000</v>
          </cell>
          <cell r="B5857" t="str">
            <v>KiÕng chiÕu hËu bªn tr¸i</v>
          </cell>
          <cell r="C5857" t="str">
            <v>VS1</v>
          </cell>
          <cell r="D5857" t="str">
            <v xml:space="preserve">Xe EXCEL II 150 </v>
          </cell>
          <cell r="E5857" t="str">
            <v>c¸i</v>
          </cell>
          <cell r="F5857" t="str">
            <v>KIENG HAU</v>
          </cell>
          <cell r="G5857">
            <v>120000</v>
          </cell>
        </row>
        <row r="5858">
          <cell r="A5858" t="str">
            <v>88120-VT5-0001</v>
          </cell>
          <cell r="B5858" t="str">
            <v>KiÕng chiÕu hËu bªn tr¸i</v>
          </cell>
          <cell r="C5858" t="str">
            <v>VT5</v>
          </cell>
          <cell r="D5858" t="str">
            <v>Xe ATTILA VICTORIA (Th¾ng ®ïm)</v>
          </cell>
          <cell r="E5858" t="str">
            <v>c¸i</v>
          </cell>
          <cell r="F5858" t="str">
            <v>KIENG HAU</v>
          </cell>
          <cell r="G5858">
            <v>100000</v>
          </cell>
        </row>
        <row r="5859">
          <cell r="A5859" t="str">
            <v>88120-X17-0004</v>
          </cell>
          <cell r="B5859" t="str">
            <v>KiÕng chiÕu hËu bªn tr¸i</v>
          </cell>
          <cell r="C5859" t="str">
            <v>X17</v>
          </cell>
          <cell r="D5859" t="str">
            <v>Xe ANGEL POWER (Yªn rêi)</v>
          </cell>
          <cell r="E5859" t="str">
            <v>c¸i</v>
          </cell>
          <cell r="F5859" t="str">
            <v>KIENG HAU</v>
          </cell>
          <cell r="G5859">
            <v>40000</v>
          </cell>
        </row>
        <row r="5860">
          <cell r="A5860" t="str">
            <v>89010-A02-0100</v>
          </cell>
          <cell r="B5860" t="str">
            <v>Bé ®å nghÒ</v>
          </cell>
          <cell r="C5860" t="str">
            <v>N01</v>
          </cell>
          <cell r="D5860" t="str">
            <v>Xe BONUS 125</v>
          </cell>
          <cell r="E5860" t="str">
            <v>bé</v>
          </cell>
          <cell r="F5860" t="str">
            <v>DO NGHE</v>
          </cell>
          <cell r="G5860">
            <v>24000</v>
          </cell>
        </row>
        <row r="5861">
          <cell r="A5861" t="str">
            <v>89010-A10-0001</v>
          </cell>
          <cell r="B5861" t="str">
            <v>Bé ®å nghÒ</v>
          </cell>
          <cell r="C5861" t="str">
            <v>G02</v>
          </cell>
          <cell r="D5861" t="str">
            <v>Xe ga PASSING 110</v>
          </cell>
          <cell r="E5861" t="str">
            <v>bé</v>
          </cell>
          <cell r="F5861" t="str">
            <v>DO NGHE</v>
          </cell>
          <cell r="G5861">
            <v>36000</v>
          </cell>
        </row>
        <row r="5862">
          <cell r="A5862" t="str">
            <v>89010-G03-0000</v>
          </cell>
          <cell r="B5862" t="str">
            <v>Bé ®å nghÒ</v>
          </cell>
          <cell r="C5862" t="str">
            <v>G03</v>
          </cell>
          <cell r="D5862" t="str">
            <v>Xe ga ENJOI 50</v>
          </cell>
          <cell r="E5862" t="str">
            <v>bé</v>
          </cell>
          <cell r="F5862" t="str">
            <v>DO NGHE</v>
          </cell>
          <cell r="G5862">
            <v>28000</v>
          </cell>
        </row>
        <row r="5863">
          <cell r="A5863" t="str">
            <v>89010-M36-0001</v>
          </cell>
          <cell r="B5863" t="str">
            <v>Bé ®å nghÒ</v>
          </cell>
          <cell r="C5863" t="str">
            <v>M36</v>
          </cell>
          <cell r="D5863" t="str">
            <v>Xe MAGIC 100 (Th¾ng ®ïm)</v>
          </cell>
          <cell r="E5863" t="str">
            <v>bé</v>
          </cell>
          <cell r="F5863" t="str">
            <v>DO NGHE</v>
          </cell>
          <cell r="G5863">
            <v>60000</v>
          </cell>
        </row>
        <row r="5864">
          <cell r="A5864" t="str">
            <v>89010-M51-0000-OA</v>
          </cell>
          <cell r="B5864" t="str">
            <v>Bé ®å nghÒ</v>
          </cell>
          <cell r="C5864" t="str">
            <v>VA2</v>
          </cell>
          <cell r="D5864" t="str">
            <v xml:space="preserve">Xe ANGEL 100 </v>
          </cell>
          <cell r="E5864" t="str">
            <v>bé</v>
          </cell>
          <cell r="F5864" t="str">
            <v>DO NGHE</v>
          </cell>
          <cell r="G5864">
            <v>30000</v>
          </cell>
        </row>
        <row r="5865">
          <cell r="A5865" t="str">
            <v>89010-M92-0002</v>
          </cell>
          <cell r="B5865" t="str">
            <v>Bé ®å nghÒ</v>
          </cell>
          <cell r="C5865" t="str">
            <v>M9B</v>
          </cell>
          <cell r="D5865" t="str">
            <v>Xe ATTILA 125 (§êi ®Çu, tay n¾m sau ng¾n)</v>
          </cell>
          <cell r="E5865" t="str">
            <v>bé</v>
          </cell>
          <cell r="F5865" t="str">
            <v>DO NGHE</v>
          </cell>
          <cell r="G5865">
            <v>30000</v>
          </cell>
        </row>
        <row r="5866">
          <cell r="A5866" t="str">
            <v>90001-GA7-0000</v>
          </cell>
          <cell r="B5866" t="str">
            <v>Bulon 8*124</v>
          </cell>
          <cell r="C5866" t="str">
            <v>G02</v>
          </cell>
          <cell r="D5866" t="str">
            <v>Xe ga PASSING 110</v>
          </cell>
          <cell r="E5866" t="str">
            <v>c¸i</v>
          </cell>
          <cell r="F5866" t="str">
            <v>BULON</v>
          </cell>
          <cell r="G5866">
            <v>6000</v>
          </cell>
        </row>
        <row r="5867">
          <cell r="A5867" t="str">
            <v>90001-GHB-6600</v>
          </cell>
          <cell r="B5867" t="str">
            <v>Bulon 6*22</v>
          </cell>
          <cell r="C5867" t="str">
            <v>M36</v>
          </cell>
          <cell r="D5867" t="str">
            <v>Xe MAGIC 100 (Th¾ng ®ïm)</v>
          </cell>
          <cell r="E5867" t="str">
            <v>c¸i</v>
          </cell>
          <cell r="F5867" t="str">
            <v>BULON</v>
          </cell>
          <cell r="G5867">
            <v>2000</v>
          </cell>
        </row>
        <row r="5868">
          <cell r="A5868" t="str">
            <v>90001-KG8-0000</v>
          </cell>
          <cell r="B5868" t="str">
            <v>Bulon 6*95</v>
          </cell>
          <cell r="C5868" t="str">
            <v>G03</v>
          </cell>
          <cell r="D5868" t="str">
            <v>Xe ga ENJOI 50</v>
          </cell>
          <cell r="E5868" t="str">
            <v>c¸i</v>
          </cell>
          <cell r="F5868" t="str">
            <v>BULON</v>
          </cell>
          <cell r="G5868">
            <v>4000</v>
          </cell>
        </row>
        <row r="5869">
          <cell r="A5869" t="str">
            <v>90001-N02-0000</v>
          </cell>
          <cell r="B5869" t="str">
            <v>Bulon 10*53</v>
          </cell>
          <cell r="C5869" t="str">
            <v>N02</v>
          </cell>
          <cell r="D5869" t="str">
            <v>Xe HUSKY 150</v>
          </cell>
          <cell r="E5869" t="str">
            <v>c¸i</v>
          </cell>
          <cell r="F5869" t="str">
            <v>BULON</v>
          </cell>
          <cell r="G5869">
            <v>4000</v>
          </cell>
        </row>
        <row r="5870">
          <cell r="A5870" t="str">
            <v>90002-N02-0000</v>
          </cell>
          <cell r="B5870" t="str">
            <v>Bulon 10*40</v>
          </cell>
          <cell r="C5870" t="str">
            <v>N02</v>
          </cell>
          <cell r="D5870" t="str">
            <v>Xe HUSKY 150</v>
          </cell>
          <cell r="E5870" t="str">
            <v>c¸i</v>
          </cell>
          <cell r="F5870" t="str">
            <v>BULON</v>
          </cell>
          <cell r="G5870">
            <v>18000</v>
          </cell>
        </row>
        <row r="5871">
          <cell r="A5871" t="str">
            <v>90002-R02-0000</v>
          </cell>
          <cell r="B5871" t="str">
            <v>B¹c ®¹n 6003Z</v>
          </cell>
          <cell r="C5871" t="str">
            <v>N01</v>
          </cell>
          <cell r="D5871" t="str">
            <v>Xe BONUS 125</v>
          </cell>
          <cell r="E5871" t="str">
            <v>c¸i</v>
          </cell>
          <cell r="F5871" t="str">
            <v>BULON</v>
          </cell>
          <cell r="G5871">
            <v>58000</v>
          </cell>
        </row>
        <row r="5872">
          <cell r="A5872" t="str">
            <v>90002-VA2-0000</v>
          </cell>
          <cell r="B5872" t="str">
            <v>Bulon 5*10</v>
          </cell>
          <cell r="C5872" t="str">
            <v>VA2</v>
          </cell>
          <cell r="D5872" t="str">
            <v xml:space="preserve">Xe ANGEL 100 </v>
          </cell>
          <cell r="E5872" t="str">
            <v>c¸i</v>
          </cell>
          <cell r="F5872" t="str">
            <v>BULON</v>
          </cell>
          <cell r="G5872">
            <v>2000</v>
          </cell>
        </row>
        <row r="5873">
          <cell r="A5873" t="str">
            <v>90004-N02-0000</v>
          </cell>
          <cell r="B5873" t="str">
            <v>Bulon 8*38</v>
          </cell>
          <cell r="C5873" t="str">
            <v>N02</v>
          </cell>
          <cell r="D5873" t="str">
            <v>Xe HUSKY 150</v>
          </cell>
          <cell r="E5873" t="str">
            <v>c¸i</v>
          </cell>
          <cell r="F5873" t="str">
            <v>BULON</v>
          </cell>
          <cell r="G5873">
            <v>2000</v>
          </cell>
        </row>
        <row r="5874">
          <cell r="A5874" t="str">
            <v>90005-KW1-9000</v>
          </cell>
          <cell r="B5874" t="str">
            <v>Bulon 6*6</v>
          </cell>
          <cell r="C5874" t="str">
            <v>N02</v>
          </cell>
          <cell r="D5874" t="str">
            <v>Xe HUSKY 150</v>
          </cell>
          <cell r="E5874" t="str">
            <v>c¸i</v>
          </cell>
          <cell r="F5874" t="str">
            <v>BULON</v>
          </cell>
          <cell r="G5874">
            <v>2000</v>
          </cell>
        </row>
        <row r="5875">
          <cell r="A5875" t="str">
            <v>90007-L15-0000</v>
          </cell>
          <cell r="B5875" t="str">
            <v>Bulon 6*30</v>
          </cell>
          <cell r="C5875" t="str">
            <v>G02</v>
          </cell>
          <cell r="D5875" t="str">
            <v>Xe ga PASSING 110</v>
          </cell>
          <cell r="E5875" t="str">
            <v>c¸i</v>
          </cell>
          <cell r="F5875" t="str">
            <v>BULON</v>
          </cell>
          <cell r="G5875">
            <v>1000</v>
          </cell>
        </row>
        <row r="5876">
          <cell r="A5876" t="str">
            <v>9000A-GW3-0000</v>
          </cell>
          <cell r="B5876" t="str">
            <v>Bé bulon ®Æc biÖt 6*57</v>
          </cell>
          <cell r="C5876" t="str">
            <v>G02</v>
          </cell>
          <cell r="D5876" t="str">
            <v>Xe ga PASSING 110</v>
          </cell>
          <cell r="E5876" t="str">
            <v>bé</v>
          </cell>
          <cell r="F5876" t="str">
            <v>BULON</v>
          </cell>
          <cell r="G5876">
            <v>6000</v>
          </cell>
        </row>
        <row r="5877">
          <cell r="A5877" t="str">
            <v>9000B-GW3-0000</v>
          </cell>
          <cell r="B5877" t="str">
            <v>Bé bulon ®Æc biÖt 6*37</v>
          </cell>
          <cell r="C5877" t="str">
            <v>G02</v>
          </cell>
          <cell r="D5877" t="str">
            <v>Xe ga PASSING 110</v>
          </cell>
          <cell r="E5877" t="str">
            <v>bé</v>
          </cell>
          <cell r="F5877" t="str">
            <v>BULON</v>
          </cell>
          <cell r="G5877">
            <v>7000</v>
          </cell>
        </row>
        <row r="5878">
          <cell r="A5878" t="str">
            <v>90010-X01-0000</v>
          </cell>
          <cell r="B5878" t="str">
            <v>B¹c ®an ®òa HK 1312</v>
          </cell>
          <cell r="C5878" t="str">
            <v>X01</v>
          </cell>
          <cell r="D5878" t="str">
            <v>Xe ANGEL 80</v>
          </cell>
          <cell r="E5878" t="str">
            <v>c¸i</v>
          </cell>
          <cell r="F5878" t="str">
            <v>BAC DAN</v>
          </cell>
          <cell r="G5878">
            <v>20000</v>
          </cell>
        </row>
        <row r="5879">
          <cell r="A5879" t="str">
            <v>90012-415-000A</v>
          </cell>
          <cell r="B5879" t="str">
            <v>Bulon ®iÒu chØnh soupape</v>
          </cell>
          <cell r="C5879" t="str">
            <v>N01</v>
          </cell>
          <cell r="D5879" t="str">
            <v>Xe BONUS 125</v>
          </cell>
          <cell r="E5879" t="str">
            <v>c¸i</v>
          </cell>
          <cell r="F5879" t="str">
            <v>BULON</v>
          </cell>
          <cell r="G5879">
            <v>6000</v>
          </cell>
        </row>
        <row r="5880">
          <cell r="A5880" t="str">
            <v>90012-A02-0000</v>
          </cell>
          <cell r="B5880" t="str">
            <v>Bulon ®iÒu chØnh soupape</v>
          </cell>
          <cell r="C5880" t="str">
            <v>X01</v>
          </cell>
          <cell r="D5880" t="str">
            <v>Xe ANGEL 80</v>
          </cell>
          <cell r="E5880" t="str">
            <v>c¸i</v>
          </cell>
          <cell r="F5880" t="str">
            <v>BULON</v>
          </cell>
          <cell r="G5880">
            <v>6000</v>
          </cell>
        </row>
        <row r="5881">
          <cell r="A5881" t="str">
            <v>90012-M9Q-0000</v>
          </cell>
          <cell r="B5881" t="str">
            <v>Bulon ®iÒu chØnh soupape</v>
          </cell>
          <cell r="C5881" t="str">
            <v>M9B</v>
          </cell>
          <cell r="D5881" t="str">
            <v>Xe ATTILA 125 (§êi ®Çu, tay n¾m sau ng¾n)</v>
          </cell>
          <cell r="E5881" t="str">
            <v>c¸i</v>
          </cell>
          <cell r="F5881" t="str">
            <v>BULON</v>
          </cell>
          <cell r="G5881">
            <v>6000</v>
          </cell>
        </row>
        <row r="5882">
          <cell r="A5882" t="str">
            <v>90018-N01-0000</v>
          </cell>
          <cell r="B5882" t="str">
            <v>Bulon 10*125</v>
          </cell>
          <cell r="C5882" t="str">
            <v>N01</v>
          </cell>
          <cell r="D5882" t="str">
            <v>Xe BONUS 125</v>
          </cell>
          <cell r="E5882" t="str">
            <v>c¸i</v>
          </cell>
          <cell r="F5882" t="str">
            <v>BULON</v>
          </cell>
          <cell r="G5882">
            <v>9000</v>
          </cell>
        </row>
        <row r="5883">
          <cell r="A5883" t="str">
            <v>90018-VA2-0001</v>
          </cell>
          <cell r="B5883" t="str">
            <v>Bulon b¾t m¸y phÝa tr­íc</v>
          </cell>
          <cell r="C5883" t="str">
            <v>VA2</v>
          </cell>
          <cell r="D5883" t="str">
            <v xml:space="preserve">Xe ANGEL 100 </v>
          </cell>
          <cell r="E5883" t="str">
            <v>c¸i</v>
          </cell>
          <cell r="F5883" t="str">
            <v>BULON</v>
          </cell>
          <cell r="G5883">
            <v>7000</v>
          </cell>
        </row>
        <row r="5884">
          <cell r="A5884" t="str">
            <v>90018-VAE-0000</v>
          </cell>
          <cell r="B5884" t="str">
            <v>Bulon b¾t m¸y phÝa tr­íc</v>
          </cell>
          <cell r="C5884" t="str">
            <v>VAE</v>
          </cell>
          <cell r="D5884" t="str">
            <v>Xe STAR 110 NEW (Th¾ng ®Üa)</v>
          </cell>
          <cell r="E5884" t="str">
            <v>c¸i</v>
          </cell>
          <cell r="F5884" t="str">
            <v>BULON</v>
          </cell>
          <cell r="G5884">
            <v>7000</v>
          </cell>
        </row>
        <row r="5885">
          <cell r="A5885" t="str">
            <v>90019-N01-0001</v>
          </cell>
          <cell r="B5885" t="str">
            <v>Bulon 10*159</v>
          </cell>
          <cell r="C5885" t="str">
            <v>N01</v>
          </cell>
          <cell r="D5885" t="str">
            <v>Xe BONUS 125</v>
          </cell>
          <cell r="E5885" t="str">
            <v>c¸i</v>
          </cell>
          <cell r="F5885" t="str">
            <v>BULON</v>
          </cell>
          <cell r="G5885">
            <v>13000</v>
          </cell>
        </row>
        <row r="5886">
          <cell r="A5886" t="str">
            <v>90023-B13-0000</v>
          </cell>
          <cell r="B5886" t="str">
            <v>Bulon gi÷ ro-to</v>
          </cell>
          <cell r="C5886" t="str">
            <v>N01</v>
          </cell>
          <cell r="D5886" t="str">
            <v>Xe BONUS 125</v>
          </cell>
          <cell r="E5886" t="str">
            <v>c¸i</v>
          </cell>
          <cell r="F5886" t="str">
            <v>BULON</v>
          </cell>
          <cell r="G5886">
            <v>6000</v>
          </cell>
        </row>
        <row r="5887">
          <cell r="A5887" t="str">
            <v>90023-GN2-0000</v>
          </cell>
          <cell r="B5887" t="str">
            <v>Bulon h·m</v>
          </cell>
          <cell r="C5887" t="str">
            <v>G03</v>
          </cell>
          <cell r="D5887" t="str">
            <v>Xe ga ENJOI 50</v>
          </cell>
          <cell r="E5887" t="str">
            <v>c¸i</v>
          </cell>
          <cell r="F5887" t="str">
            <v>BULON</v>
          </cell>
          <cell r="G5887">
            <v>3000</v>
          </cell>
        </row>
        <row r="5888">
          <cell r="A5888" t="str">
            <v>90023-M36-0000</v>
          </cell>
          <cell r="B5888" t="str">
            <v>Bulon cÇn gi÷ heo sè</v>
          </cell>
          <cell r="C5888" t="str">
            <v>M36</v>
          </cell>
          <cell r="D5888" t="str">
            <v>Xe MAGIC 100 (Th¾ng ®ïm)</v>
          </cell>
          <cell r="E5888" t="str">
            <v>c¸i</v>
          </cell>
          <cell r="F5888" t="str">
            <v>BULON</v>
          </cell>
          <cell r="G5888">
            <v>3000</v>
          </cell>
        </row>
        <row r="5889">
          <cell r="A5889" t="str">
            <v>90023-X01-0002</v>
          </cell>
          <cell r="B5889" t="str">
            <v>Bulon cÇn gi÷ heo sè</v>
          </cell>
          <cell r="C5889" t="str">
            <v>X01</v>
          </cell>
          <cell r="D5889" t="str">
            <v>Xe ANGEL 80</v>
          </cell>
          <cell r="E5889" t="str">
            <v>c¸i</v>
          </cell>
          <cell r="F5889" t="str">
            <v>BULON</v>
          </cell>
          <cell r="G5889">
            <v>3000</v>
          </cell>
        </row>
        <row r="5890">
          <cell r="A5890" t="str">
            <v>90031-107-010B</v>
          </cell>
          <cell r="B5890" t="str">
            <v>Bulon hai ®Çu ren A</v>
          </cell>
          <cell r="C5890" t="str">
            <v>N01</v>
          </cell>
          <cell r="D5890" t="str">
            <v>Xe BONUS 125</v>
          </cell>
          <cell r="E5890" t="str">
            <v>c¸i</v>
          </cell>
          <cell r="F5890" t="str">
            <v>BULON</v>
          </cell>
          <cell r="G5890">
            <v>26000</v>
          </cell>
        </row>
        <row r="5891">
          <cell r="A5891" t="str">
            <v>90031-M36-0002</v>
          </cell>
          <cell r="B5891" t="str">
            <v>Bulon hai ®Çu ren A</v>
          </cell>
          <cell r="C5891" t="str">
            <v>M36</v>
          </cell>
          <cell r="D5891" t="str">
            <v>Xe MAGIC 100 (Th¾ng ®ïm)</v>
          </cell>
          <cell r="E5891" t="str">
            <v>c¸i</v>
          </cell>
          <cell r="F5891" t="str">
            <v>BULON</v>
          </cell>
          <cell r="G5891">
            <v>15000</v>
          </cell>
        </row>
        <row r="5892">
          <cell r="A5892" t="str">
            <v>90031-SB1-0000</v>
          </cell>
          <cell r="B5892" t="str">
            <v>Vis cÊy xy lanh A 6*198</v>
          </cell>
          <cell r="C5892" t="str">
            <v>SB1</v>
          </cell>
          <cell r="D5892" t="str">
            <v>Xe SANDA BOSS 100 (DREAM)</v>
          </cell>
          <cell r="E5892" t="str">
            <v>c¸i</v>
          </cell>
          <cell r="F5892" t="str">
            <v>VIS</v>
          </cell>
          <cell r="G5892">
            <v>10000</v>
          </cell>
        </row>
        <row r="5893">
          <cell r="A5893" t="str">
            <v>90031-VA2-0000</v>
          </cell>
          <cell r="B5893" t="str">
            <v>Gu d«ng xy lanh 6*200*7</v>
          </cell>
          <cell r="C5893" t="str">
            <v>VA2</v>
          </cell>
          <cell r="D5893" t="str">
            <v xml:space="preserve">Xe ANGEL 100 </v>
          </cell>
          <cell r="E5893" t="str">
            <v>c¸i</v>
          </cell>
          <cell r="F5893" t="str">
            <v>GU DONG</v>
          </cell>
          <cell r="G5893">
            <v>10000</v>
          </cell>
        </row>
        <row r="5894">
          <cell r="A5894" t="str">
            <v>90031-X01-0004</v>
          </cell>
          <cell r="B5894" t="str">
            <v>Bulon hai ®Çu ren A</v>
          </cell>
          <cell r="C5894" t="str">
            <v>X01</v>
          </cell>
          <cell r="D5894" t="str">
            <v>Xe ANGEL 80</v>
          </cell>
          <cell r="E5894" t="str">
            <v>c¸i</v>
          </cell>
          <cell r="F5894" t="str">
            <v>BULON</v>
          </cell>
          <cell r="G5894">
            <v>13000</v>
          </cell>
        </row>
        <row r="5895">
          <cell r="A5895" t="str">
            <v>90032-M36-0000</v>
          </cell>
          <cell r="B5895" t="str">
            <v>Bulon hai ®Çu ren B</v>
          </cell>
          <cell r="C5895" t="str">
            <v>M36</v>
          </cell>
          <cell r="D5895" t="str">
            <v>Xe MAGIC 100 (Th¾ng ®ïm)</v>
          </cell>
          <cell r="E5895" t="str">
            <v>c¸i</v>
          </cell>
          <cell r="F5895" t="str">
            <v>BULON</v>
          </cell>
          <cell r="G5895">
            <v>12000</v>
          </cell>
        </row>
        <row r="5896">
          <cell r="A5896" t="str">
            <v>90032-M92-3000</v>
          </cell>
          <cell r="B5896" t="str">
            <v>Vis cÊy ®Æc biÖt 32 mm</v>
          </cell>
          <cell r="C5896" t="str">
            <v>H5K</v>
          </cell>
          <cell r="D5896" t="str">
            <v>Xe EXCEL I 150</v>
          </cell>
          <cell r="E5896" t="str">
            <v>c¸i</v>
          </cell>
          <cell r="F5896" t="str">
            <v>VIS</v>
          </cell>
          <cell r="G5896">
            <v>10000</v>
          </cell>
        </row>
        <row r="5897">
          <cell r="A5897" t="str">
            <v>90032-SB1-0000</v>
          </cell>
          <cell r="B5897" t="str">
            <v>Vis cÊy xy lanh B 6*205.5</v>
          </cell>
          <cell r="C5897" t="str">
            <v>SB1</v>
          </cell>
          <cell r="D5897" t="str">
            <v>Xe SANDA BOSS 100 (DREAM)</v>
          </cell>
          <cell r="E5897" t="str">
            <v>c¸i</v>
          </cell>
          <cell r="F5897" t="str">
            <v>VIS</v>
          </cell>
          <cell r="G5897">
            <v>10000</v>
          </cell>
        </row>
        <row r="5898">
          <cell r="A5898" t="str">
            <v>90032-VA2-0000</v>
          </cell>
          <cell r="B5898" t="str">
            <v>Gu d«ng xy lanh 6*208*7</v>
          </cell>
          <cell r="C5898" t="str">
            <v>VA2</v>
          </cell>
          <cell r="D5898" t="str">
            <v xml:space="preserve">Xe ANGEL 100 </v>
          </cell>
          <cell r="E5898" t="str">
            <v>c¸i</v>
          </cell>
          <cell r="F5898" t="str">
            <v>GU DONG</v>
          </cell>
          <cell r="G5898">
            <v>10000</v>
          </cell>
        </row>
        <row r="5899">
          <cell r="A5899" t="str">
            <v>90032-X01-0004</v>
          </cell>
          <cell r="B5899" t="str">
            <v>Bulon hai ®Çu ren B</v>
          </cell>
          <cell r="C5899" t="str">
            <v>X01</v>
          </cell>
          <cell r="D5899" t="str">
            <v>Xe ANGEL 80</v>
          </cell>
          <cell r="E5899" t="str">
            <v>c¸i</v>
          </cell>
          <cell r="F5899" t="str">
            <v>BULON</v>
          </cell>
          <cell r="G5899">
            <v>13000</v>
          </cell>
        </row>
        <row r="5900">
          <cell r="A5900" t="str">
            <v>90033-M92-0000</v>
          </cell>
          <cell r="B5900" t="str">
            <v>Vis cÊy 6*55 mm</v>
          </cell>
          <cell r="C5900" t="str">
            <v>H5K</v>
          </cell>
          <cell r="D5900" t="str">
            <v>Xe EXCEL I 150</v>
          </cell>
          <cell r="E5900" t="str">
            <v>c¸i</v>
          </cell>
          <cell r="F5900" t="str">
            <v>VIS</v>
          </cell>
          <cell r="G5900">
            <v>10000</v>
          </cell>
        </row>
        <row r="5901">
          <cell r="A5901" t="str">
            <v>90033-X11-0000</v>
          </cell>
          <cell r="B5901" t="str">
            <v>L«ng ®Òn 10.4*3.2*23</v>
          </cell>
          <cell r="C5901" t="str">
            <v>X11</v>
          </cell>
          <cell r="D5901" t="str">
            <v>Xe ANGEL 80</v>
          </cell>
          <cell r="E5901" t="str">
            <v>c¸i</v>
          </cell>
          <cell r="F5901" t="str">
            <v>LONG DEN</v>
          </cell>
          <cell r="G5901">
            <v>7000</v>
          </cell>
        </row>
        <row r="5902">
          <cell r="A5902" t="str">
            <v>90044-R02-0000</v>
          </cell>
          <cell r="B5902" t="str">
            <v>Bulon 5*22</v>
          </cell>
          <cell r="C5902" t="str">
            <v>N01</v>
          </cell>
          <cell r="D5902" t="str">
            <v>Xe BONUS 125</v>
          </cell>
          <cell r="E5902" t="str">
            <v>c¸i</v>
          </cell>
          <cell r="F5902" t="str">
            <v>BULON</v>
          </cell>
          <cell r="G5902">
            <v>2000</v>
          </cell>
        </row>
        <row r="5903">
          <cell r="A5903" t="str">
            <v>90065-N02-0002</v>
          </cell>
          <cell r="B5903" t="str">
            <v>C©y nèi</v>
          </cell>
          <cell r="C5903" t="str">
            <v>N02</v>
          </cell>
          <cell r="D5903" t="str">
            <v>Xe HUSKY 150</v>
          </cell>
          <cell r="E5903" t="str">
            <v>c¸i</v>
          </cell>
          <cell r="F5903" t="str">
            <v>CAY NOI</v>
          </cell>
          <cell r="G5903">
            <v>11000</v>
          </cell>
        </row>
        <row r="5904">
          <cell r="A5904" t="str">
            <v>90071-M8Q-0000</v>
          </cell>
          <cell r="B5904" t="str">
            <v>Bulon 6 mm</v>
          </cell>
          <cell r="C5904" t="str">
            <v>VA2</v>
          </cell>
          <cell r="D5904" t="str">
            <v xml:space="preserve">Xe ANGEL 100 </v>
          </cell>
          <cell r="E5904" t="str">
            <v>c¸i</v>
          </cell>
          <cell r="F5904" t="str">
            <v>BULON</v>
          </cell>
          <cell r="G5904">
            <v>2000</v>
          </cell>
        </row>
        <row r="5905">
          <cell r="A5905" t="str">
            <v>90071-SB1-0000</v>
          </cell>
          <cell r="B5905" t="str">
            <v>Bulon 6mm</v>
          </cell>
          <cell r="C5905" t="str">
            <v>SB1</v>
          </cell>
          <cell r="D5905" t="str">
            <v>Xe SANDA BOSS 100 (DREAM)</v>
          </cell>
          <cell r="E5905" t="str">
            <v>c¸i</v>
          </cell>
          <cell r="F5905" t="str">
            <v>BULON</v>
          </cell>
          <cell r="G5905">
            <v>2000</v>
          </cell>
        </row>
        <row r="5906">
          <cell r="A5906" t="str">
            <v>90076-N01-0000</v>
          </cell>
          <cell r="B5906" t="str">
            <v>Phèt dÇu 13*20*4</v>
          </cell>
          <cell r="C5906" t="str">
            <v>N01</v>
          </cell>
          <cell r="D5906" t="str">
            <v>Xe BONUS 125</v>
          </cell>
          <cell r="E5906" t="str">
            <v>c¸i</v>
          </cell>
          <cell r="F5906" t="str">
            <v>PHOT DAU</v>
          </cell>
          <cell r="G5906">
            <v>5000</v>
          </cell>
        </row>
        <row r="5907">
          <cell r="A5907" t="str">
            <v>90080-R02-0000</v>
          </cell>
          <cell r="B5907" t="str">
            <v>Phèt nhít 25*40*7</v>
          </cell>
          <cell r="C5907" t="str">
            <v>G02</v>
          </cell>
          <cell r="D5907" t="str">
            <v>Xe ga PASSING 110</v>
          </cell>
          <cell r="E5907" t="str">
            <v>c¸i</v>
          </cell>
          <cell r="F5907" t="str">
            <v>PHOT NHOT</v>
          </cell>
          <cell r="G5907">
            <v>7000</v>
          </cell>
        </row>
        <row r="5908">
          <cell r="A5908" t="str">
            <v>90081-035-0006</v>
          </cell>
          <cell r="B5908" t="str">
            <v>Bulon chÆn lß xo ®iÒu chØnh xÝch</v>
          </cell>
          <cell r="C5908" t="str">
            <v>VA2</v>
          </cell>
          <cell r="D5908" t="str">
            <v xml:space="preserve">Xe ANGEL 100 </v>
          </cell>
          <cell r="E5908" t="str">
            <v>c¸i</v>
          </cell>
          <cell r="F5908" t="str">
            <v>BULON</v>
          </cell>
          <cell r="G5908">
            <v>5000</v>
          </cell>
        </row>
        <row r="5909">
          <cell r="A5909" t="str">
            <v>90081-SB1-0000</v>
          </cell>
          <cell r="B5909" t="str">
            <v>Bulon 14mm</v>
          </cell>
          <cell r="C5909" t="str">
            <v>SB1</v>
          </cell>
          <cell r="D5909" t="str">
            <v>Xe SANDA BOSS 100 (DREAM)</v>
          </cell>
          <cell r="E5909" t="str">
            <v>c¸i</v>
          </cell>
          <cell r="F5909" t="str">
            <v>BULON</v>
          </cell>
          <cell r="G5909">
            <v>5000</v>
          </cell>
        </row>
        <row r="5910">
          <cell r="A5910" t="str">
            <v>90081-VA1-0101</v>
          </cell>
          <cell r="B5910" t="str">
            <v>Bulon 6*23</v>
          </cell>
          <cell r="C5910" t="str">
            <v xml:space="preserve">VA1     </v>
          </cell>
          <cell r="D5910" t="str">
            <v>Xe MAGIC RR 110 (Th¾ng ®Üa, b¸nh m©m)</v>
          </cell>
          <cell r="E5910" t="str">
            <v>c¸i</v>
          </cell>
          <cell r="F5910" t="str">
            <v>BULON</v>
          </cell>
          <cell r="G5910">
            <v>5000</v>
          </cell>
        </row>
        <row r="5911">
          <cell r="A5911" t="str">
            <v>90081-VA2-0000</v>
          </cell>
          <cell r="B5911" t="str">
            <v>Bulon 6*23</v>
          </cell>
          <cell r="C5911" t="str">
            <v>VA2</v>
          </cell>
          <cell r="D5911" t="str">
            <v xml:space="preserve">Xe ANGEL 100 </v>
          </cell>
          <cell r="E5911" t="str">
            <v>c¸i</v>
          </cell>
          <cell r="F5911" t="str">
            <v>BULON</v>
          </cell>
          <cell r="G5911">
            <v>5000</v>
          </cell>
        </row>
        <row r="5912">
          <cell r="A5912" t="str">
            <v>90082-M36-0000</v>
          </cell>
          <cell r="B5912" t="str">
            <v>Bulon HS 6mm</v>
          </cell>
          <cell r="C5912" t="str">
            <v>M36</v>
          </cell>
          <cell r="D5912" t="str">
            <v>Xe MAGIC 100 (Th¾ng ®ïm)</v>
          </cell>
          <cell r="E5912" t="str">
            <v>c¸i</v>
          </cell>
          <cell r="F5912" t="str">
            <v>BULON</v>
          </cell>
          <cell r="G5912">
            <v>2000</v>
          </cell>
        </row>
        <row r="5913">
          <cell r="A5913" t="str">
            <v>90082-M3B-0000</v>
          </cell>
          <cell r="B5913" t="str">
            <v>Bulon HS 6 x 87</v>
          </cell>
          <cell r="C5913" t="str">
            <v>M3G</v>
          </cell>
          <cell r="D5913" t="str">
            <v>Xe STAR 110 (Th¾ng ®Üa)</v>
          </cell>
          <cell r="E5913" t="str">
            <v>c¸i</v>
          </cell>
          <cell r="F5913" t="str">
            <v>BULON</v>
          </cell>
          <cell r="G5913">
            <v>5000</v>
          </cell>
        </row>
        <row r="5914">
          <cell r="A5914" t="str">
            <v>90082-N01-0002</v>
          </cell>
          <cell r="B5914" t="str">
            <v>Bulon 8*16</v>
          </cell>
          <cell r="C5914" t="str">
            <v>N01</v>
          </cell>
          <cell r="D5914" t="str">
            <v>Xe BONUS 125</v>
          </cell>
          <cell r="E5914" t="str">
            <v>c¸i</v>
          </cell>
          <cell r="F5914" t="str">
            <v>BULON</v>
          </cell>
          <cell r="G5914">
            <v>4000</v>
          </cell>
        </row>
        <row r="5915">
          <cell r="A5915" t="str">
            <v>90082-SB1-0000</v>
          </cell>
          <cell r="B5915" t="str">
            <v>Bulon 6mm</v>
          </cell>
          <cell r="C5915" t="str">
            <v>SB1</v>
          </cell>
          <cell r="D5915" t="str">
            <v>Xe SANDA BOSS 100 (DREAM)</v>
          </cell>
          <cell r="E5915" t="str">
            <v>c¸i</v>
          </cell>
          <cell r="F5915" t="str">
            <v>BULON</v>
          </cell>
          <cell r="G5915">
            <v>3000</v>
          </cell>
        </row>
        <row r="5916">
          <cell r="A5916" t="str">
            <v>90082-X01-0002</v>
          </cell>
          <cell r="B5916" t="str">
            <v>Bulon HS 6mm</v>
          </cell>
          <cell r="C5916" t="str">
            <v>X01</v>
          </cell>
          <cell r="D5916" t="str">
            <v>Xe ANGEL 80</v>
          </cell>
          <cell r="E5916" t="str">
            <v>c¸i</v>
          </cell>
          <cell r="F5916" t="str">
            <v>BULON</v>
          </cell>
          <cell r="G5916">
            <v>3000</v>
          </cell>
        </row>
        <row r="5917">
          <cell r="A5917" t="str">
            <v>90083-A08-0000</v>
          </cell>
          <cell r="B5917" t="str">
            <v>Bulon 5mm</v>
          </cell>
          <cell r="C5917" t="str">
            <v>VA2</v>
          </cell>
          <cell r="D5917" t="str">
            <v xml:space="preserve">Xe ANGEL 100 </v>
          </cell>
          <cell r="E5917" t="str">
            <v>c¸i</v>
          </cell>
          <cell r="F5917" t="str">
            <v>BULON</v>
          </cell>
          <cell r="G5917">
            <v>2000</v>
          </cell>
        </row>
        <row r="5918">
          <cell r="A5918" t="str">
            <v>90083-B12-0000</v>
          </cell>
          <cell r="B5918" t="str">
            <v>Bulon 6mm</v>
          </cell>
          <cell r="C5918" t="str">
            <v>N01</v>
          </cell>
          <cell r="D5918" t="str">
            <v>Xe BONUS 125</v>
          </cell>
          <cell r="E5918" t="str">
            <v>c¸i</v>
          </cell>
          <cell r="F5918" t="str">
            <v>BULON</v>
          </cell>
          <cell r="G5918">
            <v>2000</v>
          </cell>
        </row>
        <row r="5919">
          <cell r="A5919" t="str">
            <v>90083-SB1-0000</v>
          </cell>
          <cell r="B5919" t="str">
            <v>Bulon 5mm</v>
          </cell>
          <cell r="C5919" t="str">
            <v>SB1</v>
          </cell>
          <cell r="D5919" t="str">
            <v>Xe SANDA BOSS 100 (DREAM)</v>
          </cell>
          <cell r="E5919" t="str">
            <v>c¸i</v>
          </cell>
          <cell r="F5919" t="str">
            <v>BULON</v>
          </cell>
          <cell r="G5919">
            <v>2000</v>
          </cell>
        </row>
        <row r="5920">
          <cell r="A5920" t="str">
            <v>90083-X01-0001</v>
          </cell>
          <cell r="B5920" t="str">
            <v>Bulon 6mm</v>
          </cell>
          <cell r="C5920" t="str">
            <v>X01</v>
          </cell>
          <cell r="D5920" t="str">
            <v>Xe ANGEL 80</v>
          </cell>
          <cell r="E5920" t="str">
            <v>c¸i</v>
          </cell>
          <cell r="F5920" t="str">
            <v>BULON</v>
          </cell>
          <cell r="G5920">
            <v>2000</v>
          </cell>
        </row>
        <row r="5921">
          <cell r="A5921" t="str">
            <v>90084-041-000A</v>
          </cell>
          <cell r="B5921" t="str">
            <v>Bulon b¾t nh«ng sªn</v>
          </cell>
          <cell r="C5921" t="str">
            <v>M36</v>
          </cell>
          <cell r="D5921" t="str">
            <v>Xe MAGIC 100 (Th¾ng ®ïm)</v>
          </cell>
          <cell r="E5921" t="str">
            <v>c¸i</v>
          </cell>
          <cell r="F5921" t="str">
            <v>BULON</v>
          </cell>
          <cell r="G5921">
            <v>2000</v>
          </cell>
        </row>
        <row r="5922">
          <cell r="A5922" t="str">
            <v>90084-M8Q-0000</v>
          </cell>
          <cell r="B5922" t="str">
            <v>N¾p lç xoay trôc khuûu 14mm</v>
          </cell>
          <cell r="C5922" t="str">
            <v>VA2</v>
          </cell>
          <cell r="D5922" t="str">
            <v xml:space="preserve">Xe ANGEL 100 </v>
          </cell>
          <cell r="E5922" t="str">
            <v>c¸i</v>
          </cell>
          <cell r="F5922" t="str">
            <v>NAP LO TRUC KHUYU</v>
          </cell>
          <cell r="G5922">
            <v>10000</v>
          </cell>
        </row>
        <row r="5923">
          <cell r="A5923" t="str">
            <v>90084-M8Q-0000-GY</v>
          </cell>
          <cell r="B5923" t="str">
            <v>N¾p lç xoay trôc khuûu 14mm (§en)</v>
          </cell>
          <cell r="C5923" t="str">
            <v xml:space="preserve">VAD     </v>
          </cell>
          <cell r="D5923" t="str">
            <v>Xe ANGEL II (Th¾ng ®ïm)</v>
          </cell>
          <cell r="E5923" t="str">
            <v>c¸i</v>
          </cell>
          <cell r="F5923" t="str">
            <v>NAP LO TRUC KHUYU</v>
          </cell>
          <cell r="G5923">
            <v>10000</v>
          </cell>
        </row>
        <row r="5924">
          <cell r="A5924" t="str">
            <v>90084-SB1-0000</v>
          </cell>
          <cell r="B5924" t="str">
            <v>N¾p lç xoay trôc khuûu</v>
          </cell>
          <cell r="C5924" t="str">
            <v>SB1</v>
          </cell>
          <cell r="D5924" t="str">
            <v>Xe SANDA BOSS 100 (DREAM)</v>
          </cell>
          <cell r="E5924" t="str">
            <v>c¸i</v>
          </cell>
          <cell r="F5924" t="str">
            <v>NAP LO TRUC KHUYU</v>
          </cell>
          <cell r="G5924">
            <v>4000</v>
          </cell>
        </row>
        <row r="5925">
          <cell r="A5925" t="str">
            <v>90087-M8Q-0000</v>
          </cell>
          <cell r="B5925" t="str">
            <v>N¾p lç xoay trôc khuûu 30mm</v>
          </cell>
          <cell r="C5925" t="str">
            <v>VA2</v>
          </cell>
          <cell r="D5925" t="str">
            <v xml:space="preserve">Xe ANGEL 100 </v>
          </cell>
          <cell r="E5925" t="str">
            <v>c¸i</v>
          </cell>
          <cell r="F5925" t="str">
            <v>NAP LO TRUC KHUYU</v>
          </cell>
          <cell r="G5925">
            <v>8000</v>
          </cell>
        </row>
        <row r="5926">
          <cell r="A5926" t="str">
            <v>90087-SB1-0000</v>
          </cell>
          <cell r="B5926" t="str">
            <v>N¾p lç xoay trôc khuûu 30mm</v>
          </cell>
          <cell r="C5926" t="str">
            <v>SB1</v>
          </cell>
          <cell r="D5926" t="str">
            <v>Xe SANDA BOSS 100 (DREAM)</v>
          </cell>
          <cell r="E5926" t="str">
            <v>c¸i</v>
          </cell>
          <cell r="F5926" t="str">
            <v>NAP LO TRUC KHUYU</v>
          </cell>
          <cell r="G5926">
            <v>7000</v>
          </cell>
        </row>
        <row r="5927">
          <cell r="A5927" t="str">
            <v>9008A-M3G-0001</v>
          </cell>
          <cell r="B5927" t="str">
            <v>N¾p lç xoay trôc khuûu</v>
          </cell>
          <cell r="C5927" t="str">
            <v>M3G</v>
          </cell>
          <cell r="D5927" t="str">
            <v>Xe STAR 110 (Th¾ng ®Üa)</v>
          </cell>
          <cell r="E5927" t="str">
            <v>c¸i</v>
          </cell>
          <cell r="F5927" t="str">
            <v>NAP LO TRUC KHUYU</v>
          </cell>
          <cell r="G5927">
            <v>20000</v>
          </cell>
        </row>
        <row r="5928">
          <cell r="A5928" t="str">
            <v>9008A-M8Q-0000</v>
          </cell>
          <cell r="B5928" t="str">
            <v>Bé n¾p chØnh ®iÓm ®¸nh löa 14mm</v>
          </cell>
          <cell r="C5928" t="str">
            <v>VA2</v>
          </cell>
          <cell r="D5928" t="str">
            <v xml:space="preserve">Xe ANGEL 100 </v>
          </cell>
          <cell r="E5928" t="str">
            <v>bé</v>
          </cell>
          <cell r="F5928" t="str">
            <v>NAP CHINH LUA</v>
          </cell>
          <cell r="G5928">
            <v>12000</v>
          </cell>
        </row>
        <row r="5929">
          <cell r="A5929" t="str">
            <v>9008A-M96-0000</v>
          </cell>
          <cell r="B5929" t="str">
            <v>N¾p lç xoay trôc khuûu</v>
          </cell>
          <cell r="C5929" t="str">
            <v>M96</v>
          </cell>
          <cell r="D5929" t="str">
            <v>Xe MAGIC 100 (Th¾ng ®Üa)</v>
          </cell>
          <cell r="E5929" t="str">
            <v>c¸i</v>
          </cell>
          <cell r="F5929" t="str">
            <v>NAP LO TRUC KHUYU</v>
          </cell>
          <cell r="G5929">
            <v>19000</v>
          </cell>
        </row>
        <row r="5930">
          <cell r="A5930" t="str">
            <v>9008A-N01-0001</v>
          </cell>
          <cell r="B5930" t="str">
            <v>N¾p chôp lç cacte tr¸i 6mm</v>
          </cell>
          <cell r="C5930" t="str">
            <v>N01</v>
          </cell>
          <cell r="D5930" t="str">
            <v>Xe BONUS 125</v>
          </cell>
          <cell r="E5930" t="str">
            <v>c¸i</v>
          </cell>
          <cell r="F5930" t="str">
            <v>NAP LO CACTE</v>
          </cell>
          <cell r="G5930">
            <v>15000</v>
          </cell>
        </row>
        <row r="5931">
          <cell r="A5931" t="str">
            <v>9008A-X01-0000</v>
          </cell>
          <cell r="B5931" t="str">
            <v>N¾p lç xoay trôc khuûu</v>
          </cell>
          <cell r="C5931" t="str">
            <v>X01</v>
          </cell>
          <cell r="D5931" t="str">
            <v>Xe ANGEL 80</v>
          </cell>
          <cell r="E5931" t="str">
            <v>c¸i</v>
          </cell>
          <cell r="F5931" t="str">
            <v>NAP LO TRUC KHUYU</v>
          </cell>
          <cell r="G5931">
            <v>20000</v>
          </cell>
        </row>
        <row r="5932">
          <cell r="A5932" t="str">
            <v>9008B-M8Q-0000</v>
          </cell>
          <cell r="B5932" t="str">
            <v>Bé n¾p quay v« l¨ng ®iÖn</v>
          </cell>
          <cell r="C5932" t="str">
            <v>VA2</v>
          </cell>
          <cell r="D5932" t="str">
            <v xml:space="preserve">Xe ANGEL 100 </v>
          </cell>
          <cell r="E5932" t="str">
            <v>bé</v>
          </cell>
          <cell r="F5932" t="str">
            <v>NAP VOLANG</v>
          </cell>
          <cell r="G5932">
            <v>20000</v>
          </cell>
        </row>
        <row r="5933">
          <cell r="A5933" t="str">
            <v>9008B-N01-0001</v>
          </cell>
          <cell r="B5933" t="str">
            <v>N¾p chôp lç cacte tr¸i 27mm</v>
          </cell>
          <cell r="C5933" t="str">
            <v>N01</v>
          </cell>
          <cell r="D5933" t="str">
            <v>Xe BONUS 125</v>
          </cell>
          <cell r="E5933" t="str">
            <v>c¸i</v>
          </cell>
          <cell r="F5933" t="str">
            <v>NAP LO CACTE</v>
          </cell>
          <cell r="G5933">
            <v>24000</v>
          </cell>
        </row>
        <row r="5934">
          <cell r="A5934" t="str">
            <v>90100-E19-0001</v>
          </cell>
          <cell r="B5934" t="str">
            <v>Bulon ®Æc biÖt 6*12</v>
          </cell>
          <cell r="C5934" t="str">
            <v>G02</v>
          </cell>
          <cell r="D5934" t="str">
            <v>Xe ga PASSING 110</v>
          </cell>
          <cell r="E5934" t="str">
            <v>c¸i</v>
          </cell>
          <cell r="F5934" t="str">
            <v>BULON</v>
          </cell>
          <cell r="G5934">
            <v>4000</v>
          </cell>
        </row>
        <row r="5935">
          <cell r="A5935" t="str">
            <v>90101-G03-0001</v>
          </cell>
          <cell r="B5935" t="str">
            <v>Bulon chØnh 4*8.5</v>
          </cell>
          <cell r="C5935" t="str">
            <v>G03</v>
          </cell>
          <cell r="D5935" t="str">
            <v>Xe ga ENJOI 50</v>
          </cell>
          <cell r="E5935" t="str">
            <v>c¸i</v>
          </cell>
          <cell r="F5935" t="str">
            <v>BULON</v>
          </cell>
          <cell r="G5935">
            <v>2000</v>
          </cell>
        </row>
        <row r="5936">
          <cell r="A5936" t="str">
            <v>90101-M51-0001</v>
          </cell>
          <cell r="B5936" t="str">
            <v>Bulon chØnh</v>
          </cell>
          <cell r="C5936" t="str">
            <v>M51</v>
          </cell>
          <cell r="D5936" t="str">
            <v xml:space="preserve">Xe ANGEL HI </v>
          </cell>
          <cell r="E5936" t="str">
            <v>c¸i</v>
          </cell>
          <cell r="F5936" t="str">
            <v>BULON</v>
          </cell>
          <cell r="G5936">
            <v>2000</v>
          </cell>
        </row>
        <row r="5937">
          <cell r="A5937" t="str">
            <v>90101-N01-0000</v>
          </cell>
          <cell r="B5937" t="str">
            <v>Bulon 8*55</v>
          </cell>
          <cell r="C5937" t="str">
            <v>N01</v>
          </cell>
          <cell r="D5937" t="str">
            <v>Xe BONUS 125</v>
          </cell>
          <cell r="E5937" t="str">
            <v>c¸i</v>
          </cell>
          <cell r="F5937" t="str">
            <v>BULON</v>
          </cell>
          <cell r="G5937">
            <v>2000</v>
          </cell>
        </row>
        <row r="5938">
          <cell r="A5938" t="str">
            <v>90101-SA5-0000</v>
          </cell>
          <cell r="B5938" t="str">
            <v>Bu lon ®Æc biÖt</v>
          </cell>
          <cell r="C5938" t="str">
            <v>SA5</v>
          </cell>
          <cell r="D5938" t="str">
            <v>Xe SALUT (MÉu xe WAVE)</v>
          </cell>
          <cell r="E5938" t="str">
            <v>c¸i</v>
          </cell>
          <cell r="F5938" t="str">
            <v>BULON</v>
          </cell>
          <cell r="G5938">
            <v>2000</v>
          </cell>
        </row>
        <row r="5939">
          <cell r="A5939" t="str">
            <v>90102-N01-0000</v>
          </cell>
          <cell r="B5939" t="str">
            <v>Bulon 6*25</v>
          </cell>
          <cell r="C5939" t="str">
            <v>N01</v>
          </cell>
          <cell r="D5939" t="str">
            <v>Xe BONUS 125</v>
          </cell>
          <cell r="E5939" t="str">
            <v>c¸i</v>
          </cell>
          <cell r="F5939" t="str">
            <v>BULON</v>
          </cell>
          <cell r="G5939">
            <v>2000</v>
          </cell>
        </row>
        <row r="5940">
          <cell r="A5940" t="str">
            <v>90102-N02-6000</v>
          </cell>
          <cell r="B5940" t="str">
            <v>VÝt cã l«ng ®Òn 4*12</v>
          </cell>
          <cell r="C5940" t="str">
            <v>N02</v>
          </cell>
          <cell r="D5940" t="str">
            <v>Xe HUSKY 150</v>
          </cell>
          <cell r="E5940" t="str">
            <v>c¸i</v>
          </cell>
          <cell r="F5940" t="str">
            <v>VIS</v>
          </cell>
          <cell r="G5940">
            <v>2000</v>
          </cell>
        </row>
        <row r="5941">
          <cell r="A5941" t="str">
            <v>90102-T15-0000</v>
          </cell>
          <cell r="B5941" t="str">
            <v>VÝt cã l«ng ®Òn 5*16</v>
          </cell>
          <cell r="C5941" t="str">
            <v>G02</v>
          </cell>
          <cell r="D5941" t="str">
            <v>Xe ga PASSING 110</v>
          </cell>
          <cell r="E5941" t="str">
            <v>c¸i</v>
          </cell>
          <cell r="F5941" t="str">
            <v>VIS</v>
          </cell>
          <cell r="G5941">
            <v>1000</v>
          </cell>
        </row>
        <row r="5942">
          <cell r="A5942" t="str">
            <v>90102-X01-0000</v>
          </cell>
          <cell r="B5942" t="str">
            <v>èc vis 4*45</v>
          </cell>
          <cell r="C5942" t="str">
            <v>X01</v>
          </cell>
          <cell r="D5942" t="str">
            <v>Xe ANGEL 80</v>
          </cell>
          <cell r="E5942" t="str">
            <v>c¸i</v>
          </cell>
          <cell r="F5942" t="str">
            <v>VIS</v>
          </cell>
          <cell r="G5942">
            <v>2000</v>
          </cell>
        </row>
        <row r="5943">
          <cell r="A5943" t="str">
            <v>90103-147-0100</v>
          </cell>
          <cell r="B5943" t="str">
            <v>Bulon 8*90</v>
          </cell>
          <cell r="C5943" t="str">
            <v>N01</v>
          </cell>
          <cell r="D5943" t="str">
            <v>Xe BONUS 125</v>
          </cell>
          <cell r="E5943" t="str">
            <v>c¸i</v>
          </cell>
          <cell r="F5943" t="str">
            <v>BULON</v>
          </cell>
          <cell r="G5943">
            <v>6000</v>
          </cell>
        </row>
        <row r="5944">
          <cell r="A5944" t="str">
            <v>90103-G02-0001</v>
          </cell>
          <cell r="B5944" t="str">
            <v>Bulon b¾t m¸y 10*195</v>
          </cell>
          <cell r="C5944" t="str">
            <v>G02</v>
          </cell>
          <cell r="D5944" t="str">
            <v>Xe ga PASSING 110</v>
          </cell>
          <cell r="E5944" t="str">
            <v>c¸i</v>
          </cell>
          <cell r="F5944" t="str">
            <v>BULON</v>
          </cell>
          <cell r="G5944">
            <v>22000</v>
          </cell>
        </row>
        <row r="5945">
          <cell r="A5945" t="str">
            <v>90103-GN3-6700</v>
          </cell>
          <cell r="B5945" t="str">
            <v>Bulon 10*186</v>
          </cell>
          <cell r="C5945" t="str">
            <v>G03</v>
          </cell>
          <cell r="D5945" t="str">
            <v>Xe ga ENJOI 50</v>
          </cell>
          <cell r="E5945" t="str">
            <v>c¸i</v>
          </cell>
          <cell r="F5945" t="str">
            <v>BULON</v>
          </cell>
          <cell r="G5945">
            <v>14000</v>
          </cell>
        </row>
        <row r="5946">
          <cell r="A5946" t="str">
            <v>90103-M36-0002</v>
          </cell>
          <cell r="B5946" t="str">
            <v>Bulon phuéc tr­íc</v>
          </cell>
          <cell r="C5946" t="str">
            <v>M36</v>
          </cell>
          <cell r="D5946" t="str">
            <v>Xe MAGIC 100 (Th¾ng ®ïm)</v>
          </cell>
          <cell r="E5946" t="str">
            <v>c¸i</v>
          </cell>
          <cell r="F5946" t="str">
            <v>BULON</v>
          </cell>
          <cell r="G5946">
            <v>11000</v>
          </cell>
        </row>
        <row r="5947">
          <cell r="A5947" t="str">
            <v>90103-N01-0100</v>
          </cell>
          <cell r="B5947" t="str">
            <v>Bulon 8*90</v>
          </cell>
          <cell r="C5947" t="str">
            <v>N01</v>
          </cell>
          <cell r="D5947" t="str">
            <v>Xe BONUS 125</v>
          </cell>
          <cell r="E5947" t="str">
            <v>c¸i</v>
          </cell>
          <cell r="F5947" t="str">
            <v>BULON</v>
          </cell>
          <cell r="G5947">
            <v>6000</v>
          </cell>
        </row>
        <row r="5948">
          <cell r="A5948" t="str">
            <v>90103-N02-0000</v>
          </cell>
          <cell r="B5948" t="str">
            <v>Bulon 6*12</v>
          </cell>
          <cell r="C5948" t="str">
            <v>N02</v>
          </cell>
          <cell r="D5948" t="str">
            <v>Xe HUSKY 150</v>
          </cell>
          <cell r="E5948" t="str">
            <v>c¸i</v>
          </cell>
          <cell r="F5948" t="str">
            <v>BULON</v>
          </cell>
          <cell r="G5948">
            <v>4000</v>
          </cell>
        </row>
        <row r="5949">
          <cell r="A5949" t="str">
            <v>90103-T15-0000</v>
          </cell>
          <cell r="B5949" t="str">
            <v>Vis cã l«ng ®Òn 5*22</v>
          </cell>
          <cell r="C5949" t="str">
            <v>G02</v>
          </cell>
          <cell r="D5949" t="str">
            <v>Xe ga PASSING 110</v>
          </cell>
          <cell r="E5949" t="str">
            <v>c¸i</v>
          </cell>
          <cell r="F5949" t="str">
            <v>VIS</v>
          </cell>
          <cell r="G5949">
            <v>7000</v>
          </cell>
        </row>
        <row r="5950">
          <cell r="A5950" t="str">
            <v>90103-V02-0000</v>
          </cell>
          <cell r="B5950" t="str">
            <v>Bulon 6*12</v>
          </cell>
          <cell r="C5950" t="str">
            <v>M9B</v>
          </cell>
          <cell r="D5950" t="str">
            <v>Xe ATTILA 125 (§êi ®Çu, tay n¾m sau ng¾n)</v>
          </cell>
          <cell r="E5950" t="str">
            <v>c¸i</v>
          </cell>
          <cell r="F5950" t="str">
            <v>BULON</v>
          </cell>
          <cell r="G5950">
            <v>200</v>
          </cell>
        </row>
        <row r="5951">
          <cell r="A5951" t="str">
            <v>90103-X01-0001</v>
          </cell>
          <cell r="B5951" t="str">
            <v>Bulon 8mm</v>
          </cell>
          <cell r="C5951" t="str">
            <v>X01</v>
          </cell>
          <cell r="D5951" t="str">
            <v>Xe ANGEL 80</v>
          </cell>
          <cell r="E5951" t="str">
            <v>c¸i</v>
          </cell>
          <cell r="F5951" t="str">
            <v>BULON</v>
          </cell>
          <cell r="G5951">
            <v>4000</v>
          </cell>
        </row>
        <row r="5952">
          <cell r="A5952" t="str">
            <v>90103-X04-0001</v>
          </cell>
          <cell r="B5952" t="str">
            <v>Bulon 6mm</v>
          </cell>
          <cell r="C5952" t="str">
            <v>X01</v>
          </cell>
          <cell r="D5952" t="str">
            <v>Xe ANGEL 80</v>
          </cell>
          <cell r="E5952" t="str">
            <v>c¸i</v>
          </cell>
          <cell r="F5952" t="str">
            <v>BULON</v>
          </cell>
          <cell r="G5952">
            <v>4000</v>
          </cell>
        </row>
        <row r="5953">
          <cell r="A5953" t="str">
            <v>90104-G02-0000</v>
          </cell>
          <cell r="B5953" t="str">
            <v>Bulon b¾t m¸y 10*240</v>
          </cell>
          <cell r="C5953" t="str">
            <v>G02</v>
          </cell>
          <cell r="D5953" t="str">
            <v>Xe ga PASSING 110</v>
          </cell>
          <cell r="E5953" t="str">
            <v>c¸i</v>
          </cell>
          <cell r="F5953" t="str">
            <v>BULON</v>
          </cell>
          <cell r="G5953">
            <v>4000</v>
          </cell>
        </row>
        <row r="5954">
          <cell r="A5954" t="str">
            <v>90104-H9A-0000</v>
          </cell>
          <cell r="B5954" t="str">
            <v>Bulon 8*45</v>
          </cell>
          <cell r="C5954" t="str">
            <v>H5K</v>
          </cell>
          <cell r="D5954" t="str">
            <v>Xe EXCEL I 150</v>
          </cell>
          <cell r="E5954" t="str">
            <v>c¸i</v>
          </cell>
          <cell r="F5954" t="str">
            <v>BULON</v>
          </cell>
          <cell r="G5954">
            <v>5000</v>
          </cell>
        </row>
        <row r="5955">
          <cell r="A5955" t="str">
            <v>90104-X01-0002</v>
          </cell>
          <cell r="B5955" t="str">
            <v>Bulon</v>
          </cell>
          <cell r="C5955" t="str">
            <v>X01</v>
          </cell>
          <cell r="D5955" t="str">
            <v>Xe ANGEL 80</v>
          </cell>
          <cell r="E5955" t="str">
            <v>c¸i</v>
          </cell>
          <cell r="F5955" t="str">
            <v>BULON</v>
          </cell>
          <cell r="G5955">
            <v>2000</v>
          </cell>
        </row>
        <row r="5956">
          <cell r="A5956" t="str">
            <v>90104-X04-0000</v>
          </cell>
          <cell r="B5956" t="str">
            <v>B¹c</v>
          </cell>
          <cell r="C5956" t="str">
            <v>X01</v>
          </cell>
          <cell r="D5956" t="str">
            <v>Xe ANGEL 80</v>
          </cell>
          <cell r="E5956" t="str">
            <v>c¸i</v>
          </cell>
          <cell r="F5956" t="str">
            <v>BAC</v>
          </cell>
          <cell r="G5956">
            <v>2000</v>
          </cell>
        </row>
        <row r="5957">
          <cell r="A5957" t="str">
            <v>90105-GM9-7400</v>
          </cell>
          <cell r="B5957" t="str">
            <v>Bulon 8*32</v>
          </cell>
          <cell r="C5957" t="str">
            <v>G02</v>
          </cell>
          <cell r="D5957" t="str">
            <v>Xe ga PASSING 110</v>
          </cell>
          <cell r="E5957" t="str">
            <v>c¸i</v>
          </cell>
          <cell r="F5957" t="str">
            <v>BULON</v>
          </cell>
          <cell r="G5957">
            <v>7000</v>
          </cell>
        </row>
        <row r="5958">
          <cell r="A5958" t="str">
            <v>90105-KR3-0000</v>
          </cell>
          <cell r="B5958" t="str">
            <v>Bulon b¾t ®Üa th¾ng 8*32</v>
          </cell>
          <cell r="C5958" t="str">
            <v>G02</v>
          </cell>
          <cell r="D5958" t="str">
            <v>Xe ga PASSING 110</v>
          </cell>
          <cell r="E5958" t="str">
            <v>c¸i</v>
          </cell>
          <cell r="F5958" t="str">
            <v>BULON</v>
          </cell>
          <cell r="G5958">
            <v>7000</v>
          </cell>
        </row>
        <row r="5959">
          <cell r="A5959" t="str">
            <v>90105-M40-0000</v>
          </cell>
          <cell r="B5959" t="str">
            <v>VÝt ®Æc biÖt 5*12</v>
          </cell>
          <cell r="C5959" t="str">
            <v>VR3</v>
          </cell>
          <cell r="D5959" t="str">
            <v xml:space="preserve">Xe STAR MET IN </v>
          </cell>
          <cell r="E5959" t="str">
            <v>c¸i</v>
          </cell>
          <cell r="F5959" t="str">
            <v>VIS</v>
          </cell>
          <cell r="G5959">
            <v>1000</v>
          </cell>
        </row>
        <row r="5960">
          <cell r="A5960" t="str">
            <v>90105-M8Q-0000</v>
          </cell>
          <cell r="B5960" t="str">
            <v>Bï loong 8*32</v>
          </cell>
          <cell r="C5960" t="str">
            <v>VA2</v>
          </cell>
          <cell r="D5960" t="str">
            <v xml:space="preserve">Xe ANGEL 100 </v>
          </cell>
          <cell r="E5960" t="str">
            <v>c¸i</v>
          </cell>
          <cell r="F5960" t="str">
            <v>BULON</v>
          </cell>
          <cell r="G5960">
            <v>2000</v>
          </cell>
        </row>
        <row r="5961">
          <cell r="A5961" t="str">
            <v>90105-M92-0000</v>
          </cell>
          <cell r="B5961" t="str">
            <v>Bulon ®Æc biÖt 8mm</v>
          </cell>
          <cell r="C5961" t="str">
            <v>M3F</v>
          </cell>
          <cell r="D5961" t="str">
            <v>Xe MAGIC S (Th¾ng ®Üa)</v>
          </cell>
          <cell r="E5961" t="str">
            <v>c¸i</v>
          </cell>
          <cell r="F5961" t="str">
            <v>BULON</v>
          </cell>
          <cell r="G5961">
            <v>10000</v>
          </cell>
        </row>
        <row r="5962">
          <cell r="A5962" t="str">
            <v>90105-M9Q-0000</v>
          </cell>
          <cell r="B5962" t="str">
            <v>Chèt b¶n lÒ yªn</v>
          </cell>
          <cell r="C5962" t="str">
            <v>M9B</v>
          </cell>
          <cell r="D5962" t="str">
            <v>Xe ATTILA 125 (§êi ®Çu, tay n¾m sau ng¾n)</v>
          </cell>
          <cell r="E5962" t="str">
            <v>c¸i</v>
          </cell>
          <cell r="F5962" t="str">
            <v>CHOT BAN LE YEN</v>
          </cell>
          <cell r="G5962">
            <v>32000</v>
          </cell>
        </row>
        <row r="5963">
          <cell r="A5963" t="str">
            <v>90105-MB1-0000</v>
          </cell>
          <cell r="B5963" t="str">
            <v xml:space="preserve">Bulon </v>
          </cell>
          <cell r="C5963" t="str">
            <v>N01</v>
          </cell>
          <cell r="D5963" t="str">
            <v>Xe BONUS 125</v>
          </cell>
          <cell r="E5963" t="str">
            <v>c¸i</v>
          </cell>
          <cell r="F5963" t="str">
            <v>BULON</v>
          </cell>
          <cell r="G5963">
            <v>2000</v>
          </cell>
        </row>
        <row r="5964">
          <cell r="A5964" t="str">
            <v>90105-SA7-0000</v>
          </cell>
          <cell r="B5964" t="str">
            <v>Bulon 4*16</v>
          </cell>
          <cell r="C5964" t="str">
            <v>X01</v>
          </cell>
          <cell r="D5964" t="str">
            <v>Xe ANGEL 80</v>
          </cell>
          <cell r="E5964" t="str">
            <v>c¸i</v>
          </cell>
          <cell r="F5964" t="str">
            <v>BULON</v>
          </cell>
          <cell r="G5964">
            <v>2000</v>
          </cell>
        </row>
        <row r="5965">
          <cell r="A5965" t="str">
            <v>90105-SB1-0000</v>
          </cell>
          <cell r="B5965" t="str">
            <v>Bulon 6*20</v>
          </cell>
          <cell r="C5965" t="str">
            <v>SB1</v>
          </cell>
          <cell r="D5965" t="str">
            <v>Xe SANDA BOSS 100 (DREAM)</v>
          </cell>
          <cell r="E5965" t="str">
            <v>c¸i</v>
          </cell>
          <cell r="F5965" t="str">
            <v>BULON</v>
          </cell>
          <cell r="G5965">
            <v>2000</v>
          </cell>
        </row>
        <row r="5966">
          <cell r="A5966" t="str">
            <v>90105-T15-0000</v>
          </cell>
          <cell r="B5966" t="str">
            <v>Bulon ®Üa th¾ng tr­íc 8*20</v>
          </cell>
          <cell r="C5966" t="str">
            <v>G03</v>
          </cell>
          <cell r="D5966" t="str">
            <v>Xe ga ENJOI 50</v>
          </cell>
          <cell r="E5966" t="str">
            <v>c¸i</v>
          </cell>
          <cell r="F5966" t="str">
            <v>BULON</v>
          </cell>
          <cell r="G5966">
            <v>5000</v>
          </cell>
        </row>
        <row r="5967">
          <cell r="A5967" t="str">
            <v>90106-G02-0001</v>
          </cell>
          <cell r="B5967" t="str">
            <v>Bulon 8*25</v>
          </cell>
          <cell r="C5967" t="str">
            <v>G02</v>
          </cell>
          <cell r="D5967" t="str">
            <v>Xe ga PASSING 110</v>
          </cell>
          <cell r="E5967" t="str">
            <v>c¸i</v>
          </cell>
          <cell r="F5967" t="str">
            <v>BULON</v>
          </cell>
          <cell r="G5967">
            <v>7000</v>
          </cell>
        </row>
        <row r="5968">
          <cell r="A5968" t="str">
            <v>90106-GN5-900A</v>
          </cell>
          <cell r="B5968" t="str">
            <v>Bulon M 10*50</v>
          </cell>
          <cell r="C5968" t="str">
            <v>M36</v>
          </cell>
          <cell r="D5968" t="str">
            <v>Xe MAGIC 100 (Th¾ng ®ïm)</v>
          </cell>
          <cell r="E5968" t="str">
            <v>c¸i</v>
          </cell>
          <cell r="F5968" t="str">
            <v>BULON</v>
          </cell>
          <cell r="G5968">
            <v>4000</v>
          </cell>
        </row>
        <row r="5969">
          <cell r="A5969" t="str">
            <v>90106-N02-0002</v>
          </cell>
          <cell r="B5969" t="str">
            <v>Bulon ®Üa th¾ng tr­íc</v>
          </cell>
          <cell r="C5969" t="str">
            <v>N02</v>
          </cell>
          <cell r="D5969" t="str">
            <v>Xe HUSKY 150</v>
          </cell>
          <cell r="E5969" t="str">
            <v>c¸i</v>
          </cell>
          <cell r="F5969" t="str">
            <v>BULON</v>
          </cell>
          <cell r="G5969">
            <v>7000</v>
          </cell>
        </row>
        <row r="5970">
          <cell r="A5970" t="str">
            <v>90106-SA7-000A</v>
          </cell>
          <cell r="B5970" t="str">
            <v>Bulon 4*12</v>
          </cell>
          <cell r="C5970" t="str">
            <v>N01</v>
          </cell>
          <cell r="D5970" t="str">
            <v>Xe BONUS 125</v>
          </cell>
          <cell r="E5970" t="str">
            <v>c¸i</v>
          </cell>
          <cell r="F5970" t="str">
            <v>BULON</v>
          </cell>
          <cell r="G5970">
            <v>2000</v>
          </cell>
        </row>
        <row r="5971">
          <cell r="A5971" t="str">
            <v>90107-V02-0000</v>
          </cell>
          <cell r="B5971" t="str">
            <v>L«ng ®Òn</v>
          </cell>
          <cell r="C5971" t="str">
            <v>M9B</v>
          </cell>
          <cell r="D5971" t="str">
            <v>Xe ATTILA 125 (§êi ®Çu, tay n¾m sau ng¾n)</v>
          </cell>
          <cell r="E5971" t="str">
            <v>c¸i</v>
          </cell>
          <cell r="F5971" t="str">
            <v>LONG DEN</v>
          </cell>
          <cell r="G5971">
            <v>2000</v>
          </cell>
        </row>
        <row r="5972">
          <cell r="A5972" t="str">
            <v>90108-B06-0001</v>
          </cell>
          <cell r="B5972" t="str">
            <v>Bulon chèng nghiªng</v>
          </cell>
          <cell r="C5972" t="str">
            <v>X01</v>
          </cell>
          <cell r="D5972" t="str">
            <v>Xe ANGEL 80</v>
          </cell>
          <cell r="E5972" t="str">
            <v>c¸i</v>
          </cell>
          <cell r="F5972" t="str">
            <v>BULON</v>
          </cell>
          <cell r="G5972">
            <v>4000</v>
          </cell>
        </row>
        <row r="5973">
          <cell r="A5973" t="str">
            <v>90108-G02-0000</v>
          </cell>
          <cell r="B5973" t="str">
            <v>Bulon chèng nghiªng</v>
          </cell>
          <cell r="C5973" t="str">
            <v>G02</v>
          </cell>
          <cell r="D5973" t="str">
            <v>Xe ga PASSING 110</v>
          </cell>
          <cell r="E5973" t="str">
            <v>c¸i</v>
          </cell>
          <cell r="F5973" t="str">
            <v>BULON</v>
          </cell>
          <cell r="G5973">
            <v>400</v>
          </cell>
        </row>
        <row r="5974">
          <cell r="A5974" t="str">
            <v>90108-HUB-0001</v>
          </cell>
          <cell r="B5974" t="str">
            <v>Bulon chèng nghiªng</v>
          </cell>
          <cell r="C5974" t="str">
            <v xml:space="preserve">VS1     </v>
          </cell>
          <cell r="D5974" t="str">
            <v xml:space="preserve">Xe EXCEL II 150 </v>
          </cell>
          <cell r="E5974" t="str">
            <v>c¸i</v>
          </cell>
          <cell r="F5974" t="str">
            <v>BULON</v>
          </cell>
          <cell r="G5974">
            <v>6000</v>
          </cell>
        </row>
        <row r="5975">
          <cell r="A5975" t="str">
            <v>90108-KN7-6700</v>
          </cell>
          <cell r="B5975" t="str">
            <v>Bulon chèng nghiªng</v>
          </cell>
          <cell r="C5975" t="str">
            <v>G03</v>
          </cell>
          <cell r="D5975" t="str">
            <v>Xe ga ENJOI 50</v>
          </cell>
          <cell r="E5975" t="str">
            <v>c¸i</v>
          </cell>
          <cell r="F5975" t="str">
            <v>BULON</v>
          </cell>
          <cell r="G5975">
            <v>7000</v>
          </cell>
        </row>
        <row r="5976">
          <cell r="A5976" t="str">
            <v>90108-M8Q-0000</v>
          </cell>
          <cell r="B5976" t="str">
            <v>Bulon chèng nghiªng</v>
          </cell>
          <cell r="C5976" t="str">
            <v>M9B</v>
          </cell>
          <cell r="D5976" t="str">
            <v>Xe ATTILA 125 (§êi ®Çu, tay n¾m sau ng¾n)</v>
          </cell>
          <cell r="E5976" t="str">
            <v>c¸i</v>
          </cell>
          <cell r="F5976" t="str">
            <v>BULON</v>
          </cell>
          <cell r="G5976">
            <v>6000</v>
          </cell>
        </row>
        <row r="5977">
          <cell r="A5977" t="str">
            <v>90108-N01-0000</v>
          </cell>
          <cell r="B5977" t="str">
            <v>Bulon chèng nghiªng</v>
          </cell>
          <cell r="C5977" t="str">
            <v>N01</v>
          </cell>
          <cell r="D5977" t="str">
            <v>Xe BONUS 125</v>
          </cell>
          <cell r="E5977" t="str">
            <v>c¸i</v>
          </cell>
          <cell r="F5977" t="str">
            <v>BULON</v>
          </cell>
          <cell r="G5977">
            <v>6000</v>
          </cell>
        </row>
        <row r="5978">
          <cell r="A5978" t="str">
            <v>90108-N02-0000</v>
          </cell>
          <cell r="B5978" t="str">
            <v>Bulon chèng nghiªng</v>
          </cell>
          <cell r="C5978" t="str">
            <v>N02</v>
          </cell>
          <cell r="D5978" t="str">
            <v>Xe HUSKY 150</v>
          </cell>
          <cell r="E5978" t="str">
            <v>c¸i</v>
          </cell>
          <cell r="F5978" t="str">
            <v>BULON</v>
          </cell>
          <cell r="G5978">
            <v>7000</v>
          </cell>
        </row>
        <row r="5979">
          <cell r="A5979" t="str">
            <v>90108-S08-0001</v>
          </cell>
          <cell r="B5979" t="str">
            <v>Bulon siÕt bé nhón sau</v>
          </cell>
          <cell r="C5979" t="str">
            <v>N01</v>
          </cell>
          <cell r="D5979" t="str">
            <v>Xe BONUS 125</v>
          </cell>
          <cell r="E5979" t="str">
            <v>c¸i</v>
          </cell>
          <cell r="F5979" t="str">
            <v>BULON</v>
          </cell>
          <cell r="G5979">
            <v>3000</v>
          </cell>
        </row>
        <row r="5980">
          <cell r="A5980" t="str">
            <v>90109-G02-0000</v>
          </cell>
          <cell r="B5980" t="str">
            <v>L«ng ®Òn b»ng 13.2mm</v>
          </cell>
          <cell r="C5980" t="str">
            <v>G02</v>
          </cell>
          <cell r="D5980" t="str">
            <v>Xe ga PASSING 110</v>
          </cell>
          <cell r="E5980" t="str">
            <v>c¸i</v>
          </cell>
          <cell r="F5980" t="str">
            <v>LONG DEN</v>
          </cell>
          <cell r="G5980">
            <v>2000</v>
          </cell>
        </row>
        <row r="5981">
          <cell r="A5981" t="str">
            <v>90110-G22-0001</v>
          </cell>
          <cell r="B5981" t="str">
            <v>Vis ®Æc biÖt 6*14</v>
          </cell>
          <cell r="C5981" t="str">
            <v>M3G</v>
          </cell>
          <cell r="D5981" t="str">
            <v>Xe STAR 110 (Th¾ng ®Üa)</v>
          </cell>
          <cell r="E5981" t="str">
            <v>c¸i</v>
          </cell>
          <cell r="F5981" t="str">
            <v>VIS</v>
          </cell>
          <cell r="G5981">
            <v>3000</v>
          </cell>
        </row>
        <row r="5982">
          <cell r="A5982" t="str">
            <v>90110-GWO-000A</v>
          </cell>
          <cell r="B5982" t="str">
            <v>Vis ®Æc biÖt 6*14</v>
          </cell>
          <cell r="C5982" t="str">
            <v>G03</v>
          </cell>
          <cell r="D5982" t="str">
            <v>Xe ga ENJOI 50</v>
          </cell>
          <cell r="E5982" t="str">
            <v>c¸i</v>
          </cell>
          <cell r="F5982" t="str">
            <v>VIS</v>
          </cell>
          <cell r="G5982">
            <v>5000</v>
          </cell>
        </row>
        <row r="5983">
          <cell r="A5983" t="str">
            <v>90110-GZO-000A</v>
          </cell>
          <cell r="B5983" t="str">
            <v>Vis ®Æc biÖt 6*14</v>
          </cell>
          <cell r="C5983" t="str">
            <v>G03</v>
          </cell>
          <cell r="D5983" t="str">
            <v>Xe ga ENJOI 50</v>
          </cell>
          <cell r="E5983" t="str">
            <v>c¸i</v>
          </cell>
          <cell r="F5983" t="str">
            <v>VIS</v>
          </cell>
          <cell r="G5983">
            <v>2000</v>
          </cell>
        </row>
        <row r="5984">
          <cell r="A5984" t="str">
            <v>90110-KG8-9000</v>
          </cell>
          <cell r="B5984" t="str">
            <v>Bulon 8*22</v>
          </cell>
          <cell r="C5984" t="str">
            <v>G03</v>
          </cell>
          <cell r="D5984" t="str">
            <v>Xe ga ENJOI 50</v>
          </cell>
          <cell r="E5984" t="str">
            <v>c¸i</v>
          </cell>
          <cell r="F5984" t="str">
            <v>BULON</v>
          </cell>
          <cell r="G5984">
            <v>2000</v>
          </cell>
        </row>
        <row r="5985">
          <cell r="A5985" t="str">
            <v>90110-M36-0000</v>
          </cell>
          <cell r="B5985" t="str">
            <v>Vßng ch¾n bôi phuéc</v>
          </cell>
          <cell r="C5985" t="str">
            <v>M36</v>
          </cell>
          <cell r="D5985" t="str">
            <v>Xe MAGIC 100 (Th¾ng ®ïm)</v>
          </cell>
          <cell r="E5985" t="str">
            <v>c¸i</v>
          </cell>
          <cell r="F5985" t="str">
            <v>CHAN BUI PHUOC</v>
          </cell>
          <cell r="G5985">
            <v>8000</v>
          </cell>
        </row>
        <row r="5986">
          <cell r="A5986" t="str">
            <v>90110-VA1-0000</v>
          </cell>
          <cell r="B5986" t="str">
            <v>Vßng ch¾n bôi phuéc</v>
          </cell>
          <cell r="C5986" t="str">
            <v>VA1</v>
          </cell>
          <cell r="D5986" t="str">
            <v>Xe MAGIC RR 110 (Th¾ng ®Üa, b¸nh m©m)</v>
          </cell>
          <cell r="E5986" t="str">
            <v>c¸i</v>
          </cell>
          <cell r="F5986" t="str">
            <v>CHAN BUI PHUOC</v>
          </cell>
          <cell r="G5986">
            <v>8000</v>
          </cell>
        </row>
        <row r="5987">
          <cell r="A5987" t="str">
            <v>90110-X01-0100</v>
          </cell>
          <cell r="B5987" t="str">
            <v>Vßng ch¾n bôi phuéc</v>
          </cell>
          <cell r="C5987" t="str">
            <v>X01</v>
          </cell>
          <cell r="D5987" t="str">
            <v>Xe ANGEL 80</v>
          </cell>
          <cell r="E5987" t="str">
            <v>c¸i</v>
          </cell>
          <cell r="F5987" t="str">
            <v>CHAN BUI PHUOC</v>
          </cell>
          <cell r="G5987">
            <v>8000</v>
          </cell>
        </row>
        <row r="5988">
          <cell r="A5988" t="str">
            <v>90111-147-000A</v>
          </cell>
          <cell r="B5988" t="str">
            <v>Bulon 6mm</v>
          </cell>
          <cell r="C5988" t="str">
            <v>N01</v>
          </cell>
          <cell r="D5988" t="str">
            <v>Xe BONUS 125</v>
          </cell>
          <cell r="E5988" t="str">
            <v>c¸i</v>
          </cell>
          <cell r="F5988" t="str">
            <v>BULON</v>
          </cell>
          <cell r="G5988">
            <v>2000</v>
          </cell>
        </row>
        <row r="5989">
          <cell r="A5989" t="str">
            <v>90111-162-0000</v>
          </cell>
          <cell r="B5989" t="str">
            <v>Bulon 6mm</v>
          </cell>
          <cell r="C5989" t="str">
            <v>N01</v>
          </cell>
          <cell r="D5989" t="str">
            <v>Xe BONUS 125</v>
          </cell>
          <cell r="E5989" t="str">
            <v>c¸i</v>
          </cell>
          <cell r="F5989" t="str">
            <v>BULON</v>
          </cell>
          <cell r="G5989">
            <v>2000</v>
          </cell>
        </row>
        <row r="5990">
          <cell r="A5990" t="str">
            <v>90111-187-0000</v>
          </cell>
          <cell r="B5990" t="str">
            <v>Bulon 6*20</v>
          </cell>
          <cell r="C5990" t="str">
            <v>G02</v>
          </cell>
          <cell r="D5990" t="str">
            <v>Xe ga PASSING 110</v>
          </cell>
          <cell r="E5990" t="str">
            <v>c¸i</v>
          </cell>
          <cell r="F5990" t="str">
            <v>BULON</v>
          </cell>
          <cell r="G5990">
            <v>2000</v>
          </cell>
        </row>
        <row r="5991">
          <cell r="A5991" t="str">
            <v>90111-GA6-6800</v>
          </cell>
          <cell r="B5991" t="str">
            <v>Bulon 6mm</v>
          </cell>
          <cell r="C5991" t="str">
            <v>M36</v>
          </cell>
          <cell r="D5991" t="str">
            <v>Xe MAGIC 100 (Th¾ng ®ïm)</v>
          </cell>
          <cell r="E5991" t="str">
            <v>c¸i</v>
          </cell>
          <cell r="F5991" t="str">
            <v>BULON</v>
          </cell>
          <cell r="G5991">
            <v>2000</v>
          </cell>
        </row>
        <row r="5992">
          <cell r="A5992" t="str">
            <v>90111-GJ5-0000</v>
          </cell>
          <cell r="B5992" t="str">
            <v>Bulon 6mm</v>
          </cell>
          <cell r="C5992" t="str">
            <v>N02</v>
          </cell>
          <cell r="D5992" t="str">
            <v>Xe HUSKY 150</v>
          </cell>
          <cell r="E5992" t="str">
            <v>c¸i</v>
          </cell>
          <cell r="F5992" t="str">
            <v>BULON</v>
          </cell>
          <cell r="G5992">
            <v>1000</v>
          </cell>
        </row>
        <row r="5993">
          <cell r="A5993" t="str">
            <v>90111-M8Q-0000</v>
          </cell>
          <cell r="B5993" t="str">
            <v>Bulon 6mm</v>
          </cell>
          <cell r="C5993" t="str">
            <v>M3G</v>
          </cell>
          <cell r="D5993" t="str">
            <v>Xe STAR 110 (Th¾ng ®Üa)</v>
          </cell>
          <cell r="E5993" t="str">
            <v>c¸i</v>
          </cell>
          <cell r="F5993" t="str">
            <v>BULON</v>
          </cell>
          <cell r="G5993">
            <v>2000</v>
          </cell>
        </row>
        <row r="5994">
          <cell r="A5994" t="str">
            <v>90111-M9Q-0000</v>
          </cell>
          <cell r="B5994" t="str">
            <v>Bulon 6mm</v>
          </cell>
          <cell r="C5994" t="str">
            <v>VA2</v>
          </cell>
          <cell r="D5994" t="str">
            <v xml:space="preserve">Xe ANGEL 100 </v>
          </cell>
          <cell r="E5994" t="str">
            <v>c¸i</v>
          </cell>
          <cell r="F5994" t="str">
            <v>BULON</v>
          </cell>
          <cell r="G5994">
            <v>2000</v>
          </cell>
        </row>
        <row r="5995">
          <cell r="A5995" t="str">
            <v>90111-N01-0000</v>
          </cell>
          <cell r="B5995" t="str">
            <v>Bulon 6mm</v>
          </cell>
          <cell r="C5995" t="str">
            <v>N01</v>
          </cell>
          <cell r="D5995" t="str">
            <v>Xe BONUS 125</v>
          </cell>
          <cell r="E5995" t="str">
            <v>c¸i</v>
          </cell>
          <cell r="F5995" t="str">
            <v>BULON</v>
          </cell>
          <cell r="G5995">
            <v>3000</v>
          </cell>
        </row>
        <row r="5996">
          <cell r="A5996" t="str">
            <v>90111-X17-0000</v>
          </cell>
          <cell r="B5996" t="str">
            <v>Bulon</v>
          </cell>
          <cell r="C5996" t="str">
            <v>X17</v>
          </cell>
          <cell r="D5996" t="str">
            <v>Xe ANGEL POWER (Yªn rêi)</v>
          </cell>
          <cell r="E5996" t="str">
            <v>c¸i</v>
          </cell>
          <cell r="F5996" t="str">
            <v>BULON</v>
          </cell>
          <cell r="G5996">
            <v>2000</v>
          </cell>
        </row>
        <row r="5997">
          <cell r="A5997" t="str">
            <v>90112-187-0000</v>
          </cell>
          <cell r="B5997" t="str">
            <v>Bulon 6*25</v>
          </cell>
          <cell r="C5997" t="str">
            <v>G02</v>
          </cell>
          <cell r="D5997" t="str">
            <v>Xe ga PASSING 110</v>
          </cell>
          <cell r="E5997" t="str">
            <v>c¸i</v>
          </cell>
          <cell r="F5997" t="str">
            <v>BULON</v>
          </cell>
          <cell r="G5997">
            <v>4000</v>
          </cell>
        </row>
        <row r="5998">
          <cell r="A5998" t="str">
            <v>90112-GK8-0000</v>
          </cell>
          <cell r="B5998" t="str">
            <v>Bulon 5*22</v>
          </cell>
          <cell r="C5998" t="str">
            <v>N01</v>
          </cell>
          <cell r="D5998" t="str">
            <v>Xe BONUS 125</v>
          </cell>
          <cell r="E5998" t="str">
            <v>c¸i</v>
          </cell>
          <cell r="F5998" t="str">
            <v>BULON</v>
          </cell>
          <cell r="G5998">
            <v>1000</v>
          </cell>
        </row>
        <row r="5999">
          <cell r="A5999" t="str">
            <v>90112-KBN-900A</v>
          </cell>
          <cell r="B5999" t="str">
            <v>Bulon 6mm</v>
          </cell>
          <cell r="C5999" t="str">
            <v>M36</v>
          </cell>
          <cell r="D5999" t="str">
            <v>Xe MAGIC 100 (Th¾ng ®ïm)</v>
          </cell>
          <cell r="E5999" t="str">
            <v>c¸i</v>
          </cell>
          <cell r="F5999" t="str">
            <v>BULON</v>
          </cell>
          <cell r="G5999">
            <v>2000</v>
          </cell>
        </row>
        <row r="6000">
          <cell r="A6000" t="str">
            <v>90112-KK3-8300</v>
          </cell>
          <cell r="B6000" t="str">
            <v>Bulon siÕt cèp xe</v>
          </cell>
          <cell r="C6000" t="str">
            <v>N01</v>
          </cell>
          <cell r="D6000" t="str">
            <v>Xe BONUS 125</v>
          </cell>
          <cell r="E6000" t="str">
            <v>c¸i</v>
          </cell>
          <cell r="F6000" t="str">
            <v>BULON</v>
          </cell>
          <cell r="G6000">
            <v>3000</v>
          </cell>
        </row>
        <row r="6001">
          <cell r="A6001" t="str">
            <v>90112-M67-0000</v>
          </cell>
          <cell r="B6001" t="str">
            <v>Bulon</v>
          </cell>
          <cell r="C6001" t="str">
            <v>M96</v>
          </cell>
          <cell r="D6001" t="str">
            <v>Xe MAGIC 100 (Th¾ng ®Üa)</v>
          </cell>
          <cell r="E6001" t="str">
            <v>c¸i</v>
          </cell>
          <cell r="F6001" t="str">
            <v>BULON</v>
          </cell>
          <cell r="G6001">
            <v>1000</v>
          </cell>
        </row>
        <row r="6002">
          <cell r="A6002" t="str">
            <v>90112-M9Q-0000</v>
          </cell>
          <cell r="B6002" t="str">
            <v>Bulon 5*25</v>
          </cell>
          <cell r="C6002" t="str">
            <v xml:space="preserve">M9B     </v>
          </cell>
          <cell r="D6002" t="str">
            <v>Xe ATTILA 125 (§êi ®Çu, tay n¾m sau ng¾n)</v>
          </cell>
          <cell r="E6002" t="str">
            <v>c¸i</v>
          </cell>
          <cell r="F6002" t="str">
            <v>BULON</v>
          </cell>
          <cell r="G6002">
            <v>2000</v>
          </cell>
        </row>
        <row r="6003">
          <cell r="A6003" t="str">
            <v>90112-N02-0003</v>
          </cell>
          <cell r="B6003" t="str">
            <v>Bulon ®Æc biÖt</v>
          </cell>
          <cell r="C6003" t="str">
            <v>N02</v>
          </cell>
          <cell r="D6003" t="str">
            <v>Xe HUSKY 150</v>
          </cell>
          <cell r="E6003" t="str">
            <v>c¸i</v>
          </cell>
          <cell r="F6003" t="str">
            <v>BULON</v>
          </cell>
          <cell r="G6003">
            <v>4000</v>
          </cell>
        </row>
        <row r="6004">
          <cell r="A6004" t="str">
            <v>90112-N17-0000</v>
          </cell>
          <cell r="B6004" t="str">
            <v>Bulon</v>
          </cell>
          <cell r="C6004" t="str">
            <v>N02</v>
          </cell>
          <cell r="D6004" t="str">
            <v>Xe HUSKY 150</v>
          </cell>
          <cell r="E6004" t="str">
            <v>c¸i</v>
          </cell>
          <cell r="F6004" t="str">
            <v>BULON</v>
          </cell>
          <cell r="G6004">
            <v>3000</v>
          </cell>
        </row>
        <row r="6005">
          <cell r="A6005" t="str">
            <v>90112-X01-0000</v>
          </cell>
          <cell r="B6005" t="str">
            <v>Bulon</v>
          </cell>
          <cell r="C6005" t="str">
            <v>X01</v>
          </cell>
          <cell r="D6005" t="str">
            <v>Xe ANGEL 80</v>
          </cell>
          <cell r="E6005" t="str">
            <v>c¸i</v>
          </cell>
          <cell r="F6005" t="str">
            <v>BULON</v>
          </cell>
          <cell r="G6005">
            <v>5000</v>
          </cell>
        </row>
        <row r="6006">
          <cell r="A6006" t="str">
            <v>90113-GFO-0000</v>
          </cell>
          <cell r="B6006" t="str">
            <v>Bulon 6mm</v>
          </cell>
          <cell r="C6006" t="str">
            <v>M36</v>
          </cell>
          <cell r="D6006" t="str">
            <v>Xe MAGIC 100 (Th¾ng ®ïm)</v>
          </cell>
          <cell r="E6006" t="str">
            <v>c¸i</v>
          </cell>
          <cell r="F6006" t="str">
            <v>BULON</v>
          </cell>
          <cell r="G6006">
            <v>2000</v>
          </cell>
        </row>
        <row r="6007">
          <cell r="A6007" t="str">
            <v>90113-M36-0000</v>
          </cell>
          <cell r="B6007" t="str">
            <v>Bulon 6*16</v>
          </cell>
          <cell r="C6007" t="str">
            <v>M36</v>
          </cell>
          <cell r="D6007" t="str">
            <v>Xe MAGIC 100 (Th¾ng ®ïm)</v>
          </cell>
          <cell r="E6007" t="str">
            <v>c¸i</v>
          </cell>
          <cell r="F6007" t="str">
            <v>BULON</v>
          </cell>
          <cell r="G6007">
            <v>2000</v>
          </cell>
        </row>
        <row r="6008">
          <cell r="A6008" t="str">
            <v>90113-M51-0000</v>
          </cell>
          <cell r="B6008" t="str">
            <v>Vis ®Æc biÖt 6mm</v>
          </cell>
          <cell r="C6008" t="str">
            <v>M51</v>
          </cell>
          <cell r="D6008" t="str">
            <v xml:space="preserve">Xe ANGEL HI </v>
          </cell>
          <cell r="E6008" t="str">
            <v>c¸i</v>
          </cell>
          <cell r="F6008" t="str">
            <v>VIS</v>
          </cell>
          <cell r="G6008">
            <v>2000</v>
          </cell>
        </row>
        <row r="6009">
          <cell r="A6009" t="str">
            <v>90114-HB5-0000</v>
          </cell>
          <cell r="B6009" t="str">
            <v>Bulon b¾t tay th¾ng</v>
          </cell>
          <cell r="C6009" t="str">
            <v>G02</v>
          </cell>
          <cell r="D6009" t="str">
            <v>Xe ga PASSING 110</v>
          </cell>
          <cell r="E6009" t="str">
            <v>c¸i</v>
          </cell>
          <cell r="F6009" t="str">
            <v>BULON</v>
          </cell>
          <cell r="G6009">
            <v>4000</v>
          </cell>
        </row>
        <row r="6010">
          <cell r="A6010" t="str">
            <v>90114-M51-0001</v>
          </cell>
          <cell r="B6010" t="str">
            <v>Vis b¾t yÕm</v>
          </cell>
          <cell r="C6010" t="str">
            <v>M51</v>
          </cell>
          <cell r="D6010" t="str">
            <v xml:space="preserve">Xe ANGEL HI </v>
          </cell>
          <cell r="E6010" t="str">
            <v>c¸i</v>
          </cell>
          <cell r="F6010" t="str">
            <v>VIS</v>
          </cell>
          <cell r="G6010">
            <v>2000</v>
          </cell>
        </row>
        <row r="6011">
          <cell r="A6011" t="str">
            <v>90114-N01-0000</v>
          </cell>
          <cell r="B6011" t="str">
            <v>Vis b¾t n¾p chôp c«ng t¾c</v>
          </cell>
          <cell r="C6011" t="str">
            <v>N01</v>
          </cell>
          <cell r="D6011" t="str">
            <v>Xe BONUS 125</v>
          </cell>
          <cell r="E6011" t="str">
            <v>c¸i</v>
          </cell>
          <cell r="F6011" t="str">
            <v>VIS</v>
          </cell>
          <cell r="G6011">
            <v>2000</v>
          </cell>
        </row>
        <row r="6012">
          <cell r="A6012" t="str">
            <v>90115-107-0000</v>
          </cell>
          <cell r="B6012" t="str">
            <v>Bulon</v>
          </cell>
          <cell r="C6012" t="str">
            <v>X01</v>
          </cell>
          <cell r="D6012" t="str">
            <v>Xe ANGEL 80</v>
          </cell>
          <cell r="E6012" t="str">
            <v>c¸i</v>
          </cell>
          <cell r="F6012" t="str">
            <v>BULON</v>
          </cell>
          <cell r="G6012">
            <v>3000</v>
          </cell>
        </row>
        <row r="6013">
          <cell r="A6013" t="str">
            <v>90115-147-000A</v>
          </cell>
          <cell r="B6013" t="str">
            <v>Bulon</v>
          </cell>
          <cell r="C6013" t="str">
            <v>G02</v>
          </cell>
          <cell r="D6013" t="str">
            <v>Xe ga PASSING 110</v>
          </cell>
          <cell r="E6013" t="str">
            <v>c¸i</v>
          </cell>
          <cell r="F6013" t="str">
            <v>BULON</v>
          </cell>
          <cell r="G6013">
            <v>10000</v>
          </cell>
        </row>
        <row r="6014">
          <cell r="A6014" t="str">
            <v>90115-G02-0000</v>
          </cell>
          <cell r="B6014" t="str">
            <v>Bulon</v>
          </cell>
          <cell r="C6014" t="str">
            <v>G02</v>
          </cell>
          <cell r="D6014" t="str">
            <v>Xe ga PASSING 110</v>
          </cell>
          <cell r="E6014" t="str">
            <v>c¸i</v>
          </cell>
          <cell r="F6014" t="str">
            <v>BULON</v>
          </cell>
          <cell r="G6014">
            <v>10000</v>
          </cell>
        </row>
        <row r="6015">
          <cell r="A6015" t="str">
            <v>90115-M9Q-0000</v>
          </cell>
          <cell r="B6015" t="str">
            <v>Bulon tay th¾ng</v>
          </cell>
          <cell r="C6015" t="str">
            <v>VR3</v>
          </cell>
          <cell r="D6015" t="str">
            <v xml:space="preserve">Xe STAR MET IN </v>
          </cell>
          <cell r="E6015" t="str">
            <v>c¸i</v>
          </cell>
          <cell r="F6015" t="str">
            <v>BULON</v>
          </cell>
          <cell r="G6015">
            <v>2000</v>
          </cell>
        </row>
        <row r="6016">
          <cell r="A6016" t="str">
            <v>90115-N02-0004</v>
          </cell>
          <cell r="B6016" t="str">
            <v>Bulon ®Æc biÖt 6*20</v>
          </cell>
          <cell r="C6016" t="str">
            <v>N02</v>
          </cell>
          <cell r="D6016" t="str">
            <v>Xe HUSKY 150</v>
          </cell>
          <cell r="E6016" t="str">
            <v>c¸i</v>
          </cell>
          <cell r="F6016" t="str">
            <v>BULON</v>
          </cell>
          <cell r="G6016">
            <v>3000</v>
          </cell>
        </row>
        <row r="6017">
          <cell r="A6017" t="str">
            <v>90115-S08-9002</v>
          </cell>
          <cell r="B6017" t="str">
            <v>Bulon 6*20</v>
          </cell>
          <cell r="C6017" t="str">
            <v>N01</v>
          </cell>
          <cell r="D6017" t="str">
            <v>Xe BONUS 125</v>
          </cell>
          <cell r="E6017" t="str">
            <v>c¸i</v>
          </cell>
          <cell r="F6017" t="str">
            <v>BULON</v>
          </cell>
          <cell r="G6017">
            <v>3000</v>
          </cell>
        </row>
        <row r="6018">
          <cell r="A6018" t="str">
            <v>90115-VA3-0000</v>
          </cell>
          <cell r="B6018" t="str">
            <v>VÝt 6*18</v>
          </cell>
          <cell r="C6018" t="str">
            <v>VA2</v>
          </cell>
          <cell r="D6018" t="str">
            <v xml:space="preserve">Xe ANGEL 100 </v>
          </cell>
          <cell r="E6018" t="str">
            <v>c¸i</v>
          </cell>
          <cell r="F6018" t="str">
            <v>VIS</v>
          </cell>
          <cell r="G6018">
            <v>3000</v>
          </cell>
        </row>
        <row r="6019">
          <cell r="A6019" t="str">
            <v>90115-X01-0003</v>
          </cell>
          <cell r="B6019" t="str">
            <v>Bulon 6*22</v>
          </cell>
          <cell r="C6019" t="str">
            <v>X01</v>
          </cell>
          <cell r="D6019" t="str">
            <v>Xe ANGEL 80</v>
          </cell>
          <cell r="E6019" t="str">
            <v>c¸i</v>
          </cell>
          <cell r="F6019" t="str">
            <v>BULON</v>
          </cell>
          <cell r="G6019">
            <v>5000</v>
          </cell>
        </row>
        <row r="6020">
          <cell r="A6020" t="str">
            <v>90116-383-7210</v>
          </cell>
          <cell r="B6020" t="str">
            <v>Bulon 8mm</v>
          </cell>
          <cell r="C6020" t="str">
            <v>N01</v>
          </cell>
          <cell r="D6020" t="str">
            <v>Xe BONUS 125</v>
          </cell>
          <cell r="E6020" t="str">
            <v>c¸i</v>
          </cell>
          <cell r="F6020" t="str">
            <v>BULON</v>
          </cell>
          <cell r="G6020">
            <v>6000</v>
          </cell>
        </row>
        <row r="6021">
          <cell r="A6021" t="str">
            <v>90116-M36-0002</v>
          </cell>
          <cell r="B6021" t="str">
            <v>Bulon b¾t m¸y</v>
          </cell>
          <cell r="C6021" t="str">
            <v>M36</v>
          </cell>
          <cell r="D6021" t="str">
            <v>Xe MAGIC 100 (Th¾ng ®ïm)</v>
          </cell>
          <cell r="E6021" t="str">
            <v>c¸i</v>
          </cell>
          <cell r="F6021" t="str">
            <v>BULON</v>
          </cell>
          <cell r="G6021">
            <v>7500</v>
          </cell>
        </row>
        <row r="6022">
          <cell r="A6022" t="str">
            <v>90116-M3G-0000</v>
          </cell>
          <cell r="B6022" t="str">
            <v>Bulon ®Æc biÖt</v>
          </cell>
          <cell r="C6022" t="str">
            <v>M3G</v>
          </cell>
          <cell r="D6022" t="str">
            <v>Xe STAR 110 (Th¾ng ®Üa)</v>
          </cell>
          <cell r="E6022" t="str">
            <v>c¸i</v>
          </cell>
          <cell r="F6022" t="str">
            <v>BULON</v>
          </cell>
          <cell r="G6022">
            <v>5000</v>
          </cell>
        </row>
        <row r="6023">
          <cell r="A6023" t="str">
            <v>90116-VA2-0001</v>
          </cell>
          <cell r="B6023" t="str">
            <v>Bulon b¾t m¸y phÝa sau</v>
          </cell>
          <cell r="C6023" t="str">
            <v>VA2</v>
          </cell>
          <cell r="D6023" t="str">
            <v xml:space="preserve">Xe ANGEL 100 </v>
          </cell>
          <cell r="E6023" t="str">
            <v>c¸i</v>
          </cell>
          <cell r="F6023" t="str">
            <v>BULON</v>
          </cell>
          <cell r="G6023">
            <v>7000</v>
          </cell>
        </row>
        <row r="6024">
          <cell r="A6024" t="str">
            <v>90116-X04-0000</v>
          </cell>
          <cell r="B6024" t="str">
            <v>Bulon ®Æc biÖt</v>
          </cell>
          <cell r="C6024" t="str">
            <v>X01</v>
          </cell>
          <cell r="D6024" t="str">
            <v>Xe ANGEL 80</v>
          </cell>
          <cell r="E6024" t="str">
            <v>c¸i</v>
          </cell>
          <cell r="F6024" t="str">
            <v>BULON</v>
          </cell>
          <cell r="G6024">
            <v>6000</v>
          </cell>
        </row>
        <row r="6025">
          <cell r="A6025" t="str">
            <v>90116-X17-0000</v>
          </cell>
          <cell r="B6025" t="str">
            <v>Bulon 10*116.5</v>
          </cell>
          <cell r="C6025" t="str">
            <v>X17</v>
          </cell>
          <cell r="D6025" t="str">
            <v>Xe ANGEL POWER (Yªn rêi)</v>
          </cell>
          <cell r="E6025" t="str">
            <v>c¸i</v>
          </cell>
          <cell r="F6025" t="str">
            <v>BULON</v>
          </cell>
          <cell r="G6025">
            <v>10000</v>
          </cell>
        </row>
        <row r="6026">
          <cell r="A6026" t="str">
            <v>90117-B04-0101</v>
          </cell>
          <cell r="B6026" t="str">
            <v>Bulon siÕt tay l¸i</v>
          </cell>
          <cell r="C6026" t="str">
            <v>N01</v>
          </cell>
          <cell r="D6026" t="str">
            <v>Xe BONUS 125</v>
          </cell>
          <cell r="E6026" t="str">
            <v>c¸i</v>
          </cell>
          <cell r="F6026" t="str">
            <v>BULON</v>
          </cell>
          <cell r="G6026">
            <v>2000</v>
          </cell>
        </row>
        <row r="6027">
          <cell r="A6027" t="str">
            <v>90117-N02-0002</v>
          </cell>
          <cell r="B6027" t="str">
            <v>Bulon 8*44</v>
          </cell>
          <cell r="C6027" t="str">
            <v>N02</v>
          </cell>
          <cell r="D6027" t="str">
            <v>Xe HUSKY 150</v>
          </cell>
          <cell r="E6027" t="str">
            <v>c¸i</v>
          </cell>
          <cell r="F6027" t="str">
            <v>BULON</v>
          </cell>
          <cell r="G6027">
            <v>4000</v>
          </cell>
        </row>
        <row r="6028">
          <cell r="A6028" t="str">
            <v>90117-S08A-9000</v>
          </cell>
          <cell r="B6028" t="str">
            <v>VÝt b¾t n¾p tay n¾m sau 6*16</v>
          </cell>
          <cell r="C6028" t="str">
            <v>M9B</v>
          </cell>
          <cell r="D6028" t="str">
            <v>Xe ATTILA 125 (§êi ®Çu, tay n¾m sau ng¾n)</v>
          </cell>
          <cell r="E6028" t="str">
            <v>c¸i</v>
          </cell>
          <cell r="F6028" t="str">
            <v>VIS</v>
          </cell>
          <cell r="G6028">
            <v>2000</v>
          </cell>
        </row>
        <row r="6029">
          <cell r="A6029" t="str">
            <v>90118-N01-0000</v>
          </cell>
          <cell r="B6029" t="str">
            <v>Bulon 6*6</v>
          </cell>
          <cell r="C6029" t="str">
            <v>N01</v>
          </cell>
          <cell r="D6029" t="str">
            <v>Xe BONUS 125</v>
          </cell>
          <cell r="E6029" t="str">
            <v>c¸i</v>
          </cell>
          <cell r="F6029" t="str">
            <v>BULON</v>
          </cell>
          <cell r="G6029">
            <v>2000</v>
          </cell>
        </row>
        <row r="6030">
          <cell r="A6030" t="str">
            <v>90118-T15-0000</v>
          </cell>
          <cell r="B6030" t="str">
            <v>Bulon 5*14</v>
          </cell>
          <cell r="C6030" t="str">
            <v>G02</v>
          </cell>
          <cell r="D6030" t="str">
            <v>Xe ga PASSING 110</v>
          </cell>
          <cell r="E6030" t="str">
            <v>c¸i</v>
          </cell>
          <cell r="F6030" t="str">
            <v>BULON</v>
          </cell>
          <cell r="G6030">
            <v>1000</v>
          </cell>
        </row>
        <row r="6031">
          <cell r="A6031" t="str">
            <v>90118-VXB-0000</v>
          </cell>
          <cell r="B6031" t="str">
            <v xml:space="preserve">Bulon </v>
          </cell>
          <cell r="C6031" t="str">
            <v>N01</v>
          </cell>
          <cell r="D6031" t="str">
            <v>Xe BONUS 125</v>
          </cell>
          <cell r="E6031" t="str">
            <v>c¸i</v>
          </cell>
          <cell r="F6031" t="str">
            <v>BULON</v>
          </cell>
          <cell r="G6031">
            <v>1000</v>
          </cell>
        </row>
        <row r="6032">
          <cell r="A6032" t="str">
            <v>90119-G03-0001</v>
          </cell>
          <cell r="B6032" t="str">
            <v>Vis cã l«ng ®Òn 5*22</v>
          </cell>
          <cell r="C6032" t="str">
            <v>G03</v>
          </cell>
          <cell r="D6032" t="str">
            <v>Xe ga ENJOI 50</v>
          </cell>
          <cell r="E6032" t="str">
            <v>c¸i</v>
          </cell>
          <cell r="F6032" t="str">
            <v>VIS</v>
          </cell>
          <cell r="G6032">
            <v>2000</v>
          </cell>
        </row>
        <row r="6033">
          <cell r="A6033" t="str">
            <v>90119-T15-0000</v>
          </cell>
          <cell r="B6033" t="str">
            <v>Vis cã l«ng ®Òn 5*12</v>
          </cell>
          <cell r="C6033" t="str">
            <v>M36</v>
          </cell>
          <cell r="D6033" t="str">
            <v>Xe MAGIC 100 (Th¾ng ®ïm)</v>
          </cell>
          <cell r="E6033" t="str">
            <v>c¸i</v>
          </cell>
          <cell r="F6033" t="str">
            <v>VIS</v>
          </cell>
          <cell r="G6033">
            <v>3000</v>
          </cell>
        </row>
        <row r="6034">
          <cell r="A6034" t="str">
            <v>9011A-N13-0000</v>
          </cell>
          <cell r="B6034" t="str">
            <v>Vis 5*14</v>
          </cell>
          <cell r="C6034" t="str">
            <v>N01</v>
          </cell>
          <cell r="D6034" t="str">
            <v>Xe BONUS 125</v>
          </cell>
          <cell r="E6034" t="str">
            <v>c¸i</v>
          </cell>
          <cell r="F6034" t="str">
            <v>VIS</v>
          </cell>
          <cell r="G6034">
            <v>1000</v>
          </cell>
        </row>
        <row r="6035">
          <cell r="A6035" t="str">
            <v>90120-G03-0000</v>
          </cell>
          <cell r="B6035" t="str">
            <v>L«ng ®Òn cao su 10.5*22*1.6</v>
          </cell>
          <cell r="C6035" t="str">
            <v>G03</v>
          </cell>
          <cell r="D6035" t="str">
            <v>Xe ga ENJOI 50</v>
          </cell>
          <cell r="E6035" t="str">
            <v>c¸i</v>
          </cell>
          <cell r="F6035" t="str">
            <v>LONG DEN</v>
          </cell>
          <cell r="G6035">
            <v>2000</v>
          </cell>
        </row>
        <row r="6036">
          <cell r="A6036" t="str">
            <v>90121-G03-0000</v>
          </cell>
          <cell r="B6036" t="str">
            <v>Vis ®Æc biÖt 5*12</v>
          </cell>
          <cell r="C6036" t="str">
            <v>G03</v>
          </cell>
          <cell r="D6036" t="str">
            <v>Xe ga ENJOI 50</v>
          </cell>
          <cell r="E6036" t="str">
            <v>c¸i</v>
          </cell>
          <cell r="F6036" t="str">
            <v>VIS</v>
          </cell>
          <cell r="G6036">
            <v>2000</v>
          </cell>
        </row>
        <row r="6037">
          <cell r="A6037" t="str">
            <v>90121-M36-0001</v>
          </cell>
          <cell r="B6037" t="str">
            <v>Bulon g¾p sau</v>
          </cell>
          <cell r="C6037" t="str">
            <v>M36</v>
          </cell>
          <cell r="D6037" t="str">
            <v>Xe MAGIC 100 (Th¾ng ®ïm)</v>
          </cell>
          <cell r="E6037" t="str">
            <v>c¸i</v>
          </cell>
          <cell r="F6037" t="str">
            <v>BULON</v>
          </cell>
          <cell r="G6037">
            <v>22000</v>
          </cell>
        </row>
        <row r="6038">
          <cell r="A6038" t="str">
            <v>90121-M3G-0000</v>
          </cell>
          <cell r="B6038" t="str">
            <v>Bulon g¾p sau</v>
          </cell>
          <cell r="C6038" t="str">
            <v>M3G</v>
          </cell>
          <cell r="D6038" t="str">
            <v>Xe STAR 110 (Th¾ng ®Üa)</v>
          </cell>
          <cell r="E6038" t="str">
            <v>c¸i</v>
          </cell>
          <cell r="F6038" t="str">
            <v>BULON</v>
          </cell>
          <cell r="G6038">
            <v>20000</v>
          </cell>
        </row>
        <row r="6039">
          <cell r="A6039" t="str">
            <v>90121-M51-0001</v>
          </cell>
          <cell r="B6039" t="str">
            <v>Bulon g¾p sau</v>
          </cell>
          <cell r="C6039" t="str">
            <v>M51</v>
          </cell>
          <cell r="D6039" t="str">
            <v xml:space="preserve">Xe ANGEL HI </v>
          </cell>
          <cell r="E6039" t="str">
            <v>c¸i</v>
          </cell>
          <cell r="F6039" t="str">
            <v>BULON</v>
          </cell>
          <cell r="G6039">
            <v>20000</v>
          </cell>
        </row>
        <row r="6040">
          <cell r="A6040" t="str">
            <v>90121-N01-0000</v>
          </cell>
          <cell r="B6040" t="str">
            <v>Bulon g¾p sau</v>
          </cell>
          <cell r="C6040" t="str">
            <v>N01</v>
          </cell>
          <cell r="D6040" t="str">
            <v>Xe BONUS 125</v>
          </cell>
          <cell r="E6040" t="str">
            <v>c¸i</v>
          </cell>
          <cell r="F6040" t="str">
            <v>BULON</v>
          </cell>
          <cell r="G6040">
            <v>26000</v>
          </cell>
        </row>
        <row r="6041">
          <cell r="A6041" t="str">
            <v>90121-N02-0000</v>
          </cell>
          <cell r="B6041" t="str">
            <v>Bulon g¾p sau</v>
          </cell>
          <cell r="C6041" t="str">
            <v>N02</v>
          </cell>
          <cell r="D6041" t="str">
            <v>Xe HUSKY 150</v>
          </cell>
          <cell r="E6041" t="str">
            <v>c¸i</v>
          </cell>
          <cell r="F6041" t="str">
            <v>BULON</v>
          </cell>
          <cell r="G6041">
            <v>27000</v>
          </cell>
        </row>
        <row r="6042">
          <cell r="A6042" t="str">
            <v>90121-VAE-0000</v>
          </cell>
          <cell r="B6042" t="str">
            <v>Bulon g¾p sau</v>
          </cell>
          <cell r="C6042" t="str">
            <v>VAE</v>
          </cell>
          <cell r="D6042" t="str">
            <v>Xe STAR 110 NEW (Th¾ng ®Üa)</v>
          </cell>
          <cell r="E6042" t="str">
            <v>c¸i</v>
          </cell>
          <cell r="F6042" t="str">
            <v>BULON</v>
          </cell>
          <cell r="G6042">
            <v>20000</v>
          </cell>
        </row>
        <row r="6043">
          <cell r="A6043" t="str">
            <v>90121-X01-0001</v>
          </cell>
          <cell r="B6043" t="str">
            <v>Bulon g¾p sau</v>
          </cell>
          <cell r="C6043" t="str">
            <v>X01</v>
          </cell>
          <cell r="D6043" t="str">
            <v>Xe ANGEL 80</v>
          </cell>
          <cell r="E6043" t="str">
            <v>c¸i</v>
          </cell>
          <cell r="F6043" t="str">
            <v>BULON</v>
          </cell>
          <cell r="G6043">
            <v>10000</v>
          </cell>
        </row>
        <row r="6044">
          <cell r="A6044" t="str">
            <v>90122-121-740A</v>
          </cell>
          <cell r="B6044" t="str">
            <v>B¹c cè ®Þnh pot</v>
          </cell>
          <cell r="C6044" t="str">
            <v>X01</v>
          </cell>
          <cell r="D6044" t="str">
            <v>Xe ANGEL 80</v>
          </cell>
          <cell r="E6044" t="str">
            <v>c¸i</v>
          </cell>
          <cell r="F6044" t="str">
            <v>BAC PO</v>
          </cell>
          <cell r="G6044">
            <v>2000</v>
          </cell>
        </row>
        <row r="6045">
          <cell r="A6045" t="str">
            <v>90122-G02-0000</v>
          </cell>
          <cell r="B6045" t="str">
            <v>Bulon b¾t ®ïm tr­íc 8*36</v>
          </cell>
          <cell r="C6045" t="str">
            <v>G02</v>
          </cell>
          <cell r="D6045" t="str">
            <v>Xe ga PASSING 110</v>
          </cell>
          <cell r="E6045" t="str">
            <v>c¸i</v>
          </cell>
          <cell r="F6045" t="str">
            <v>BULON</v>
          </cell>
          <cell r="G6045">
            <v>6000</v>
          </cell>
        </row>
        <row r="6046">
          <cell r="A6046" t="str">
            <v>90122-M8Q-0000</v>
          </cell>
          <cell r="B6046" t="str">
            <v>Bulon</v>
          </cell>
          <cell r="C6046" t="str">
            <v>M96</v>
          </cell>
          <cell r="D6046" t="str">
            <v>Xe MAGIC 100 (Th¾ng ®Üa)</v>
          </cell>
          <cell r="E6046" t="str">
            <v>c¸i</v>
          </cell>
          <cell r="F6046" t="str">
            <v>BULON</v>
          </cell>
          <cell r="G6046">
            <v>2000</v>
          </cell>
        </row>
        <row r="6047">
          <cell r="A6047" t="str">
            <v>90122-SB1-0000</v>
          </cell>
          <cell r="B6047" t="str">
            <v>Bulon phuéc</v>
          </cell>
          <cell r="C6047" t="str">
            <v>SB1</v>
          </cell>
          <cell r="D6047" t="str">
            <v>Xe SANDA BOSS 100 (DREAM)</v>
          </cell>
          <cell r="E6047" t="str">
            <v>c¸i</v>
          </cell>
          <cell r="F6047" t="str">
            <v>BULON</v>
          </cell>
          <cell r="G6047">
            <v>2800</v>
          </cell>
        </row>
        <row r="6048">
          <cell r="A6048" t="str">
            <v>90122-VA2-0000</v>
          </cell>
          <cell r="B6048" t="str">
            <v>èng lãt èng b«</v>
          </cell>
          <cell r="C6048" t="str">
            <v>VA2</v>
          </cell>
          <cell r="D6048" t="str">
            <v xml:space="preserve">Xe ANGEL 100 </v>
          </cell>
          <cell r="E6048" t="str">
            <v>c¸i</v>
          </cell>
          <cell r="F6048" t="str">
            <v>BAC PO</v>
          </cell>
          <cell r="G6048">
            <v>2800</v>
          </cell>
        </row>
        <row r="6049">
          <cell r="A6049" t="str">
            <v>90123-B04-0000</v>
          </cell>
          <cell r="B6049" t="str">
            <v>Bulon phuéc tr­íc</v>
          </cell>
          <cell r="C6049" t="str">
            <v>N01</v>
          </cell>
          <cell r="D6049" t="str">
            <v>Xe BONUS 125</v>
          </cell>
          <cell r="E6049" t="str">
            <v>c¸i</v>
          </cell>
          <cell r="F6049" t="str">
            <v>BULON</v>
          </cell>
          <cell r="G6049">
            <v>10000</v>
          </cell>
        </row>
        <row r="6050">
          <cell r="A6050" t="str">
            <v>90123-X15-0000</v>
          </cell>
          <cell r="B6050" t="str">
            <v>Bulon phuéc tr­íc</v>
          </cell>
          <cell r="C6050" t="str">
            <v>X15</v>
          </cell>
          <cell r="D6050" t="str">
            <v>Xe ANGEL 80</v>
          </cell>
          <cell r="E6050" t="str">
            <v>c¸i</v>
          </cell>
          <cell r="F6050" t="str">
            <v>BULON</v>
          </cell>
          <cell r="G6050">
            <v>10000</v>
          </cell>
        </row>
        <row r="6051">
          <cell r="A6051" t="str">
            <v>90127-400-0001</v>
          </cell>
          <cell r="B6051" t="str">
            <v>Bulon siÕt g¾p sau</v>
          </cell>
          <cell r="C6051" t="str">
            <v>X01</v>
          </cell>
          <cell r="D6051" t="str">
            <v>Xe ANGEL 80</v>
          </cell>
          <cell r="E6051" t="str">
            <v>c¸i</v>
          </cell>
          <cell r="F6051" t="str">
            <v>BULON</v>
          </cell>
          <cell r="G6051">
            <v>2000</v>
          </cell>
        </row>
        <row r="6052">
          <cell r="A6052" t="str">
            <v>90127-B08-0002</v>
          </cell>
          <cell r="B6052" t="str">
            <v>Bulon siÕt g¾p sau</v>
          </cell>
          <cell r="C6052" t="str">
            <v>N02</v>
          </cell>
          <cell r="D6052" t="str">
            <v>Xe HUSKY 150</v>
          </cell>
          <cell r="E6052" t="str">
            <v>c¸i</v>
          </cell>
          <cell r="F6052" t="str">
            <v>BULON</v>
          </cell>
          <cell r="G6052">
            <v>2000</v>
          </cell>
        </row>
        <row r="6053">
          <cell r="A6053" t="str">
            <v>90127-M8Q-0000</v>
          </cell>
          <cell r="B6053" t="str">
            <v>Bulon siÕt g¾p sau</v>
          </cell>
          <cell r="C6053" t="str">
            <v>VA2</v>
          </cell>
          <cell r="D6053" t="str">
            <v xml:space="preserve">Xe ANGEL 100 </v>
          </cell>
          <cell r="E6053" t="str">
            <v>c¸i</v>
          </cell>
          <cell r="F6053" t="str">
            <v>BULON</v>
          </cell>
          <cell r="G6053">
            <v>1500</v>
          </cell>
        </row>
        <row r="6054">
          <cell r="A6054" t="str">
            <v>90127-X04-0000</v>
          </cell>
          <cell r="B6054" t="str">
            <v>Bulon siÕt g¾p sau</v>
          </cell>
          <cell r="C6054" t="str">
            <v>X01</v>
          </cell>
          <cell r="D6054" t="str">
            <v>Xe ANGEL 80</v>
          </cell>
          <cell r="E6054" t="str">
            <v>c¸i</v>
          </cell>
          <cell r="F6054" t="str">
            <v>BULON</v>
          </cell>
          <cell r="G6054">
            <v>2000</v>
          </cell>
        </row>
        <row r="6055">
          <cell r="A6055" t="str">
            <v>90128-B06-0002</v>
          </cell>
          <cell r="B6055" t="str">
            <v>Bulon siÕt sªn</v>
          </cell>
          <cell r="C6055" t="str">
            <v>N01</v>
          </cell>
          <cell r="D6055" t="str">
            <v>Xe BONUS 125</v>
          </cell>
          <cell r="E6055" t="str">
            <v>c¸i</v>
          </cell>
          <cell r="F6055" t="str">
            <v>BULON</v>
          </cell>
          <cell r="G6055">
            <v>3000</v>
          </cell>
        </row>
        <row r="6056">
          <cell r="A6056" t="str">
            <v>90128-X01-0000</v>
          </cell>
          <cell r="B6056" t="str">
            <v>Bulon siÕt sªn</v>
          </cell>
          <cell r="C6056" t="str">
            <v>X01</v>
          </cell>
          <cell r="D6056" t="str">
            <v>Xe ANGEL 80</v>
          </cell>
          <cell r="E6056" t="str">
            <v>c¸i</v>
          </cell>
          <cell r="F6056" t="str">
            <v>BULON</v>
          </cell>
          <cell r="G6056">
            <v>2000</v>
          </cell>
        </row>
        <row r="6057">
          <cell r="A6057" t="str">
            <v>90129-N01-0000</v>
          </cell>
          <cell r="B6057" t="str">
            <v>Bulon 6*25</v>
          </cell>
          <cell r="C6057" t="str">
            <v>N01</v>
          </cell>
          <cell r="D6057" t="str">
            <v>Xe BONUS 125</v>
          </cell>
          <cell r="E6057" t="str">
            <v>c¸i</v>
          </cell>
          <cell r="F6057" t="str">
            <v>BULON</v>
          </cell>
          <cell r="G6057">
            <v>2000</v>
          </cell>
        </row>
        <row r="6058">
          <cell r="A6058" t="str">
            <v>90133-028-010A</v>
          </cell>
          <cell r="B6058" t="str">
            <v>Bulon cÇn chÆn th¾ng sau</v>
          </cell>
          <cell r="C6058" t="str">
            <v>N02</v>
          </cell>
          <cell r="D6058" t="str">
            <v>Xe HUSKY 150</v>
          </cell>
          <cell r="E6058" t="str">
            <v>c¸i</v>
          </cell>
          <cell r="F6058" t="str">
            <v>BULON</v>
          </cell>
          <cell r="G6058">
            <v>2000</v>
          </cell>
        </row>
        <row r="6059">
          <cell r="A6059" t="str">
            <v>90133-M36-0000</v>
          </cell>
          <cell r="B6059" t="str">
            <v>Bulon chËn th¾ng sau</v>
          </cell>
          <cell r="C6059" t="str">
            <v>M3G</v>
          </cell>
          <cell r="D6059" t="str">
            <v>Xe STAR 110 (Th¾ng ®Üa)</v>
          </cell>
          <cell r="E6059" t="str">
            <v>c¸i</v>
          </cell>
          <cell r="F6059" t="str">
            <v>BULON</v>
          </cell>
          <cell r="G6059">
            <v>4000</v>
          </cell>
        </row>
        <row r="6060">
          <cell r="A6060" t="str">
            <v>90136-107-720B</v>
          </cell>
          <cell r="B6060" t="str">
            <v>Bulon b¾t cÇn th¾ng tay</v>
          </cell>
          <cell r="C6060" t="str">
            <v>N01</v>
          </cell>
          <cell r="D6060" t="str">
            <v>Xe BONUS 125</v>
          </cell>
          <cell r="E6060" t="str">
            <v>c¸i</v>
          </cell>
          <cell r="F6060" t="str">
            <v>BULON</v>
          </cell>
          <cell r="G6060">
            <v>2000</v>
          </cell>
        </row>
        <row r="6061">
          <cell r="A6061" t="str">
            <v>90136-M36-0001</v>
          </cell>
          <cell r="B6061" t="str">
            <v>P¸t kÑp èng x¨ng A</v>
          </cell>
          <cell r="C6061" t="str">
            <v>M36</v>
          </cell>
          <cell r="D6061" t="str">
            <v>Xe MAGIC 100 (Th¾ng ®ïm)</v>
          </cell>
          <cell r="E6061" t="str">
            <v>c¸i</v>
          </cell>
          <cell r="F6061" t="str">
            <v>PAT</v>
          </cell>
          <cell r="G6061">
            <v>4000</v>
          </cell>
        </row>
        <row r="6062">
          <cell r="A6062" t="str">
            <v>90141-M36-0001</v>
          </cell>
          <cell r="B6062" t="str">
            <v>Bulon 6*16</v>
          </cell>
          <cell r="C6062" t="str">
            <v>M36</v>
          </cell>
          <cell r="D6062" t="str">
            <v>Xe MAGIC 100 (Th¾ng ®ïm)</v>
          </cell>
          <cell r="E6062" t="str">
            <v>c¸i</v>
          </cell>
          <cell r="F6062" t="str">
            <v>BULON</v>
          </cell>
          <cell r="G6062">
            <v>3500</v>
          </cell>
        </row>
        <row r="6063">
          <cell r="A6063" t="str">
            <v>90145-KM3-7000</v>
          </cell>
          <cell r="B6063" t="str">
            <v>Bulon b¾t èng ®Çu 10*22</v>
          </cell>
          <cell r="C6063" t="str">
            <v>G02</v>
          </cell>
          <cell r="D6063" t="str">
            <v>Xe ga PASSING 110</v>
          </cell>
          <cell r="E6063" t="str">
            <v>c¸i</v>
          </cell>
          <cell r="F6063" t="str">
            <v>BULON</v>
          </cell>
          <cell r="G6063">
            <v>8000</v>
          </cell>
        </row>
        <row r="6064">
          <cell r="A6064" t="str">
            <v>90145-M59-6112</v>
          </cell>
          <cell r="B6064" t="str">
            <v>Bulon b¾t «ng ®Çu 10*22</v>
          </cell>
          <cell r="C6064" t="str">
            <v>M96</v>
          </cell>
          <cell r="D6064" t="str">
            <v>Xe MAGIC 100 (Th¾ng ®Üa)</v>
          </cell>
          <cell r="E6064" t="str">
            <v>c¸i</v>
          </cell>
          <cell r="F6064" t="str">
            <v>BULON</v>
          </cell>
          <cell r="G6064">
            <v>5000</v>
          </cell>
        </row>
        <row r="6065">
          <cell r="A6065" t="str">
            <v>90150-M36-0000</v>
          </cell>
          <cell r="B6065" t="str">
            <v>Bulon 8*28</v>
          </cell>
          <cell r="C6065" t="str">
            <v>M36</v>
          </cell>
          <cell r="D6065" t="str">
            <v>Xe MAGIC 100 (Th¾ng ®ïm)</v>
          </cell>
          <cell r="E6065" t="str">
            <v>c¸i</v>
          </cell>
          <cell r="F6065" t="str">
            <v>BULON</v>
          </cell>
          <cell r="G6065">
            <v>6000</v>
          </cell>
        </row>
        <row r="6066">
          <cell r="A6066" t="str">
            <v>90164-028-0000</v>
          </cell>
          <cell r="B6066" t="str">
            <v>Bulon h·m 146*12</v>
          </cell>
          <cell r="C6066" t="str">
            <v>G02</v>
          </cell>
          <cell r="D6066" t="str">
            <v>Xe ga PASSING 110</v>
          </cell>
          <cell r="E6066" t="str">
            <v>c¸i</v>
          </cell>
          <cell r="F6066" t="str">
            <v>BULON</v>
          </cell>
          <cell r="G6066">
            <v>4000</v>
          </cell>
        </row>
        <row r="6067">
          <cell r="A6067" t="str">
            <v>90164-X01-0002</v>
          </cell>
          <cell r="B6067" t="str">
            <v>èc pake ®Çu ch×m 6*12</v>
          </cell>
          <cell r="C6067" t="str">
            <v>X01</v>
          </cell>
          <cell r="D6067" t="str">
            <v>Xe ANGEL 80</v>
          </cell>
          <cell r="E6067" t="str">
            <v>c¸i</v>
          </cell>
          <cell r="F6067" t="str">
            <v>OC</v>
          </cell>
          <cell r="G6067">
            <v>2000</v>
          </cell>
        </row>
        <row r="6068">
          <cell r="A6068" t="str">
            <v>90185-G02-0000</v>
          </cell>
          <cell r="B6068" t="str">
            <v>Bulon lôc gi¸c ch×m 8*30</v>
          </cell>
          <cell r="C6068" t="str">
            <v>G02</v>
          </cell>
          <cell r="D6068" t="str">
            <v>Xe ga PASSING 110</v>
          </cell>
          <cell r="E6068" t="str">
            <v>c¸i</v>
          </cell>
          <cell r="F6068" t="str">
            <v>BULON</v>
          </cell>
          <cell r="G6068">
            <v>4000</v>
          </cell>
        </row>
        <row r="6069">
          <cell r="A6069" t="str">
            <v>90185-M3F-0000</v>
          </cell>
          <cell r="B6069" t="str">
            <v>Bulon lôc gi¸c ch×m 8*45</v>
          </cell>
          <cell r="C6069" t="str">
            <v>M3F</v>
          </cell>
          <cell r="D6069" t="str">
            <v>Xe MAGIC S (Th¾ng ®Üa)</v>
          </cell>
          <cell r="E6069" t="str">
            <v>c¸i</v>
          </cell>
          <cell r="F6069" t="str">
            <v>BULON</v>
          </cell>
          <cell r="G6069">
            <v>4500</v>
          </cell>
        </row>
        <row r="6070">
          <cell r="A6070" t="str">
            <v>90185-M9N-0000</v>
          </cell>
          <cell r="B6070" t="str">
            <v>Bulon lôc gi¸c ch×m 8*25</v>
          </cell>
          <cell r="C6070" t="str">
            <v>M9N</v>
          </cell>
          <cell r="D6070" t="str">
            <v>Xe ATTILA 125 (Th¾ng ®ïm, tay n¾m sau dµi)</v>
          </cell>
          <cell r="E6070" t="str">
            <v>c¸i</v>
          </cell>
          <cell r="F6070" t="str">
            <v>BULON</v>
          </cell>
          <cell r="G6070">
            <v>3000</v>
          </cell>
        </row>
        <row r="6071">
          <cell r="A6071" t="str">
            <v>90185-T31-0000</v>
          </cell>
          <cell r="B6071" t="str">
            <v>Bulon lôc gi¸c ch×m 8*38</v>
          </cell>
          <cell r="C6071" t="str">
            <v>M9N</v>
          </cell>
          <cell r="D6071" t="str">
            <v>Xe ATTILA 125 (Th¾ng ®ïm, tay n¾m sau dµi)</v>
          </cell>
          <cell r="E6071" t="str">
            <v>c¸i</v>
          </cell>
          <cell r="F6071" t="str">
            <v>BULON</v>
          </cell>
          <cell r="G6071">
            <v>4000</v>
          </cell>
        </row>
        <row r="6072">
          <cell r="A6072" t="str">
            <v>90185-VA6-0001-L1</v>
          </cell>
          <cell r="B6072" t="str">
            <v>Bulon lôc gi¸c ch×m 8mm</v>
          </cell>
          <cell r="C6072" t="str">
            <v>VA6</v>
          </cell>
          <cell r="D6072" t="str">
            <v>Xe ANGEL X</v>
          </cell>
          <cell r="E6072" t="str">
            <v>c¸i</v>
          </cell>
          <cell r="F6072" t="str">
            <v>BULON</v>
          </cell>
          <cell r="G6072">
            <v>3000</v>
          </cell>
        </row>
        <row r="6073">
          <cell r="A6073" t="str">
            <v>90186-VA6-0001</v>
          </cell>
          <cell r="B6073" t="str">
            <v>Bulon lôc gi¸c ch×m 8*25</v>
          </cell>
          <cell r="C6073" t="str">
            <v>VA6</v>
          </cell>
          <cell r="D6073" t="str">
            <v>Xe ANGEL X</v>
          </cell>
          <cell r="E6073" t="str">
            <v>c¸i</v>
          </cell>
          <cell r="F6073" t="str">
            <v>BULON</v>
          </cell>
          <cell r="G6073">
            <v>2000</v>
          </cell>
        </row>
        <row r="6074">
          <cell r="A6074" t="str">
            <v>90187-B12-0000</v>
          </cell>
          <cell r="B6074" t="str">
            <v>Bu lon cÇn ®Ó ch©n</v>
          </cell>
          <cell r="C6074" t="str">
            <v>X01</v>
          </cell>
          <cell r="D6074" t="str">
            <v>Xe ANGEL 80</v>
          </cell>
          <cell r="E6074" t="str">
            <v>c¸i</v>
          </cell>
          <cell r="F6074" t="str">
            <v>BULON</v>
          </cell>
          <cell r="G6074">
            <v>2000</v>
          </cell>
        </row>
        <row r="6075">
          <cell r="A6075" t="str">
            <v>90187-M36-0000</v>
          </cell>
          <cell r="B6075" t="str">
            <v>Bulon g¸c ch©n sau</v>
          </cell>
          <cell r="C6075" t="str">
            <v>M36</v>
          </cell>
          <cell r="D6075" t="str">
            <v>Xe MAGIC 100 (Th¾ng ®ïm)</v>
          </cell>
          <cell r="E6075" t="str">
            <v>c¸i</v>
          </cell>
          <cell r="F6075" t="str">
            <v>BULON</v>
          </cell>
          <cell r="G6075">
            <v>1000</v>
          </cell>
        </row>
        <row r="6076">
          <cell r="A6076" t="str">
            <v>90187-M3K-0000-A</v>
          </cell>
          <cell r="B6076" t="str">
            <v>Bulon g¸c ch©n sau</v>
          </cell>
          <cell r="C6076" t="str">
            <v xml:space="preserve">M3K     </v>
          </cell>
          <cell r="D6076" t="str">
            <v>Xe MAGIC S (Th¾ng ®ïm)</v>
          </cell>
          <cell r="E6076" t="str">
            <v>c¸i</v>
          </cell>
          <cell r="F6076" t="str">
            <v>BULON</v>
          </cell>
          <cell r="G6076">
            <v>2000</v>
          </cell>
        </row>
        <row r="6077">
          <cell r="A6077" t="str">
            <v>90187-S08-0005</v>
          </cell>
          <cell r="B6077" t="str">
            <v>Bulon cÇn ®Ó ch©n</v>
          </cell>
          <cell r="C6077" t="str">
            <v>N01</v>
          </cell>
          <cell r="D6077" t="str">
            <v>Xe BONUS 125</v>
          </cell>
          <cell r="E6077" t="str">
            <v>c¸i</v>
          </cell>
          <cell r="F6077" t="str">
            <v>BULON</v>
          </cell>
          <cell r="G6077">
            <v>2000</v>
          </cell>
        </row>
        <row r="6078">
          <cell r="A6078" t="str">
            <v>90190-M36-0001</v>
          </cell>
          <cell r="B6078" t="str">
            <v>Vis ®Æc biÖt 6*10</v>
          </cell>
          <cell r="C6078" t="str">
            <v>M36</v>
          </cell>
          <cell r="D6078" t="str">
            <v>Xe MAGIC 100 (Th¾ng ®ïm)</v>
          </cell>
          <cell r="E6078" t="str">
            <v>c¸i</v>
          </cell>
          <cell r="F6078" t="str">
            <v>VIS</v>
          </cell>
          <cell r="G6078">
            <v>2000</v>
          </cell>
        </row>
        <row r="6079">
          <cell r="A6079" t="str">
            <v>90190-MJ8-0000</v>
          </cell>
          <cell r="B6079" t="str">
            <v>Vis ®Æc biÖt 6*10</v>
          </cell>
          <cell r="C6079" t="str">
            <v>M3C</v>
          </cell>
          <cell r="D6079" t="str">
            <v>Xe MAGIC 100 (Th¾ng ®ïm)</v>
          </cell>
          <cell r="E6079" t="str">
            <v>c¸i</v>
          </cell>
          <cell r="F6079" t="str">
            <v>VIS</v>
          </cell>
          <cell r="G6079">
            <v>2000</v>
          </cell>
        </row>
        <row r="6080">
          <cell r="A6080" t="str">
            <v>90201-GR2-0001</v>
          </cell>
          <cell r="B6080" t="str">
            <v>Bulon 6mm</v>
          </cell>
          <cell r="C6080" t="str">
            <v>X01</v>
          </cell>
          <cell r="D6080" t="str">
            <v>Xe ANGEL 80</v>
          </cell>
          <cell r="E6080" t="str">
            <v>c¸i</v>
          </cell>
          <cell r="F6080" t="str">
            <v>BULON</v>
          </cell>
          <cell r="G6080">
            <v>2000</v>
          </cell>
        </row>
        <row r="6081">
          <cell r="A6081" t="str">
            <v>90201-GY6-0001</v>
          </cell>
          <cell r="B6081" t="str">
            <v>Bulon 6mm</v>
          </cell>
          <cell r="C6081" t="str">
            <v>N01</v>
          </cell>
          <cell r="D6081" t="str">
            <v>Xe BONUS 125</v>
          </cell>
          <cell r="E6081" t="str">
            <v>c¸i</v>
          </cell>
          <cell r="F6081" t="str">
            <v>BULON</v>
          </cell>
          <cell r="G6081">
            <v>2000</v>
          </cell>
        </row>
        <row r="6082">
          <cell r="A6082" t="str">
            <v>90201-M9Q-0000</v>
          </cell>
          <cell r="B6082" t="str">
            <v>Bulon khãa 22 mm</v>
          </cell>
          <cell r="C6082" t="str">
            <v>M9B</v>
          </cell>
          <cell r="D6082" t="str">
            <v>Xe ATTILA 125 (§êi ®Çu, tay n¾m sau ng¾n)</v>
          </cell>
          <cell r="E6082" t="str">
            <v>c¸i</v>
          </cell>
          <cell r="F6082" t="str">
            <v>BULON</v>
          </cell>
          <cell r="G6082">
            <v>15000</v>
          </cell>
        </row>
        <row r="6083">
          <cell r="A6083" t="str">
            <v>90201-N02-0000</v>
          </cell>
          <cell r="B6083" t="str">
            <v>Bulon 6mm</v>
          </cell>
          <cell r="C6083" t="str">
            <v>N02</v>
          </cell>
          <cell r="D6083" t="str">
            <v>Xe HUSKY 150</v>
          </cell>
          <cell r="E6083" t="str">
            <v>c¸i</v>
          </cell>
          <cell r="F6083" t="str">
            <v>BULON</v>
          </cell>
          <cell r="G6083">
            <v>2000</v>
          </cell>
        </row>
        <row r="6084">
          <cell r="A6084" t="str">
            <v>90201-PB8-0001</v>
          </cell>
          <cell r="B6084" t="str">
            <v>Bulon 12mm</v>
          </cell>
          <cell r="C6084" t="str">
            <v>G02</v>
          </cell>
          <cell r="D6084" t="str">
            <v>Xe ga PASSING 110</v>
          </cell>
          <cell r="E6084" t="str">
            <v>c¸i</v>
          </cell>
          <cell r="F6084" t="str">
            <v>BULON</v>
          </cell>
          <cell r="G6084">
            <v>8000</v>
          </cell>
        </row>
        <row r="6085">
          <cell r="A6085" t="str">
            <v>90201-SB1-0000</v>
          </cell>
          <cell r="B6085" t="str">
            <v>Bulon 6mm</v>
          </cell>
          <cell r="C6085" t="str">
            <v>SB1</v>
          </cell>
          <cell r="D6085" t="str">
            <v>Xe SANDA BOSS 100 (DREAM)</v>
          </cell>
          <cell r="E6085" t="str">
            <v>c¸i</v>
          </cell>
          <cell r="F6085" t="str">
            <v>BULON</v>
          </cell>
          <cell r="G6085">
            <v>3000</v>
          </cell>
        </row>
        <row r="6086">
          <cell r="A6086" t="str">
            <v>90201-VA2-0002</v>
          </cell>
          <cell r="B6086" t="str">
            <v>Bulon 7mm</v>
          </cell>
          <cell r="C6086" t="str">
            <v>VA2</v>
          </cell>
          <cell r="D6086" t="str">
            <v xml:space="preserve">Xe ANGEL 100 </v>
          </cell>
          <cell r="E6086" t="str">
            <v>c¸i</v>
          </cell>
          <cell r="F6086" t="str">
            <v>BULON</v>
          </cell>
          <cell r="G6086">
            <v>3000</v>
          </cell>
        </row>
        <row r="6087">
          <cell r="A6087" t="str">
            <v>90201-X01-0000</v>
          </cell>
          <cell r="B6087" t="str">
            <v>Bulon 6mm</v>
          </cell>
          <cell r="C6087" t="str">
            <v>X01</v>
          </cell>
          <cell r="D6087" t="str">
            <v>Xe ANGEL 80</v>
          </cell>
          <cell r="E6087" t="str">
            <v>c¸i</v>
          </cell>
          <cell r="F6087" t="str">
            <v>BULON</v>
          </cell>
          <cell r="G6087">
            <v>5000</v>
          </cell>
        </row>
        <row r="6088">
          <cell r="A6088" t="str">
            <v>90201-X04-0000</v>
          </cell>
          <cell r="B6088" t="str">
            <v>T¸n mò b¾t baga tr­íc 6mm</v>
          </cell>
          <cell r="C6088" t="str">
            <v>X01</v>
          </cell>
          <cell r="D6088" t="str">
            <v>Xe ANGEL 80</v>
          </cell>
          <cell r="E6088" t="str">
            <v>c¸i</v>
          </cell>
          <cell r="F6088" t="str">
            <v>TAN</v>
          </cell>
          <cell r="G6088">
            <v>5000</v>
          </cell>
        </row>
        <row r="6089">
          <cell r="A6089" t="str">
            <v>90202-187-0000</v>
          </cell>
          <cell r="B6089" t="str">
            <v>Bulon ®Æc biÖt 28mm</v>
          </cell>
          <cell r="C6089" t="str">
            <v>G02</v>
          </cell>
          <cell r="D6089" t="str">
            <v>Xe ga PASSING 110</v>
          </cell>
          <cell r="E6089" t="str">
            <v>c¸i</v>
          </cell>
          <cell r="F6089" t="str">
            <v>BULON</v>
          </cell>
          <cell r="G6089">
            <v>2000</v>
          </cell>
        </row>
        <row r="6090">
          <cell r="A6090" t="str">
            <v>90202-M9Q-0000</v>
          </cell>
          <cell r="B6090" t="str">
            <v>Bulon ®Æc biÖt 28mm</v>
          </cell>
          <cell r="C6090" t="str">
            <v>M9B</v>
          </cell>
          <cell r="D6090" t="str">
            <v>Xe ATTILA 125 (§êi ®Çu, tay n¾m sau ng¾n)</v>
          </cell>
          <cell r="E6090" t="str">
            <v>c¸i</v>
          </cell>
          <cell r="F6090" t="str">
            <v>BULON</v>
          </cell>
          <cell r="G6090">
            <v>2000</v>
          </cell>
        </row>
        <row r="6091">
          <cell r="A6091" t="str">
            <v>90206-001-0007</v>
          </cell>
          <cell r="B6091" t="str">
            <v>Bulon ®iÒu chØnh soupape</v>
          </cell>
          <cell r="C6091" t="str">
            <v>X01</v>
          </cell>
          <cell r="D6091" t="str">
            <v>Xe ANGEL 80</v>
          </cell>
          <cell r="E6091" t="str">
            <v>c¸i</v>
          </cell>
          <cell r="F6091" t="str">
            <v>BULON</v>
          </cell>
          <cell r="G6091">
            <v>4000</v>
          </cell>
        </row>
        <row r="6092">
          <cell r="A6092" t="str">
            <v>90206-250-0004</v>
          </cell>
          <cell r="B6092" t="str">
            <v>Bulon ®iÒu chØnh soupape</v>
          </cell>
          <cell r="C6092" t="str">
            <v>N01</v>
          </cell>
          <cell r="D6092" t="str">
            <v>Xe BONUS 125</v>
          </cell>
          <cell r="E6092" t="str">
            <v>c¸i</v>
          </cell>
          <cell r="F6092" t="str">
            <v>BULON</v>
          </cell>
          <cell r="G6092">
            <v>5000</v>
          </cell>
        </row>
        <row r="6093">
          <cell r="A6093" t="str">
            <v>90215-G03-0000</v>
          </cell>
          <cell r="B6093" t="str">
            <v>Bulon 6mm</v>
          </cell>
          <cell r="C6093" t="str">
            <v>G03</v>
          </cell>
          <cell r="D6093" t="str">
            <v>Xe ga ENJOI 50</v>
          </cell>
          <cell r="E6093" t="str">
            <v>c¸i</v>
          </cell>
          <cell r="F6093" t="str">
            <v>BULON</v>
          </cell>
          <cell r="G6093">
            <v>2000</v>
          </cell>
        </row>
        <row r="6094">
          <cell r="A6094" t="str">
            <v>90231-A02-0003</v>
          </cell>
          <cell r="B6094" t="str">
            <v>èc pake 14mm</v>
          </cell>
          <cell r="C6094" t="str">
            <v>X01</v>
          </cell>
          <cell r="D6094" t="str">
            <v>Xe ANGEL 80</v>
          </cell>
          <cell r="E6094" t="str">
            <v>c¸i</v>
          </cell>
          <cell r="F6094" t="str">
            <v>OC</v>
          </cell>
          <cell r="G6094">
            <v>5000</v>
          </cell>
        </row>
        <row r="6095">
          <cell r="A6095" t="str">
            <v>90231-M3G-0000</v>
          </cell>
          <cell r="B6095" t="str">
            <v>èc pake 16mm</v>
          </cell>
          <cell r="C6095" t="str">
            <v>M3G</v>
          </cell>
          <cell r="D6095" t="str">
            <v>Xe STAR 110 (Th¾ng ®Üa)</v>
          </cell>
          <cell r="E6095" t="str">
            <v>c¸i</v>
          </cell>
          <cell r="F6095" t="str">
            <v>OC</v>
          </cell>
          <cell r="G6095">
            <v>5000</v>
          </cell>
        </row>
        <row r="6096">
          <cell r="A6096" t="str">
            <v>90231-M8Q-0000</v>
          </cell>
          <cell r="B6096" t="str">
            <v>Bulon khãa 14mm</v>
          </cell>
          <cell r="C6096" t="str">
            <v>VA2</v>
          </cell>
          <cell r="D6096" t="str">
            <v xml:space="preserve">Xe ANGEL 100 </v>
          </cell>
          <cell r="E6096" t="str">
            <v>c¸i</v>
          </cell>
          <cell r="F6096" t="str">
            <v>BULON</v>
          </cell>
          <cell r="G6096">
            <v>5000</v>
          </cell>
        </row>
        <row r="6097">
          <cell r="A6097" t="str">
            <v>90231-N01-0000</v>
          </cell>
          <cell r="B6097" t="str">
            <v>èc pake 16mm</v>
          </cell>
          <cell r="C6097" t="str">
            <v>N01</v>
          </cell>
          <cell r="D6097" t="str">
            <v>Xe BONUS 125</v>
          </cell>
          <cell r="E6097" t="str">
            <v>c¸i</v>
          </cell>
          <cell r="F6097" t="str">
            <v>OC</v>
          </cell>
          <cell r="G6097">
            <v>5000</v>
          </cell>
        </row>
        <row r="6098">
          <cell r="A6098" t="str">
            <v>90231-SB1-0000</v>
          </cell>
          <cell r="B6098" t="str">
            <v>Bulon kho¸ B 14mm</v>
          </cell>
          <cell r="C6098" t="str">
            <v>SB1</v>
          </cell>
          <cell r="D6098" t="str">
            <v>Xe SANDA BOSS 100 (DREAM)</v>
          </cell>
          <cell r="E6098" t="str">
            <v>c¸i</v>
          </cell>
          <cell r="F6098" t="str">
            <v>BULON</v>
          </cell>
          <cell r="G6098">
            <v>5000</v>
          </cell>
        </row>
        <row r="6099">
          <cell r="A6099" t="str">
            <v>90231-VA2-0000</v>
          </cell>
          <cell r="B6099" t="str">
            <v>Bulon khãa 14mm</v>
          </cell>
          <cell r="C6099" t="str">
            <v>VA2</v>
          </cell>
          <cell r="D6099" t="str">
            <v xml:space="preserve">Xe ANGEL 100 </v>
          </cell>
          <cell r="E6099" t="str">
            <v>c¸i</v>
          </cell>
          <cell r="F6099" t="str">
            <v>BULON</v>
          </cell>
          <cell r="G6099">
            <v>5000</v>
          </cell>
        </row>
        <row r="6100">
          <cell r="A6100" t="str">
            <v>90231-X01-0002</v>
          </cell>
          <cell r="B6100" t="str">
            <v>èc pake 14mm</v>
          </cell>
          <cell r="C6100" t="str">
            <v>X01</v>
          </cell>
          <cell r="D6100" t="str">
            <v>Xe ANGEL 80</v>
          </cell>
          <cell r="E6100" t="str">
            <v>c¸i</v>
          </cell>
          <cell r="F6100" t="str">
            <v>OC</v>
          </cell>
          <cell r="G6100">
            <v>5000</v>
          </cell>
        </row>
        <row r="6101">
          <cell r="A6101" t="str">
            <v>90232-M3G-0000</v>
          </cell>
          <cell r="B6101" t="str">
            <v>èc pake 12mm</v>
          </cell>
          <cell r="C6101" t="str">
            <v>M3G</v>
          </cell>
          <cell r="D6101" t="str">
            <v>Xe STAR 110 (Th¾ng ®Üa)</v>
          </cell>
          <cell r="E6101" t="str">
            <v>c¸i</v>
          </cell>
          <cell r="F6101" t="str">
            <v>OC</v>
          </cell>
          <cell r="G6101">
            <v>5000</v>
          </cell>
        </row>
        <row r="6102">
          <cell r="A6102" t="str">
            <v>90232-SB1-0000</v>
          </cell>
          <cell r="B6102" t="str">
            <v>Bulon kho¸ 14mm</v>
          </cell>
          <cell r="C6102" t="str">
            <v>SB1</v>
          </cell>
          <cell r="D6102" t="str">
            <v>Xe SANDA BOSS 100 (DREAM)</v>
          </cell>
          <cell r="E6102" t="str">
            <v>c¸i</v>
          </cell>
          <cell r="F6102" t="str">
            <v>BULON</v>
          </cell>
          <cell r="G6102">
            <v>5000</v>
          </cell>
        </row>
        <row r="6103">
          <cell r="A6103" t="str">
            <v>90301-693-000A</v>
          </cell>
          <cell r="B6103" t="str">
            <v>Bulon chËn 6mm</v>
          </cell>
          <cell r="C6103" t="str">
            <v>G02</v>
          </cell>
          <cell r="D6103" t="str">
            <v>Xe ga PASSING 110</v>
          </cell>
          <cell r="E6103" t="str">
            <v>c¸i</v>
          </cell>
          <cell r="F6103" t="str">
            <v>BULON</v>
          </cell>
          <cell r="G6103">
            <v>2000</v>
          </cell>
        </row>
        <row r="6104">
          <cell r="A6104" t="str">
            <v>90301-GW2-0000</v>
          </cell>
          <cell r="B6104" t="str">
            <v>Bulon chËn 6mm</v>
          </cell>
          <cell r="C6104" t="str">
            <v>N01</v>
          </cell>
          <cell r="D6104" t="str">
            <v>Xe BONUS 125</v>
          </cell>
          <cell r="E6104" t="str">
            <v>c¸i</v>
          </cell>
          <cell r="F6104" t="str">
            <v>BULON</v>
          </cell>
          <cell r="G6104">
            <v>1000</v>
          </cell>
        </row>
        <row r="6105">
          <cell r="A6105" t="str">
            <v>90301-M92-0000</v>
          </cell>
          <cell r="B6105" t="str">
            <v>Bulon b¾t èng p« 7mm</v>
          </cell>
          <cell r="C6105" t="str">
            <v>M9T</v>
          </cell>
          <cell r="D6105" t="str">
            <v>Xe ATTILA 125 (Th¾ng ®Üa, tay n¾m sau dµi)</v>
          </cell>
          <cell r="E6105" t="str">
            <v>c¸i</v>
          </cell>
          <cell r="F6105" t="str">
            <v>BULON</v>
          </cell>
          <cell r="G6105">
            <v>5000</v>
          </cell>
        </row>
        <row r="6106">
          <cell r="A6106" t="str">
            <v>90302-LO3-0000</v>
          </cell>
          <cell r="B6106" t="str">
            <v>Bulon cã l«ng ®Òn 6mm</v>
          </cell>
          <cell r="C6106" t="str">
            <v>G02</v>
          </cell>
          <cell r="D6106" t="str">
            <v>Xe ga PASSING 110</v>
          </cell>
          <cell r="E6106" t="str">
            <v>c¸i</v>
          </cell>
          <cell r="F6106" t="str">
            <v>BULON</v>
          </cell>
          <cell r="G6106">
            <v>7000</v>
          </cell>
        </row>
        <row r="6107">
          <cell r="A6107" t="str">
            <v>90302-SA4-003B</v>
          </cell>
          <cell r="B6107" t="str">
            <v>Bulon khãa 4mm</v>
          </cell>
          <cell r="C6107" t="str">
            <v>M51</v>
          </cell>
          <cell r="D6107" t="str">
            <v xml:space="preserve">Xe ANGEL HI </v>
          </cell>
          <cell r="E6107" t="str">
            <v>c¸i</v>
          </cell>
          <cell r="F6107" t="str">
            <v>BULON</v>
          </cell>
          <cell r="G6107">
            <v>2000</v>
          </cell>
        </row>
        <row r="6108">
          <cell r="A6108" t="str">
            <v>90302-V02-0000</v>
          </cell>
          <cell r="B6108" t="str">
            <v>Bulon khãa 4mm</v>
          </cell>
          <cell r="C6108" t="str">
            <v>M36</v>
          </cell>
          <cell r="D6108" t="str">
            <v>Xe MAGIC 100 (Th¾ng ®ïm)</v>
          </cell>
          <cell r="E6108" t="str">
            <v>c¸i</v>
          </cell>
          <cell r="F6108" t="str">
            <v>BULON</v>
          </cell>
          <cell r="G6108">
            <v>2000</v>
          </cell>
        </row>
        <row r="6109">
          <cell r="A6109" t="str">
            <v>90303-X01-0001</v>
          </cell>
          <cell r="B6109" t="str">
            <v>Bulon 8mm</v>
          </cell>
          <cell r="C6109" t="str">
            <v>X01</v>
          </cell>
          <cell r="D6109" t="str">
            <v>Xe ANGEL 80</v>
          </cell>
          <cell r="E6109" t="str">
            <v>c¸i</v>
          </cell>
          <cell r="F6109" t="str">
            <v>BULON</v>
          </cell>
          <cell r="G6109">
            <v>3000</v>
          </cell>
        </row>
        <row r="6110">
          <cell r="A6110" t="str">
            <v>90304-011-0002</v>
          </cell>
          <cell r="B6110" t="str">
            <v>Bulon siÕt cèt l¸i</v>
          </cell>
          <cell r="C6110" t="str">
            <v>N01</v>
          </cell>
          <cell r="D6110" t="str">
            <v>Xe BONUS 125</v>
          </cell>
          <cell r="E6110" t="str">
            <v>c¸i</v>
          </cell>
          <cell r="F6110" t="str">
            <v>BULON</v>
          </cell>
          <cell r="G6110">
            <v>9000</v>
          </cell>
        </row>
        <row r="6111">
          <cell r="A6111" t="str">
            <v>90304-159-000B</v>
          </cell>
          <cell r="B6111" t="str">
            <v>Bulon siÕt cèt l¸i</v>
          </cell>
          <cell r="C6111" t="str">
            <v>N02</v>
          </cell>
          <cell r="D6111" t="str">
            <v>Xe HUSKY 150</v>
          </cell>
          <cell r="E6111" t="str">
            <v>c¸i</v>
          </cell>
          <cell r="F6111" t="str">
            <v>BULON</v>
          </cell>
          <cell r="G6111">
            <v>11000</v>
          </cell>
        </row>
        <row r="6112">
          <cell r="A6112" t="str">
            <v>90304-A08-0001</v>
          </cell>
          <cell r="B6112" t="str">
            <v>Bulon siÕt cèt l¸i</v>
          </cell>
          <cell r="C6112" t="str">
            <v>X01</v>
          </cell>
          <cell r="D6112" t="str">
            <v>Xe ANGEL 80</v>
          </cell>
          <cell r="E6112" t="str">
            <v>c¸i</v>
          </cell>
          <cell r="F6112" t="str">
            <v>BULON</v>
          </cell>
          <cell r="G6112">
            <v>8000</v>
          </cell>
        </row>
        <row r="6113">
          <cell r="A6113" t="str">
            <v>90304-G02-0000</v>
          </cell>
          <cell r="B6113" t="str">
            <v>Bulon h·m 10mm</v>
          </cell>
          <cell r="C6113" t="str">
            <v>G02</v>
          </cell>
          <cell r="D6113" t="str">
            <v>Xe ga PASSING 110</v>
          </cell>
          <cell r="E6113" t="str">
            <v>c¸i</v>
          </cell>
          <cell r="F6113" t="str">
            <v>BULON</v>
          </cell>
          <cell r="G6113">
            <v>6000</v>
          </cell>
        </row>
        <row r="6114">
          <cell r="A6114" t="str">
            <v>90304-GA6-003A</v>
          </cell>
          <cell r="B6114" t="str">
            <v>T¸n cèt ®ïm tr­íc</v>
          </cell>
          <cell r="C6114" t="str">
            <v>X01</v>
          </cell>
          <cell r="D6114" t="str">
            <v>Xe ANGEL 80</v>
          </cell>
          <cell r="E6114" t="str">
            <v>c¸i</v>
          </cell>
          <cell r="F6114" t="str">
            <v>TAN</v>
          </cell>
          <cell r="G6114">
            <v>8000</v>
          </cell>
        </row>
        <row r="6115">
          <cell r="A6115" t="str">
            <v>90304-GE8-003B</v>
          </cell>
          <cell r="B6115" t="str">
            <v>Bulon h·m 10mm</v>
          </cell>
          <cell r="C6115" t="str">
            <v>X01</v>
          </cell>
          <cell r="D6115" t="str">
            <v>Xe ANGEL 80</v>
          </cell>
          <cell r="E6115" t="str">
            <v>c¸i</v>
          </cell>
          <cell r="F6115" t="str">
            <v>BULON</v>
          </cell>
          <cell r="G6115">
            <v>8000</v>
          </cell>
        </row>
        <row r="6116">
          <cell r="A6116" t="str">
            <v>90304-GWO-9010</v>
          </cell>
          <cell r="B6116" t="str">
            <v>Bulon h·m 10mm</v>
          </cell>
          <cell r="C6116" t="str">
            <v>G03</v>
          </cell>
          <cell r="D6116" t="str">
            <v>Xe ga ENJOI 50</v>
          </cell>
          <cell r="E6116" t="str">
            <v>c¸i</v>
          </cell>
          <cell r="F6116" t="str">
            <v>BULON</v>
          </cell>
          <cell r="G6116">
            <v>7000</v>
          </cell>
        </row>
        <row r="6117">
          <cell r="A6117" t="str">
            <v>90305-GE8-0031</v>
          </cell>
          <cell r="B6117" t="str">
            <v>Bulon 14mm</v>
          </cell>
          <cell r="C6117" t="str">
            <v>N01</v>
          </cell>
          <cell r="D6117" t="str">
            <v>Xe BONUS 125</v>
          </cell>
          <cell r="E6117" t="str">
            <v>c¸i</v>
          </cell>
          <cell r="F6117" t="str">
            <v>BULON</v>
          </cell>
          <cell r="G6117">
            <v>2000</v>
          </cell>
        </row>
        <row r="6118">
          <cell r="A6118" t="str">
            <v>90305-GK8-0000</v>
          </cell>
          <cell r="B6118" t="str">
            <v>Bulon h·m 6mm</v>
          </cell>
          <cell r="C6118" t="str">
            <v>N02</v>
          </cell>
          <cell r="D6118" t="str">
            <v>Xe HUSKY 150</v>
          </cell>
          <cell r="E6118" t="str">
            <v>c¸i</v>
          </cell>
          <cell r="F6118" t="str">
            <v>BULON</v>
          </cell>
          <cell r="G6118">
            <v>6000</v>
          </cell>
        </row>
        <row r="6119">
          <cell r="A6119" t="str">
            <v>90305-GW0-901A-M1</v>
          </cell>
          <cell r="B6119" t="str">
            <v>Bulon 14mm</v>
          </cell>
          <cell r="C6119" t="str">
            <v xml:space="preserve">VS1     </v>
          </cell>
          <cell r="D6119" t="str">
            <v xml:space="preserve">Xe EXCEL II 150 </v>
          </cell>
          <cell r="E6119" t="str">
            <v>c¸i</v>
          </cell>
          <cell r="F6119" t="str">
            <v>BULON</v>
          </cell>
          <cell r="G6119">
            <v>15000</v>
          </cell>
        </row>
        <row r="6120">
          <cell r="A6120" t="str">
            <v>90305-GW3-0000</v>
          </cell>
          <cell r="B6120" t="str">
            <v>Bulon h·m 6mm</v>
          </cell>
          <cell r="C6120" t="str">
            <v>G03</v>
          </cell>
          <cell r="D6120" t="str">
            <v>Xe ga ENJOI 50</v>
          </cell>
          <cell r="E6120" t="str">
            <v>c¸i</v>
          </cell>
          <cell r="F6120" t="str">
            <v>BULON</v>
          </cell>
          <cell r="G6120">
            <v>5000</v>
          </cell>
        </row>
        <row r="6121">
          <cell r="A6121" t="str">
            <v>90305-M9Q-0000</v>
          </cell>
          <cell r="B6121" t="str">
            <v>Bulon h·m 6mm</v>
          </cell>
          <cell r="C6121" t="str">
            <v>M9B</v>
          </cell>
          <cell r="D6121" t="str">
            <v>Xe ATTILA 125 (§êi ®Çu, tay n¾m sau ng¾n)</v>
          </cell>
          <cell r="E6121" t="str">
            <v>c¸i</v>
          </cell>
          <cell r="F6121" t="str">
            <v>BULON</v>
          </cell>
          <cell r="G6121">
            <v>4000</v>
          </cell>
        </row>
        <row r="6122">
          <cell r="A6122" t="str">
            <v>90305-M9Q-9000</v>
          </cell>
          <cell r="B6122" t="str">
            <v>Bulon 16mm</v>
          </cell>
          <cell r="C6122" t="str">
            <v>M9B</v>
          </cell>
          <cell r="D6122" t="str">
            <v>Xe ATTILA 125 (§êi ®Çu, tay n¾m sau ng¾n)</v>
          </cell>
          <cell r="E6122" t="str">
            <v>c¸i</v>
          </cell>
          <cell r="F6122" t="str">
            <v>BULON</v>
          </cell>
          <cell r="G6122">
            <v>15000</v>
          </cell>
        </row>
        <row r="6123">
          <cell r="A6123" t="str">
            <v>90305-N01-0000</v>
          </cell>
          <cell r="B6123" t="str">
            <v>Bulon 14mm</v>
          </cell>
          <cell r="C6123" t="str">
            <v>N01</v>
          </cell>
          <cell r="D6123" t="str">
            <v>Xe BONUS 125</v>
          </cell>
          <cell r="E6123" t="str">
            <v>c¸i</v>
          </cell>
          <cell r="F6123" t="str">
            <v>BULON</v>
          </cell>
          <cell r="G6123">
            <v>13000</v>
          </cell>
        </row>
        <row r="6124">
          <cell r="A6124" t="str">
            <v>90305-X01-0000</v>
          </cell>
          <cell r="B6124" t="str">
            <v>Bulon 10mm</v>
          </cell>
          <cell r="C6124" t="str">
            <v>X01</v>
          </cell>
          <cell r="D6124" t="str">
            <v>Xe ANGEL 80</v>
          </cell>
          <cell r="E6124" t="str">
            <v>c¸i</v>
          </cell>
          <cell r="F6124" t="str">
            <v>BULON</v>
          </cell>
          <cell r="G6124">
            <v>5000</v>
          </cell>
        </row>
        <row r="6125">
          <cell r="A6125" t="str">
            <v>90306-G02-0000</v>
          </cell>
          <cell r="B6125" t="str">
            <v>Bulon h·m 12mm</v>
          </cell>
          <cell r="C6125" t="str">
            <v>G02</v>
          </cell>
          <cell r="D6125" t="str">
            <v>Xe ga PASSING 110</v>
          </cell>
          <cell r="E6125" t="str">
            <v>c¸i</v>
          </cell>
          <cell r="F6125" t="str">
            <v>BULON</v>
          </cell>
          <cell r="G6125">
            <v>7000</v>
          </cell>
        </row>
        <row r="6126">
          <cell r="A6126" t="str">
            <v>90306-G03-0000</v>
          </cell>
          <cell r="B6126" t="str">
            <v>Bulon h·m 12mm</v>
          </cell>
          <cell r="C6126" t="str">
            <v>G03</v>
          </cell>
          <cell r="D6126" t="str">
            <v>Xe ga ENJOI 50</v>
          </cell>
          <cell r="E6126" t="str">
            <v>c¸i</v>
          </cell>
          <cell r="F6126" t="str">
            <v>BULON</v>
          </cell>
          <cell r="G6126">
            <v>7000</v>
          </cell>
        </row>
        <row r="6127">
          <cell r="A6127" t="str">
            <v>90306-M9Q-0000</v>
          </cell>
          <cell r="B6127" t="str">
            <v>Bulon h·m 12mm</v>
          </cell>
          <cell r="C6127" t="str">
            <v>M96</v>
          </cell>
          <cell r="D6127" t="str">
            <v>Xe MAGIC 100 (Th¾ng ®Üa)</v>
          </cell>
          <cell r="E6127" t="str">
            <v>c¸i</v>
          </cell>
          <cell r="F6127" t="str">
            <v>BULON</v>
          </cell>
          <cell r="G6127">
            <v>14000</v>
          </cell>
        </row>
        <row r="6128">
          <cell r="A6128" t="str">
            <v>90306-N01-0000</v>
          </cell>
          <cell r="B6128" t="str">
            <v>Bulon 14mm</v>
          </cell>
          <cell r="C6128" t="str">
            <v>N01</v>
          </cell>
          <cell r="D6128" t="str">
            <v>Xe BONUS 125</v>
          </cell>
          <cell r="E6128" t="str">
            <v>c¸i</v>
          </cell>
          <cell r="F6128" t="str">
            <v>BULON</v>
          </cell>
          <cell r="G6128">
            <v>15000</v>
          </cell>
        </row>
        <row r="6129">
          <cell r="A6129" t="str">
            <v>90306-N02-0000</v>
          </cell>
          <cell r="B6129" t="str">
            <v>Bulon 12mm</v>
          </cell>
          <cell r="C6129" t="str">
            <v>N02</v>
          </cell>
          <cell r="D6129" t="str">
            <v>Xe HUSKY 150</v>
          </cell>
          <cell r="E6129" t="str">
            <v>c¸i</v>
          </cell>
          <cell r="F6129" t="str">
            <v>BULON</v>
          </cell>
          <cell r="G6129">
            <v>10000</v>
          </cell>
        </row>
        <row r="6130">
          <cell r="A6130" t="str">
            <v>90306-SB1-0000</v>
          </cell>
          <cell r="B6130" t="str">
            <v>Ecu trôc b¸nh sau</v>
          </cell>
          <cell r="C6130" t="str">
            <v>SB1</v>
          </cell>
          <cell r="D6130" t="str">
            <v>Xe SANDA BOSS 100 (DREAM)</v>
          </cell>
          <cell r="E6130" t="str">
            <v>c¸i</v>
          </cell>
          <cell r="F6130" t="str">
            <v>ECU</v>
          </cell>
          <cell r="G6130">
            <v>7500</v>
          </cell>
        </row>
        <row r="6131">
          <cell r="A6131" t="str">
            <v>90306-X04-0000</v>
          </cell>
          <cell r="B6131" t="str">
            <v>Bulon 12mm</v>
          </cell>
          <cell r="C6131" t="str">
            <v>VA2</v>
          </cell>
          <cell r="D6131" t="str">
            <v xml:space="preserve">Xe ANGEL 100 </v>
          </cell>
          <cell r="E6131" t="str">
            <v>c¸i</v>
          </cell>
          <cell r="F6131" t="str">
            <v>BULON</v>
          </cell>
          <cell r="G6131">
            <v>8000</v>
          </cell>
        </row>
        <row r="6132">
          <cell r="A6132" t="str">
            <v>90306-X11-0000</v>
          </cell>
          <cell r="B6132" t="str">
            <v>Bulon 12mm</v>
          </cell>
          <cell r="C6132" t="str">
            <v>X11</v>
          </cell>
          <cell r="D6132" t="str">
            <v>Xe ANGEL 80</v>
          </cell>
          <cell r="E6132" t="str">
            <v>c¸i</v>
          </cell>
          <cell r="F6132" t="str">
            <v>BULON</v>
          </cell>
          <cell r="G6132">
            <v>10000</v>
          </cell>
        </row>
        <row r="6133">
          <cell r="A6133" t="str">
            <v>90307-A08-0001</v>
          </cell>
          <cell r="B6133" t="str">
            <v xml:space="preserve">Bulon </v>
          </cell>
          <cell r="C6133" t="str">
            <v>X01</v>
          </cell>
          <cell r="D6133" t="str">
            <v>Xe ANGEL 80</v>
          </cell>
          <cell r="E6133" t="str">
            <v>c¸i</v>
          </cell>
          <cell r="F6133" t="str">
            <v>BULON</v>
          </cell>
          <cell r="G6133">
            <v>2000</v>
          </cell>
        </row>
        <row r="6134">
          <cell r="A6134" t="str">
            <v>90307-GJ6-0030</v>
          </cell>
          <cell r="B6134" t="str">
            <v>L«ng ®Òn sao 6mm</v>
          </cell>
          <cell r="C6134" t="str">
            <v>G03</v>
          </cell>
          <cell r="D6134" t="str">
            <v>Xe ga ENJOI 50</v>
          </cell>
          <cell r="E6134" t="str">
            <v>c¸i</v>
          </cell>
          <cell r="F6134" t="str">
            <v>LONG DEN</v>
          </cell>
          <cell r="G6134">
            <v>3000</v>
          </cell>
        </row>
        <row r="6135">
          <cell r="A6135" t="str">
            <v>90307-M9Q-0000</v>
          </cell>
          <cell r="B6135" t="str">
            <v>L«ng ®Òn khãa</v>
          </cell>
          <cell r="C6135" t="str">
            <v>VA2</v>
          </cell>
          <cell r="D6135" t="str">
            <v xml:space="preserve">Xe ANGEL 100 </v>
          </cell>
          <cell r="E6135" t="str">
            <v>c¸i</v>
          </cell>
          <cell r="F6135" t="str">
            <v>LONG DEN</v>
          </cell>
          <cell r="G6135">
            <v>3000</v>
          </cell>
        </row>
        <row r="6136">
          <cell r="A6136" t="str">
            <v>90307-X01-0000</v>
          </cell>
          <cell r="B6136" t="str">
            <v>Bulon 12mm</v>
          </cell>
          <cell r="C6136" t="str">
            <v>X01</v>
          </cell>
          <cell r="D6136" t="str">
            <v>Xe ANGEL 80</v>
          </cell>
          <cell r="E6136" t="str">
            <v>c¸i</v>
          </cell>
          <cell r="F6136" t="str">
            <v>BULON</v>
          </cell>
          <cell r="G6136">
            <v>5000</v>
          </cell>
        </row>
        <row r="6137">
          <cell r="A6137" t="str">
            <v>90308-M36-0000</v>
          </cell>
          <cell r="B6137" t="str">
            <v>Bulon mò 6mm</v>
          </cell>
          <cell r="C6137" t="str">
            <v>M36</v>
          </cell>
          <cell r="D6137" t="str">
            <v>Xe MAGIC 100 (Th¾ng ®ïm)</v>
          </cell>
          <cell r="E6137" t="str">
            <v>c¸i</v>
          </cell>
          <cell r="F6137" t="str">
            <v>BULON</v>
          </cell>
          <cell r="G6137">
            <v>3000</v>
          </cell>
        </row>
        <row r="6138">
          <cell r="A6138" t="str">
            <v>90308-X04-0000</v>
          </cell>
          <cell r="B6138" t="str">
            <v>Bulon</v>
          </cell>
          <cell r="C6138" t="str">
            <v>X01</v>
          </cell>
          <cell r="D6138" t="str">
            <v>Xe ANGEL 80</v>
          </cell>
          <cell r="E6138" t="str">
            <v>c¸i</v>
          </cell>
          <cell r="F6138" t="str">
            <v>BULON</v>
          </cell>
          <cell r="G6138">
            <v>2000</v>
          </cell>
        </row>
        <row r="6139">
          <cell r="A6139" t="str">
            <v>90309-G02-0000</v>
          </cell>
          <cell r="B6139" t="str">
            <v>Bulon 8mm</v>
          </cell>
          <cell r="C6139" t="str">
            <v>G02</v>
          </cell>
          <cell r="D6139" t="str">
            <v>Xe ga PASSING 110</v>
          </cell>
          <cell r="E6139" t="str">
            <v>c¸i</v>
          </cell>
          <cell r="F6139" t="str">
            <v>BULON</v>
          </cell>
          <cell r="G6139">
            <v>7000</v>
          </cell>
        </row>
        <row r="6140">
          <cell r="A6140" t="str">
            <v>90309-GWO-9010</v>
          </cell>
          <cell r="B6140" t="str">
            <v>Bulon tù h·m 8mm</v>
          </cell>
          <cell r="C6140" t="str">
            <v>M36</v>
          </cell>
          <cell r="D6140" t="str">
            <v>Xe MAGIC 100 (Th¾ng ®ïm)</v>
          </cell>
          <cell r="E6140" t="str">
            <v>c¸i</v>
          </cell>
          <cell r="F6140" t="str">
            <v>BULON</v>
          </cell>
          <cell r="G6140">
            <v>8000</v>
          </cell>
        </row>
        <row r="6141">
          <cell r="A6141" t="str">
            <v>90309-M9Q-0000</v>
          </cell>
          <cell r="B6141" t="str">
            <v>Bulon tù h·m 8mm</v>
          </cell>
          <cell r="C6141" t="str">
            <v>M9B</v>
          </cell>
          <cell r="D6141" t="str">
            <v>Xe ATTILA 125 (§êi ®Çu, tay n¾m sau ng¾n)</v>
          </cell>
          <cell r="E6141" t="str">
            <v>c¸i</v>
          </cell>
          <cell r="F6141" t="str">
            <v>BULON</v>
          </cell>
          <cell r="G6141">
            <v>5000</v>
          </cell>
        </row>
        <row r="6142">
          <cell r="A6142" t="str">
            <v>90310-H6A-0010</v>
          </cell>
          <cell r="B6142" t="str">
            <v>Bulon 7mm</v>
          </cell>
          <cell r="C6142" t="str">
            <v>M9B</v>
          </cell>
          <cell r="D6142" t="str">
            <v>Xe ATTILA 125 (§êi ®Çu, tay n¾m sau ng¾n)</v>
          </cell>
          <cell r="E6142" t="str">
            <v>c¸i</v>
          </cell>
          <cell r="F6142" t="str">
            <v>BULON</v>
          </cell>
          <cell r="G6142">
            <v>2000</v>
          </cell>
        </row>
        <row r="6143">
          <cell r="A6143" t="str">
            <v>90310-M8Q-0000</v>
          </cell>
          <cell r="B6143" t="str">
            <v>Bulon 4mm</v>
          </cell>
          <cell r="C6143" t="str">
            <v>M36</v>
          </cell>
          <cell r="D6143" t="str">
            <v>Xe MAGIC 100 (Th¾ng ®ïm)</v>
          </cell>
          <cell r="E6143" t="str">
            <v>c¸i</v>
          </cell>
          <cell r="F6143" t="str">
            <v>BULON</v>
          </cell>
          <cell r="G6143">
            <v>1000</v>
          </cell>
        </row>
        <row r="6144">
          <cell r="A6144" t="str">
            <v>90313-M3C-0001</v>
          </cell>
          <cell r="B6144" t="str">
            <v>Bulon 3mm</v>
          </cell>
          <cell r="C6144" t="str">
            <v>M3C</v>
          </cell>
          <cell r="D6144" t="str">
            <v>Xe MAGIC 100 (Th¾ng ®ïm)</v>
          </cell>
          <cell r="E6144" t="str">
            <v>c¸i</v>
          </cell>
          <cell r="F6144" t="str">
            <v>BULON</v>
          </cell>
          <cell r="G6144">
            <v>1000</v>
          </cell>
        </row>
        <row r="6145">
          <cell r="A6145" t="str">
            <v>90320-G03-000A</v>
          </cell>
          <cell r="B6145" t="str">
            <v>Bulon 5mm</v>
          </cell>
          <cell r="C6145" t="str">
            <v>G03</v>
          </cell>
          <cell r="D6145" t="str">
            <v>Xe ga ENJOI 50</v>
          </cell>
          <cell r="E6145" t="str">
            <v>c¸i</v>
          </cell>
          <cell r="F6145" t="str">
            <v>BULON</v>
          </cell>
          <cell r="G6145">
            <v>2000</v>
          </cell>
        </row>
        <row r="6146">
          <cell r="A6146" t="str">
            <v>90320-N02-0000</v>
          </cell>
          <cell r="B6146" t="str">
            <v>Bulon 5mm</v>
          </cell>
          <cell r="C6146" t="str">
            <v>N02</v>
          </cell>
          <cell r="D6146" t="str">
            <v>Xe HUSKY 150</v>
          </cell>
          <cell r="E6146" t="str">
            <v>c¸i</v>
          </cell>
          <cell r="F6146" t="str">
            <v>BULON</v>
          </cell>
          <cell r="G6146">
            <v>2000</v>
          </cell>
        </row>
        <row r="6147">
          <cell r="A6147" t="str">
            <v>90321-315-670A</v>
          </cell>
          <cell r="B6147" t="str">
            <v>Bulon h·m</v>
          </cell>
          <cell r="C6147" t="str">
            <v>N02</v>
          </cell>
          <cell r="D6147" t="str">
            <v>Xe HUSKY 150</v>
          </cell>
          <cell r="E6147" t="str">
            <v>c¸i</v>
          </cell>
          <cell r="F6147" t="str">
            <v>BULON</v>
          </cell>
          <cell r="G6147">
            <v>2000</v>
          </cell>
        </row>
        <row r="6148">
          <cell r="A6148" t="str">
            <v>90325-G03-0000</v>
          </cell>
          <cell r="B6148" t="str">
            <v>Bulon ®Æc biÖt 10*1.25</v>
          </cell>
          <cell r="C6148" t="str">
            <v>G03</v>
          </cell>
          <cell r="D6148" t="str">
            <v>Xe ga ENJOI 50</v>
          </cell>
          <cell r="E6148" t="str">
            <v>c¸i</v>
          </cell>
          <cell r="F6148" t="str">
            <v>BULON</v>
          </cell>
          <cell r="G6148">
            <v>9000</v>
          </cell>
        </row>
        <row r="6149">
          <cell r="A6149" t="str">
            <v>90344-M3B-0002</v>
          </cell>
          <cell r="B6149" t="str">
            <v>CLIP NUT 6MM</v>
          </cell>
          <cell r="C6149" t="str">
            <v>M3G</v>
          </cell>
          <cell r="D6149" t="str">
            <v>Xe STAR 110 (Th¾ng ®Üa)</v>
          </cell>
          <cell r="E6149" t="str">
            <v>c¸i</v>
          </cell>
          <cell r="F6149" t="str">
            <v>BULON</v>
          </cell>
          <cell r="G6149">
            <v>2000</v>
          </cell>
        </row>
        <row r="6150">
          <cell r="A6150" t="str">
            <v>90350-06000</v>
          </cell>
          <cell r="B6150" t="str">
            <v>Bulon 6 mm</v>
          </cell>
          <cell r="C6150" t="str">
            <v>VA2</v>
          </cell>
          <cell r="D6150" t="str">
            <v xml:space="preserve">Xe ANGEL 100 </v>
          </cell>
          <cell r="E6150" t="str">
            <v>c¸i</v>
          </cell>
          <cell r="F6150" t="str">
            <v>BULON</v>
          </cell>
          <cell r="G6150">
            <v>5000</v>
          </cell>
        </row>
        <row r="6151">
          <cell r="A6151" t="str">
            <v>90380-M9Q-0000</v>
          </cell>
          <cell r="B6151" t="str">
            <v>VÝt ®Æc biÖt 6*14</v>
          </cell>
          <cell r="C6151" t="str">
            <v>M9B</v>
          </cell>
          <cell r="D6151" t="str">
            <v>Xe ATTILA 125 (§êi ®Çu, tay n¾m sau ng¾n)</v>
          </cell>
          <cell r="E6151" t="str">
            <v>c¸i</v>
          </cell>
          <cell r="F6151" t="str">
            <v>VIS</v>
          </cell>
          <cell r="G6151">
            <v>2000</v>
          </cell>
        </row>
        <row r="6152">
          <cell r="A6152" t="str">
            <v>90401-M3G-0000</v>
          </cell>
          <cell r="B6152" t="str">
            <v>Vßng ®Öm 30*45*0.8</v>
          </cell>
          <cell r="C6152" t="str">
            <v>M3G</v>
          </cell>
          <cell r="D6152" t="str">
            <v>Xe STAR 110 (Th¾ng ®Üa)</v>
          </cell>
          <cell r="E6152" t="str">
            <v>c¸i</v>
          </cell>
          <cell r="F6152" t="str">
            <v>DEM VONG</v>
          </cell>
          <cell r="G6152">
            <v>2000</v>
          </cell>
        </row>
        <row r="6153">
          <cell r="A6153" t="str">
            <v>90403-M92-0000</v>
          </cell>
          <cell r="B6153" t="str">
            <v>Vßng ®Öm 22.2*31*1.5</v>
          </cell>
          <cell r="C6153" t="str">
            <v>M9B</v>
          </cell>
          <cell r="D6153" t="str">
            <v>Xe ATTILA 125 (§êi ®Çu, tay n¾m sau ng¾n)</v>
          </cell>
          <cell r="E6153" t="str">
            <v>c¸i</v>
          </cell>
          <cell r="F6153" t="str">
            <v>DEM VONG</v>
          </cell>
          <cell r="G6153">
            <v>3000</v>
          </cell>
        </row>
        <row r="6154">
          <cell r="A6154" t="str">
            <v>90405-VA2-0000</v>
          </cell>
          <cell r="B6154" t="str">
            <v>L«ng ®Òn 6.5*16*2.6</v>
          </cell>
          <cell r="C6154" t="str">
            <v>VA2</v>
          </cell>
          <cell r="D6154" t="str">
            <v xml:space="preserve">Xe ANGEL 100 </v>
          </cell>
          <cell r="E6154" t="str">
            <v>c¸i</v>
          </cell>
          <cell r="F6154" t="str">
            <v>LONG DEN</v>
          </cell>
          <cell r="G6154">
            <v>2000</v>
          </cell>
        </row>
        <row r="6155">
          <cell r="A6155" t="str">
            <v>90407-A08-0000</v>
          </cell>
          <cell r="B6155" t="str">
            <v>Long ®Òn 12.5*20</v>
          </cell>
          <cell r="C6155" t="str">
            <v>VA2</v>
          </cell>
          <cell r="D6155" t="str">
            <v xml:space="preserve">Xe ANGEL 100 </v>
          </cell>
          <cell r="E6155" t="str">
            <v>c¸i</v>
          </cell>
          <cell r="F6155" t="str">
            <v>LONG DEN</v>
          </cell>
          <cell r="G6155">
            <v>2000</v>
          </cell>
        </row>
        <row r="6156">
          <cell r="A6156" t="str">
            <v>90407-SB1-0000</v>
          </cell>
          <cell r="B6156" t="str">
            <v>L«ng ®ªn 12.5*20</v>
          </cell>
          <cell r="C6156" t="str">
            <v>SB1</v>
          </cell>
          <cell r="D6156" t="str">
            <v>Xe SANDA BOSS 100 (DREAM)</v>
          </cell>
          <cell r="E6156" t="str">
            <v>c¸i</v>
          </cell>
          <cell r="F6156" t="str">
            <v>LONG DEN</v>
          </cell>
          <cell r="G6156">
            <v>2000</v>
          </cell>
        </row>
        <row r="6157">
          <cell r="A6157" t="str">
            <v>90426-G03-0000</v>
          </cell>
          <cell r="B6157" t="str">
            <v>L«ng ®Òn ®Æc biÖt 12mm</v>
          </cell>
          <cell r="C6157" t="str">
            <v>G03</v>
          </cell>
          <cell r="D6157" t="str">
            <v>Xe ga ENJOI 50</v>
          </cell>
          <cell r="E6157" t="str">
            <v>c¸i</v>
          </cell>
          <cell r="F6157" t="str">
            <v>LONG DEN</v>
          </cell>
          <cell r="G6157">
            <v>7000</v>
          </cell>
        </row>
        <row r="6158">
          <cell r="A6158" t="str">
            <v>90426-KK3-830F</v>
          </cell>
          <cell r="B6158" t="str">
            <v>L«ng ®Òn</v>
          </cell>
          <cell r="C6158" t="str">
            <v>N01</v>
          </cell>
          <cell r="D6158" t="str">
            <v>Xe BONUS 125</v>
          </cell>
          <cell r="E6158" t="str">
            <v>c¸i</v>
          </cell>
          <cell r="F6158" t="str">
            <v>LONG DEN</v>
          </cell>
          <cell r="G6158">
            <v>4000</v>
          </cell>
        </row>
        <row r="6159">
          <cell r="A6159" t="str">
            <v>90426-M8Q-0000</v>
          </cell>
          <cell r="B6159" t="str">
            <v>L«ng ®Òn 10mm</v>
          </cell>
          <cell r="C6159" t="str">
            <v>VA2</v>
          </cell>
          <cell r="D6159" t="str">
            <v xml:space="preserve">Xe ANGEL 100 </v>
          </cell>
          <cell r="E6159" t="str">
            <v>c¸i</v>
          </cell>
          <cell r="F6159" t="str">
            <v>LONG DEN</v>
          </cell>
          <cell r="G6159">
            <v>3000</v>
          </cell>
        </row>
        <row r="6160">
          <cell r="A6160" t="str">
            <v>90431-086-0000</v>
          </cell>
          <cell r="B6160" t="str">
            <v>L«ng ®Òn kÑp chÆt 14mm</v>
          </cell>
          <cell r="C6160" t="str">
            <v>X01</v>
          </cell>
          <cell r="D6160" t="str">
            <v>Xe ANGEL 80</v>
          </cell>
          <cell r="E6160" t="str">
            <v>c¸i</v>
          </cell>
          <cell r="F6160" t="str">
            <v>LONG DEN</v>
          </cell>
          <cell r="G6160">
            <v>3000</v>
          </cell>
        </row>
        <row r="6161">
          <cell r="A6161" t="str">
            <v>90431-M3G-0001</v>
          </cell>
          <cell r="B6161" t="str">
            <v>L«ng ®Òn kÑp chÆt 14mm</v>
          </cell>
          <cell r="C6161" t="str">
            <v>VA2</v>
          </cell>
          <cell r="D6161" t="str">
            <v xml:space="preserve">Xe ANGEL 100 </v>
          </cell>
          <cell r="E6161" t="str">
            <v>c¸i</v>
          </cell>
          <cell r="F6161" t="str">
            <v>LONG DEN</v>
          </cell>
          <cell r="G6161">
            <v>3000</v>
          </cell>
        </row>
        <row r="6162">
          <cell r="A6162" t="str">
            <v>90431-SB1-0000</v>
          </cell>
          <cell r="B6162" t="str">
            <v>L«ng ®ªn kho¸</v>
          </cell>
          <cell r="C6162" t="str">
            <v>SB1</v>
          </cell>
          <cell r="D6162" t="str">
            <v>Xe SANDA BOSS 100 (DREAM)</v>
          </cell>
          <cell r="E6162" t="str">
            <v>c¸i</v>
          </cell>
          <cell r="F6162" t="str">
            <v>LONG DEN</v>
          </cell>
          <cell r="G6162">
            <v>3000</v>
          </cell>
        </row>
        <row r="6163">
          <cell r="A6163" t="str">
            <v>90432-086-0000</v>
          </cell>
          <cell r="B6163" t="str">
            <v>L«ng ®Òn h·m</v>
          </cell>
          <cell r="C6163" t="str">
            <v>X01</v>
          </cell>
          <cell r="D6163" t="str">
            <v>Xe ANGEL 80</v>
          </cell>
          <cell r="E6163" t="str">
            <v>c¸i</v>
          </cell>
          <cell r="F6163" t="str">
            <v>LONG DEN</v>
          </cell>
          <cell r="G6163">
            <v>3000</v>
          </cell>
        </row>
        <row r="6164">
          <cell r="A6164" t="str">
            <v>90432-M3G-0001</v>
          </cell>
          <cell r="B6164" t="str">
            <v>L«ng ®Òn khãa B</v>
          </cell>
          <cell r="C6164" t="str">
            <v>M3G</v>
          </cell>
          <cell r="D6164" t="str">
            <v>Xe STAR 110 (Th¾ng ®Üa)</v>
          </cell>
          <cell r="E6164" t="str">
            <v>c¸i</v>
          </cell>
          <cell r="F6164" t="str">
            <v>LONG DEN</v>
          </cell>
          <cell r="G6164">
            <v>10000</v>
          </cell>
        </row>
        <row r="6165">
          <cell r="A6165" t="str">
            <v>90432-M8Q-0000</v>
          </cell>
          <cell r="B6165" t="str">
            <v>L«ng ®Òn khãa B</v>
          </cell>
          <cell r="C6165" t="str">
            <v>VA2</v>
          </cell>
          <cell r="D6165" t="str">
            <v xml:space="preserve">Xe ANGEL 100 </v>
          </cell>
          <cell r="E6165" t="str">
            <v>c¸i</v>
          </cell>
          <cell r="F6165" t="str">
            <v>LONG DEN</v>
          </cell>
          <cell r="G6165">
            <v>3000</v>
          </cell>
        </row>
        <row r="6166">
          <cell r="A6166" t="str">
            <v>90432-SB1-0000</v>
          </cell>
          <cell r="B6166" t="str">
            <v>L«ng ®Òn h·m</v>
          </cell>
          <cell r="C6166" t="str">
            <v>SB1</v>
          </cell>
          <cell r="D6166" t="str">
            <v>Xe SANDA BOSS 100 (DREAM)</v>
          </cell>
          <cell r="E6166" t="str">
            <v>c¸i</v>
          </cell>
          <cell r="F6166" t="str">
            <v>LONG DEN</v>
          </cell>
          <cell r="G6166">
            <v>3000</v>
          </cell>
        </row>
        <row r="6167">
          <cell r="A6167" t="str">
            <v>90433-M3G-0000</v>
          </cell>
          <cell r="B6167" t="str">
            <v>L«ng ®Òn khãa 12mm</v>
          </cell>
          <cell r="C6167" t="str">
            <v>M3G</v>
          </cell>
          <cell r="D6167" t="str">
            <v>Xe STAR 110 (Th¾ng ®Üa)</v>
          </cell>
          <cell r="E6167" t="str">
            <v>c¸i</v>
          </cell>
          <cell r="F6167" t="str">
            <v>LONG DEN</v>
          </cell>
          <cell r="G6167">
            <v>2000</v>
          </cell>
        </row>
        <row r="6168">
          <cell r="A6168" t="str">
            <v>90434-M3G-0000</v>
          </cell>
          <cell r="B6168" t="str">
            <v>L«ng ®Òn 17*23*3</v>
          </cell>
          <cell r="C6168" t="str">
            <v>VA2</v>
          </cell>
          <cell r="D6168" t="str">
            <v xml:space="preserve">Xe ANGEL 100 </v>
          </cell>
          <cell r="E6168" t="str">
            <v>c¸i</v>
          </cell>
          <cell r="F6168" t="str">
            <v>LONG DEN</v>
          </cell>
          <cell r="G6168">
            <v>2000</v>
          </cell>
        </row>
        <row r="6169">
          <cell r="A6169" t="str">
            <v>90441-035-0000</v>
          </cell>
          <cell r="B6169" t="str">
            <v>Bulon 6.5*14*2</v>
          </cell>
          <cell r="C6169" t="str">
            <v>X01</v>
          </cell>
          <cell r="D6169" t="str">
            <v>Xe ANGEL 80</v>
          </cell>
          <cell r="E6169" t="str">
            <v>c¸i</v>
          </cell>
          <cell r="F6169" t="str">
            <v>BULON</v>
          </cell>
          <cell r="G6169">
            <v>5000</v>
          </cell>
        </row>
        <row r="6170">
          <cell r="A6170" t="str">
            <v>90441-M8Q-0000</v>
          </cell>
          <cell r="B6170" t="str">
            <v>L«ng ®Òn 14mm</v>
          </cell>
          <cell r="C6170" t="str">
            <v>VA2</v>
          </cell>
          <cell r="D6170" t="str">
            <v xml:space="preserve">Xe ANGEL 100 </v>
          </cell>
          <cell r="E6170" t="str">
            <v>c¸i</v>
          </cell>
          <cell r="F6170" t="str">
            <v>LONG DEN</v>
          </cell>
          <cell r="G6170">
            <v>2000</v>
          </cell>
        </row>
        <row r="6171">
          <cell r="A6171" t="str">
            <v>90441-SB1-0000</v>
          </cell>
          <cell r="B6171" t="str">
            <v>L«ng ®ªn 14mm</v>
          </cell>
          <cell r="C6171" t="str">
            <v>SB1</v>
          </cell>
          <cell r="D6171" t="str">
            <v>Xe SANDA BOSS 100 (DREAM)</v>
          </cell>
          <cell r="E6171" t="str">
            <v>c¸i</v>
          </cell>
          <cell r="F6171" t="str">
            <v>LONG DEN</v>
          </cell>
          <cell r="G6171">
            <v>2000</v>
          </cell>
        </row>
        <row r="6172">
          <cell r="A6172" t="str">
            <v>90441-T09-0000</v>
          </cell>
          <cell r="B6172" t="str">
            <v>L«ng ®Òn 6.5*14*2</v>
          </cell>
          <cell r="C6172" t="str">
            <v>X01</v>
          </cell>
          <cell r="D6172" t="str">
            <v>Xe ANGEL 80</v>
          </cell>
          <cell r="E6172" t="str">
            <v>c¸i</v>
          </cell>
          <cell r="F6172" t="str">
            <v>LONG DEN</v>
          </cell>
          <cell r="G6172">
            <v>1000</v>
          </cell>
        </row>
        <row r="6173">
          <cell r="A6173" t="str">
            <v>90442-028-0000</v>
          </cell>
          <cell r="B6173" t="str">
            <v>L«ng ®Òn 8mm</v>
          </cell>
          <cell r="C6173" t="str">
            <v>N01</v>
          </cell>
          <cell r="D6173" t="str">
            <v>Xe BONUS 125</v>
          </cell>
          <cell r="E6173" t="str">
            <v>c¸i</v>
          </cell>
          <cell r="F6173" t="str">
            <v>LONG DEN</v>
          </cell>
          <cell r="G6173">
            <v>2000</v>
          </cell>
        </row>
        <row r="6174">
          <cell r="A6174" t="str">
            <v>90442-M8Q-0000</v>
          </cell>
          <cell r="B6174" t="str">
            <v>L«ng ®Òn 8mm</v>
          </cell>
          <cell r="C6174" t="str">
            <v>M3G</v>
          </cell>
          <cell r="D6174" t="str">
            <v>Xe STAR 110 (Th¾ng ®Üa)</v>
          </cell>
          <cell r="E6174" t="str">
            <v>c¸i</v>
          </cell>
          <cell r="F6174" t="str">
            <v>LONG DEN</v>
          </cell>
          <cell r="G6174">
            <v>2000</v>
          </cell>
        </row>
        <row r="6175">
          <cell r="A6175" t="str">
            <v>90442-VA2-0000</v>
          </cell>
          <cell r="B6175" t="str">
            <v>L«ng ®Òn 7mm</v>
          </cell>
          <cell r="C6175" t="str">
            <v>VA2</v>
          </cell>
          <cell r="D6175" t="str">
            <v xml:space="preserve">Xe ANGEL 100 </v>
          </cell>
          <cell r="E6175" t="str">
            <v>c¸i</v>
          </cell>
          <cell r="F6175" t="str">
            <v>LONG DEN</v>
          </cell>
          <cell r="G6175">
            <v>2000</v>
          </cell>
        </row>
        <row r="6176">
          <cell r="A6176" t="str">
            <v>90442-X01-0001</v>
          </cell>
          <cell r="B6176" t="str">
            <v>L«ng ®Òn 6mm</v>
          </cell>
          <cell r="C6176" t="str">
            <v>X01</v>
          </cell>
          <cell r="D6176" t="str">
            <v>Xe ANGEL 80</v>
          </cell>
          <cell r="E6176" t="str">
            <v>c¸i</v>
          </cell>
          <cell r="F6176" t="str">
            <v>LONG DEN</v>
          </cell>
          <cell r="G6176">
            <v>2000</v>
          </cell>
        </row>
        <row r="6177">
          <cell r="A6177" t="str">
            <v>90443-107-000A</v>
          </cell>
          <cell r="B6177" t="str">
            <v>Bulon ®Çu trßn 8mm</v>
          </cell>
          <cell r="C6177" t="str">
            <v>N01</v>
          </cell>
          <cell r="D6177" t="str">
            <v>Xe BONUS 125</v>
          </cell>
          <cell r="E6177" t="str">
            <v>c¸i</v>
          </cell>
          <cell r="F6177" t="str">
            <v>BULON</v>
          </cell>
          <cell r="G6177">
            <v>10000</v>
          </cell>
        </row>
        <row r="6178">
          <cell r="A6178" t="str">
            <v>90443-M36-0001</v>
          </cell>
          <cell r="B6178" t="str">
            <v>Bulon mò 8mm</v>
          </cell>
          <cell r="C6178" t="str">
            <v>M36</v>
          </cell>
          <cell r="D6178" t="str">
            <v>Xe MAGIC 100 (Th¾ng ®ïm)</v>
          </cell>
          <cell r="E6178" t="str">
            <v>c¸i</v>
          </cell>
          <cell r="F6178" t="str">
            <v>BULON</v>
          </cell>
          <cell r="G6178">
            <v>5000</v>
          </cell>
        </row>
        <row r="6179">
          <cell r="A6179" t="str">
            <v>90443-VA2-0000</v>
          </cell>
          <cell r="B6179" t="str">
            <v>L«ng ®Òn A 7mm</v>
          </cell>
          <cell r="C6179" t="str">
            <v>VA2</v>
          </cell>
          <cell r="D6179" t="str">
            <v xml:space="preserve">Xe ANGEL 100 </v>
          </cell>
          <cell r="E6179" t="str">
            <v>c¸i</v>
          </cell>
          <cell r="F6179" t="str">
            <v>LONG DEN</v>
          </cell>
          <cell r="G6179">
            <v>2000</v>
          </cell>
        </row>
        <row r="6180">
          <cell r="A6180" t="str">
            <v>90443-X01-0001</v>
          </cell>
          <cell r="B6180" t="str">
            <v>L«ng ®Òn A 6mm</v>
          </cell>
          <cell r="C6180" t="str">
            <v>X01</v>
          </cell>
          <cell r="D6180" t="str">
            <v>Xe ANGEL 80</v>
          </cell>
          <cell r="E6180" t="str">
            <v>c¸i</v>
          </cell>
          <cell r="F6180" t="str">
            <v>LONG DEN</v>
          </cell>
          <cell r="G6180">
            <v>2000</v>
          </cell>
        </row>
        <row r="6181">
          <cell r="A6181" t="str">
            <v>90444-VA2-0000</v>
          </cell>
          <cell r="B6181" t="str">
            <v>L«ng ®Òn 6mm</v>
          </cell>
          <cell r="C6181" t="str">
            <v>VA2</v>
          </cell>
          <cell r="D6181" t="str">
            <v xml:space="preserve">Xe ANGEL 100 </v>
          </cell>
          <cell r="E6181" t="str">
            <v>c¸i</v>
          </cell>
          <cell r="F6181" t="str">
            <v>LONG DEN</v>
          </cell>
          <cell r="G6181">
            <v>3000</v>
          </cell>
        </row>
        <row r="6182">
          <cell r="A6182" t="str">
            <v>90445-X01-0000</v>
          </cell>
          <cell r="B6182" t="str">
            <v>L«ng ®Òn</v>
          </cell>
          <cell r="C6182" t="str">
            <v>X01</v>
          </cell>
          <cell r="D6182" t="str">
            <v>Xe ANGEL 80</v>
          </cell>
          <cell r="E6182" t="str">
            <v>c¸i</v>
          </cell>
          <cell r="F6182" t="str">
            <v>LONG DEN</v>
          </cell>
          <cell r="G6182">
            <v>3000</v>
          </cell>
        </row>
        <row r="6183">
          <cell r="A6183" t="str">
            <v>90446-357-0001</v>
          </cell>
          <cell r="B6183" t="str">
            <v>L«ng ®Òn 17.2mm</v>
          </cell>
          <cell r="C6183" t="str">
            <v>X01</v>
          </cell>
          <cell r="D6183" t="str">
            <v>Xe ANGEL 80</v>
          </cell>
          <cell r="E6183" t="str">
            <v>c¸i</v>
          </cell>
          <cell r="F6183" t="str">
            <v>LONG DEN</v>
          </cell>
          <cell r="G6183">
            <v>3000</v>
          </cell>
        </row>
        <row r="6184">
          <cell r="A6184" t="str">
            <v>90448-G03-0000</v>
          </cell>
          <cell r="B6184" t="str">
            <v>L«ng ®Òn 10.5 mm</v>
          </cell>
          <cell r="C6184" t="str">
            <v>G03</v>
          </cell>
          <cell r="D6184" t="str">
            <v>Xe ga ENJOI 50</v>
          </cell>
          <cell r="E6184" t="str">
            <v>c¸i</v>
          </cell>
          <cell r="F6184" t="str">
            <v>LONG DEN</v>
          </cell>
          <cell r="G6184">
            <v>2000</v>
          </cell>
        </row>
        <row r="6185">
          <cell r="A6185" t="str">
            <v>90451-155-0000</v>
          </cell>
          <cell r="B6185" t="str">
            <v>L«ng ®Òn chËn 14mm</v>
          </cell>
          <cell r="C6185" t="str">
            <v>G02</v>
          </cell>
          <cell r="D6185" t="str">
            <v>Xe ga PASSING 110</v>
          </cell>
          <cell r="E6185" t="str">
            <v>c¸i</v>
          </cell>
          <cell r="F6185" t="str">
            <v>LONG DEN</v>
          </cell>
          <cell r="G6185">
            <v>2000</v>
          </cell>
        </row>
        <row r="6186">
          <cell r="A6186" t="str">
            <v>90451-198-0000</v>
          </cell>
          <cell r="B6186" t="str">
            <v>L«ng ®Òn chËn 17mm</v>
          </cell>
          <cell r="C6186" t="str">
            <v>X01</v>
          </cell>
          <cell r="D6186" t="str">
            <v>Xe ANGEL 80</v>
          </cell>
          <cell r="E6186" t="str">
            <v>c¸i</v>
          </cell>
          <cell r="F6186" t="str">
            <v>LONG DEN</v>
          </cell>
          <cell r="G6186">
            <v>3000</v>
          </cell>
        </row>
        <row r="6187">
          <cell r="A6187" t="str">
            <v>90451-365-0001</v>
          </cell>
          <cell r="B6187" t="str">
            <v>L«ng ®Òn chÆn 15mm</v>
          </cell>
          <cell r="C6187" t="str">
            <v>G03</v>
          </cell>
          <cell r="D6187" t="str">
            <v>Xe ga ENJOI 50</v>
          </cell>
          <cell r="E6187" t="str">
            <v>c¸i</v>
          </cell>
          <cell r="F6187" t="str">
            <v>LONG DEN</v>
          </cell>
          <cell r="G6187">
            <v>2000</v>
          </cell>
        </row>
        <row r="6188">
          <cell r="A6188" t="str">
            <v>90451-B04-0001</v>
          </cell>
          <cell r="B6188" t="str">
            <v>L«ng ®Òn 15mm</v>
          </cell>
          <cell r="C6188" t="str">
            <v>N01</v>
          </cell>
          <cell r="D6188" t="str">
            <v>Xe BONUS 125</v>
          </cell>
          <cell r="E6188" t="str">
            <v>c¸i</v>
          </cell>
          <cell r="F6188" t="str">
            <v>LONG DEN</v>
          </cell>
          <cell r="G6188">
            <v>2000</v>
          </cell>
        </row>
        <row r="6189">
          <cell r="A6189" t="str">
            <v>90451-GN2-0000</v>
          </cell>
          <cell r="B6189" t="str">
            <v>L«ng ®Òn cèt giß ®¹p</v>
          </cell>
          <cell r="C6189" t="str">
            <v>G02</v>
          </cell>
          <cell r="D6189" t="str">
            <v>Xe ga PASSING 110</v>
          </cell>
          <cell r="E6189" t="str">
            <v>c¸i</v>
          </cell>
          <cell r="F6189" t="str">
            <v>LONG DEN</v>
          </cell>
          <cell r="G6189">
            <v>3000</v>
          </cell>
        </row>
        <row r="6190">
          <cell r="A6190" t="str">
            <v>90451-M36-0000</v>
          </cell>
          <cell r="B6190" t="str">
            <v>L«ng ®Òn 17mm</v>
          </cell>
          <cell r="C6190" t="str">
            <v>M36</v>
          </cell>
          <cell r="D6190" t="str">
            <v>Xe MAGIC 100 (Th¾ng ®ïm)</v>
          </cell>
          <cell r="E6190" t="str">
            <v>c¸i</v>
          </cell>
          <cell r="F6190" t="str">
            <v>LONG DEN</v>
          </cell>
          <cell r="G6190">
            <v>2000</v>
          </cell>
        </row>
        <row r="6191">
          <cell r="A6191" t="str">
            <v>90451-N01-0000</v>
          </cell>
          <cell r="B6191" t="str">
            <v>THRUST WASHER 12.5MM</v>
          </cell>
          <cell r="C6191" t="str">
            <v>M3G</v>
          </cell>
          <cell r="D6191" t="str">
            <v>Xe STAR 110 (Th¾ng ®Üa)</v>
          </cell>
          <cell r="E6191" t="str">
            <v>c¸i</v>
          </cell>
          <cell r="F6191" t="str">
            <v>LONG DEN</v>
          </cell>
          <cell r="G6191">
            <v>2000</v>
          </cell>
        </row>
        <row r="6192">
          <cell r="A6192" t="str">
            <v>90451-N04-0000</v>
          </cell>
          <cell r="B6192" t="str">
            <v>L«ng ®Òn 12.5</v>
          </cell>
          <cell r="C6192" t="str">
            <v>N02</v>
          </cell>
          <cell r="D6192" t="str">
            <v>Xe HUSKY 150</v>
          </cell>
          <cell r="E6192" t="str">
            <v>c¸i</v>
          </cell>
          <cell r="F6192" t="str">
            <v>LONG DEN</v>
          </cell>
          <cell r="G6192">
            <v>2000</v>
          </cell>
        </row>
        <row r="6193">
          <cell r="A6193" t="str">
            <v>90451-SB1-0000</v>
          </cell>
          <cell r="B6193" t="str">
            <v>L«ng ®Òn 17mm</v>
          </cell>
          <cell r="C6193" t="str">
            <v>SB1</v>
          </cell>
          <cell r="D6193" t="str">
            <v>Xe SANDA BOSS 100 (DREAM)</v>
          </cell>
          <cell r="E6193" t="str">
            <v>c¸i</v>
          </cell>
          <cell r="F6193" t="str">
            <v>LONG DEN</v>
          </cell>
          <cell r="G6193">
            <v>2000</v>
          </cell>
        </row>
        <row r="6194">
          <cell r="A6194" t="str">
            <v>90451-X01-0000</v>
          </cell>
          <cell r="B6194" t="str">
            <v>L«ng ®Òn 13mm</v>
          </cell>
          <cell r="C6194" t="str">
            <v>X01</v>
          </cell>
          <cell r="D6194" t="str">
            <v>Xe ANGEL 80</v>
          </cell>
          <cell r="E6194" t="str">
            <v>c¸i</v>
          </cell>
          <cell r="F6194" t="str">
            <v>LONG DEN</v>
          </cell>
          <cell r="G6194">
            <v>2000</v>
          </cell>
        </row>
        <row r="6195">
          <cell r="A6195" t="str">
            <v>90452-166-0000</v>
          </cell>
          <cell r="B6195" t="str">
            <v>L«ng ®Òn chËn 12mm</v>
          </cell>
          <cell r="C6195" t="str">
            <v>G02</v>
          </cell>
          <cell r="D6195" t="str">
            <v>Xe ga PASSING 110</v>
          </cell>
          <cell r="E6195" t="str">
            <v>c¸i</v>
          </cell>
          <cell r="F6195" t="str">
            <v>LONG DEN</v>
          </cell>
          <cell r="G6195">
            <v>3000</v>
          </cell>
        </row>
        <row r="6196">
          <cell r="A6196" t="str">
            <v>90452-A13-0000</v>
          </cell>
          <cell r="B6196" t="str">
            <v>L«ng ®Òn 17mm</v>
          </cell>
          <cell r="C6196" t="str">
            <v>VA2</v>
          </cell>
          <cell r="D6196" t="str">
            <v xml:space="preserve">Xe ANGEL 100 </v>
          </cell>
          <cell r="E6196" t="str">
            <v>c¸i</v>
          </cell>
          <cell r="F6196" t="str">
            <v>LONG DEN</v>
          </cell>
          <cell r="G6196">
            <v>2000</v>
          </cell>
        </row>
        <row r="6197">
          <cell r="A6197" t="str">
            <v>90452-B04-0001</v>
          </cell>
          <cell r="B6197" t="str">
            <v>L«ng ®Òn 16.5mm</v>
          </cell>
          <cell r="C6197" t="str">
            <v>N01</v>
          </cell>
          <cell r="D6197" t="str">
            <v>Xe BONUS 125</v>
          </cell>
          <cell r="E6197" t="str">
            <v>c¸i</v>
          </cell>
          <cell r="F6197" t="str">
            <v>LONG DEN</v>
          </cell>
          <cell r="G6197">
            <v>2000</v>
          </cell>
        </row>
        <row r="6198">
          <cell r="A6198" t="str">
            <v>90452-M36-0000</v>
          </cell>
          <cell r="B6198" t="str">
            <v>L«ng ®Òn 13mm</v>
          </cell>
          <cell r="C6198" t="str">
            <v>M36</v>
          </cell>
          <cell r="D6198" t="str">
            <v>Xe MAGIC 100 (Th¾ng ®ïm)</v>
          </cell>
          <cell r="E6198" t="str">
            <v>c¸i</v>
          </cell>
          <cell r="F6198" t="str">
            <v>LONG DEN</v>
          </cell>
          <cell r="G6198">
            <v>2000</v>
          </cell>
        </row>
        <row r="6199">
          <cell r="A6199" t="str">
            <v>90452-N01-0100</v>
          </cell>
          <cell r="B6199" t="str">
            <v>L«ng ®Òn 6mm</v>
          </cell>
          <cell r="C6199" t="str">
            <v>N02</v>
          </cell>
          <cell r="D6199" t="str">
            <v>Xe HUSKY 150</v>
          </cell>
          <cell r="E6199" t="str">
            <v>c¸i</v>
          </cell>
          <cell r="F6199" t="str">
            <v>LONG DEN</v>
          </cell>
          <cell r="G6199">
            <v>2000</v>
          </cell>
        </row>
        <row r="6200">
          <cell r="A6200" t="str">
            <v>90452-VA2-0000</v>
          </cell>
          <cell r="B6200" t="str">
            <v>L«ng ®Òn 17mm</v>
          </cell>
          <cell r="C6200" t="str">
            <v>VA2</v>
          </cell>
          <cell r="D6200" t="str">
            <v xml:space="preserve">Xe ANGEL 100 </v>
          </cell>
          <cell r="E6200" t="str">
            <v>c¸i</v>
          </cell>
          <cell r="F6200" t="str">
            <v>LONG DEN</v>
          </cell>
          <cell r="G6200">
            <v>2000</v>
          </cell>
        </row>
        <row r="6201">
          <cell r="A6201" t="str">
            <v>90452-X01-0000</v>
          </cell>
          <cell r="B6201" t="str">
            <v>L«ng ®Òn 12mm</v>
          </cell>
          <cell r="C6201" t="str">
            <v>X01</v>
          </cell>
          <cell r="D6201" t="str">
            <v>Xe ANGEL 80</v>
          </cell>
          <cell r="E6201" t="str">
            <v>c¸i</v>
          </cell>
          <cell r="F6201" t="str">
            <v>LONG DEN</v>
          </cell>
          <cell r="G6201">
            <v>2000</v>
          </cell>
        </row>
        <row r="6202">
          <cell r="A6202" t="str">
            <v>90453-M36-0000</v>
          </cell>
          <cell r="B6202" t="str">
            <v>L«ng ®Òn 12mm</v>
          </cell>
          <cell r="C6202" t="str">
            <v>M36</v>
          </cell>
          <cell r="D6202" t="str">
            <v>Xe MAGIC 100 (Th¾ng ®ïm)</v>
          </cell>
          <cell r="E6202" t="str">
            <v>c¸i</v>
          </cell>
          <cell r="F6202" t="str">
            <v>LONG DEN</v>
          </cell>
          <cell r="G6202">
            <v>2000</v>
          </cell>
        </row>
        <row r="6203">
          <cell r="A6203" t="str">
            <v>90453-N01-0000</v>
          </cell>
          <cell r="B6203" t="str">
            <v>L«ng ®Òn 15mm</v>
          </cell>
          <cell r="C6203" t="str">
            <v>N01</v>
          </cell>
          <cell r="D6203" t="str">
            <v>Xe BONUS 125</v>
          </cell>
          <cell r="E6203" t="str">
            <v>c¸i</v>
          </cell>
          <cell r="F6203" t="str">
            <v>LONG DEN</v>
          </cell>
          <cell r="G6203">
            <v>1000</v>
          </cell>
        </row>
        <row r="6204">
          <cell r="A6204" t="str">
            <v>90453-SB1-0000</v>
          </cell>
          <cell r="B6204" t="str">
            <v>L«ng ®Òn 15mm</v>
          </cell>
          <cell r="C6204" t="str">
            <v>SB1</v>
          </cell>
          <cell r="D6204" t="str">
            <v>Xe SANDA BOSS 100 (DREAM)</v>
          </cell>
          <cell r="E6204" t="str">
            <v>c¸i</v>
          </cell>
          <cell r="F6204" t="str">
            <v>LONG DEN</v>
          </cell>
          <cell r="G6204">
            <v>3000</v>
          </cell>
        </row>
        <row r="6205">
          <cell r="A6205" t="str">
            <v>90453-X01-0001</v>
          </cell>
          <cell r="B6205" t="str">
            <v>L«ng ®Òn 14mm</v>
          </cell>
          <cell r="C6205" t="str">
            <v>X01</v>
          </cell>
          <cell r="D6205" t="str">
            <v>Xe ANGEL 80</v>
          </cell>
          <cell r="E6205" t="str">
            <v>c¸i</v>
          </cell>
          <cell r="F6205" t="str">
            <v>LONG DEN</v>
          </cell>
          <cell r="G6205">
            <v>3000</v>
          </cell>
        </row>
        <row r="6206">
          <cell r="A6206" t="str">
            <v>90454-B04-0002</v>
          </cell>
          <cell r="B6206" t="str">
            <v>L«ng ®Òn B 20mm</v>
          </cell>
          <cell r="C6206" t="str">
            <v>N02</v>
          </cell>
          <cell r="D6206" t="str">
            <v>Xe HUSKY 150</v>
          </cell>
          <cell r="E6206" t="str">
            <v>c¸i</v>
          </cell>
          <cell r="F6206" t="str">
            <v>LONG DEN</v>
          </cell>
          <cell r="G6206">
            <v>1000</v>
          </cell>
        </row>
        <row r="6207">
          <cell r="A6207" t="str">
            <v>90454-X01-0000</v>
          </cell>
          <cell r="B6207" t="str">
            <v>L«ng ®Òn 14mm</v>
          </cell>
          <cell r="C6207" t="str">
            <v>X01</v>
          </cell>
          <cell r="D6207" t="str">
            <v>Xe ANGEL 80</v>
          </cell>
          <cell r="E6207" t="str">
            <v>c¸i</v>
          </cell>
          <cell r="F6207" t="str">
            <v>LONG DEN</v>
          </cell>
          <cell r="G6207">
            <v>3000</v>
          </cell>
        </row>
        <row r="6208">
          <cell r="A6208" t="str">
            <v>90455-B04-0002</v>
          </cell>
          <cell r="B6208" t="str">
            <v>L«ng ®Òn A 20mm</v>
          </cell>
          <cell r="C6208" t="str">
            <v>N01</v>
          </cell>
          <cell r="D6208" t="str">
            <v>Xe BONUS 125</v>
          </cell>
          <cell r="E6208" t="str">
            <v>c¸i</v>
          </cell>
          <cell r="F6208" t="str">
            <v>LONG DEN</v>
          </cell>
          <cell r="G6208">
            <v>4000</v>
          </cell>
        </row>
        <row r="6209">
          <cell r="A6209" t="str">
            <v>90455-M3G-0000</v>
          </cell>
          <cell r="B6209" t="str">
            <v>Phe cµi trong 45mm</v>
          </cell>
          <cell r="C6209" t="str">
            <v>M3G</v>
          </cell>
          <cell r="D6209" t="str">
            <v>Xe STAR 110 (Th¾ng ®Üa)</v>
          </cell>
          <cell r="E6209" t="str">
            <v>c¸i</v>
          </cell>
          <cell r="F6209" t="str">
            <v>PHE</v>
          </cell>
          <cell r="G6209">
            <v>4000</v>
          </cell>
        </row>
        <row r="6210">
          <cell r="A6210" t="str">
            <v>90458-B04-0100</v>
          </cell>
          <cell r="B6210" t="str">
            <v>L«ng ®Òn 25mm</v>
          </cell>
          <cell r="C6210" t="str">
            <v>N01</v>
          </cell>
          <cell r="D6210" t="str">
            <v>Xe BONUS 125</v>
          </cell>
          <cell r="E6210" t="str">
            <v>c¸i</v>
          </cell>
          <cell r="F6210" t="str">
            <v>LONG DEN</v>
          </cell>
          <cell r="G6210">
            <v>4000</v>
          </cell>
        </row>
        <row r="6211">
          <cell r="A6211" t="str">
            <v>90461-A08-0000</v>
          </cell>
          <cell r="B6211" t="str">
            <v>L«ng ®Òn 17mm</v>
          </cell>
          <cell r="C6211" t="str">
            <v>M36</v>
          </cell>
          <cell r="D6211" t="str">
            <v>Xe MAGIC 100 (Th¾ng ®ïm)</v>
          </cell>
          <cell r="E6211" t="str">
            <v>c¸i</v>
          </cell>
          <cell r="F6211" t="str">
            <v>LONG DEN</v>
          </cell>
          <cell r="G6211">
            <v>2000</v>
          </cell>
        </row>
        <row r="6212">
          <cell r="A6212" t="str">
            <v>90461-M51-0000</v>
          </cell>
          <cell r="B6212" t="str">
            <v>L«ng ®Òn 17mm</v>
          </cell>
          <cell r="C6212" t="str">
            <v>M5B</v>
          </cell>
          <cell r="D6212" t="str">
            <v xml:space="preserve">Xe NEW ANGEL HI </v>
          </cell>
          <cell r="E6212" t="str">
            <v>c¸i</v>
          </cell>
          <cell r="F6212" t="str">
            <v>LONG DEN</v>
          </cell>
          <cell r="G6212">
            <v>2000</v>
          </cell>
        </row>
        <row r="6213">
          <cell r="A6213" t="str">
            <v>90461-N01-0000</v>
          </cell>
          <cell r="B6213" t="str">
            <v>L«ng ®Òn B 20mm</v>
          </cell>
          <cell r="C6213" t="str">
            <v>N01</v>
          </cell>
          <cell r="D6213" t="str">
            <v>Xe BONUS 125</v>
          </cell>
          <cell r="E6213" t="str">
            <v>c¸i</v>
          </cell>
          <cell r="F6213" t="str">
            <v>LONG DEN</v>
          </cell>
          <cell r="G6213">
            <v>7000</v>
          </cell>
        </row>
        <row r="6214">
          <cell r="A6214" t="str">
            <v>90461-SB1-0000</v>
          </cell>
          <cell r="B6214" t="str">
            <v>L«ng ®Òn</v>
          </cell>
          <cell r="C6214" t="str">
            <v>SB1</v>
          </cell>
          <cell r="D6214" t="str">
            <v>Xe SANDA BOSS 100 (DREAM)</v>
          </cell>
          <cell r="E6214" t="str">
            <v>c¸i</v>
          </cell>
          <cell r="F6214" t="str">
            <v>LONG DEN</v>
          </cell>
          <cell r="G6214">
            <v>2000</v>
          </cell>
        </row>
        <row r="6215">
          <cell r="A6215" t="str">
            <v>90461-VA2-0001</v>
          </cell>
          <cell r="B6215" t="str">
            <v>L«ng ®Òn 6.5*12mm</v>
          </cell>
          <cell r="C6215" t="str">
            <v>VA2</v>
          </cell>
          <cell r="D6215" t="str">
            <v xml:space="preserve">Xe ANGEL 100 </v>
          </cell>
          <cell r="E6215" t="str">
            <v>c¸i</v>
          </cell>
          <cell r="F6215" t="str">
            <v>LONG DEN</v>
          </cell>
          <cell r="G6215">
            <v>2000</v>
          </cell>
        </row>
        <row r="6216">
          <cell r="A6216" t="str">
            <v>90462-B04-0001</v>
          </cell>
          <cell r="B6216" t="str">
            <v>L«ng ®Òn 16mm</v>
          </cell>
          <cell r="C6216" t="str">
            <v>N01</v>
          </cell>
          <cell r="D6216" t="str">
            <v>Xe BONUS 125</v>
          </cell>
          <cell r="E6216" t="str">
            <v>c¸i</v>
          </cell>
          <cell r="F6216" t="str">
            <v>LONG DEN</v>
          </cell>
          <cell r="G6216">
            <v>2000</v>
          </cell>
        </row>
        <row r="6217">
          <cell r="A6217" t="str">
            <v>90462-M3G-0000</v>
          </cell>
          <cell r="B6217" t="str">
            <v>SPLINE WASHER 17MM</v>
          </cell>
          <cell r="C6217" t="str">
            <v>M3G</v>
          </cell>
          <cell r="D6217" t="str">
            <v>Xe STAR 110 (Th¾ng ®Üa)</v>
          </cell>
          <cell r="E6217" t="str">
            <v>c¸i</v>
          </cell>
          <cell r="F6217" t="str">
            <v>LONG DEN</v>
          </cell>
          <cell r="G6217">
            <v>2000</v>
          </cell>
        </row>
        <row r="6218">
          <cell r="A6218" t="str">
            <v>90462-SB1-0000</v>
          </cell>
          <cell r="B6218" t="str">
            <v>L«ng ®ªn then B17mm</v>
          </cell>
          <cell r="C6218" t="str">
            <v>SB1</v>
          </cell>
          <cell r="D6218" t="str">
            <v>Xe SANDA BOSS 100 (DREAM)</v>
          </cell>
          <cell r="E6218" t="str">
            <v>c¸i</v>
          </cell>
          <cell r="F6218" t="str">
            <v>LONG DEN</v>
          </cell>
          <cell r="G6218">
            <v>3000</v>
          </cell>
        </row>
        <row r="6219">
          <cell r="A6219" t="str">
            <v>90462-VA2-0000</v>
          </cell>
          <cell r="B6219" t="str">
            <v>L«ng ®Òn 20mm</v>
          </cell>
          <cell r="C6219" t="str">
            <v>VA2</v>
          </cell>
          <cell r="D6219" t="str">
            <v xml:space="preserve">Xe ANGEL 100 </v>
          </cell>
          <cell r="E6219" t="str">
            <v>c¸i</v>
          </cell>
          <cell r="F6219" t="str">
            <v>LONG DEN</v>
          </cell>
          <cell r="G6219">
            <v>3000</v>
          </cell>
        </row>
        <row r="6220">
          <cell r="A6220" t="str">
            <v>90463-VA2-0000</v>
          </cell>
          <cell r="B6220" t="str">
            <v>L«ng ®Òn 20*1.2mm</v>
          </cell>
          <cell r="C6220" t="str">
            <v>VA2</v>
          </cell>
          <cell r="D6220" t="str">
            <v xml:space="preserve">Xe ANGEL 100 </v>
          </cell>
          <cell r="E6220" t="str">
            <v>c¸i</v>
          </cell>
          <cell r="F6220" t="str">
            <v>LONG DEN</v>
          </cell>
          <cell r="G6220">
            <v>5000</v>
          </cell>
        </row>
        <row r="6221">
          <cell r="A6221" t="str">
            <v>90464-SB1-0000</v>
          </cell>
          <cell r="B6221" t="str">
            <v>Phe trong E23mm</v>
          </cell>
          <cell r="C6221" t="str">
            <v>SB1</v>
          </cell>
          <cell r="D6221" t="str">
            <v>Xe SANDA BOSS 100 (DREAM)</v>
          </cell>
          <cell r="E6221" t="str">
            <v>c¸i</v>
          </cell>
          <cell r="F6221" t="str">
            <v>PHE</v>
          </cell>
          <cell r="G6221">
            <v>2000</v>
          </cell>
        </row>
        <row r="6222">
          <cell r="A6222" t="str">
            <v>90464-VA2-0000</v>
          </cell>
          <cell r="B6222" t="str">
            <v>Vßng ®Öm 17mm</v>
          </cell>
          <cell r="C6222" t="str">
            <v>VA2</v>
          </cell>
          <cell r="D6222" t="str">
            <v xml:space="preserve">Xe ANGEL 100 </v>
          </cell>
          <cell r="E6222" t="str">
            <v>c¸i</v>
          </cell>
          <cell r="F6222" t="str">
            <v>DEM VONG</v>
          </cell>
          <cell r="G6222">
            <v>2000</v>
          </cell>
        </row>
        <row r="6223">
          <cell r="A6223" t="str">
            <v>90465-SB1-0000</v>
          </cell>
          <cell r="B6223" t="str">
            <v>Ong lãt nhùa</v>
          </cell>
          <cell r="C6223" t="str">
            <v>SB1</v>
          </cell>
          <cell r="D6223" t="str">
            <v>Xe SANDA BOSS 100 (DREAM)</v>
          </cell>
          <cell r="E6223" t="str">
            <v>c¸i</v>
          </cell>
          <cell r="F6223" t="str">
            <v>BAC</v>
          </cell>
          <cell r="G6223">
            <v>2000</v>
          </cell>
        </row>
        <row r="6224">
          <cell r="A6224" t="str">
            <v>90468-X01-0000</v>
          </cell>
          <cell r="B6224" t="str">
            <v>L«ng ®Òn 6mm</v>
          </cell>
          <cell r="C6224" t="str">
            <v>X01</v>
          </cell>
          <cell r="D6224" t="str">
            <v>Xe ANGEL 80</v>
          </cell>
          <cell r="E6224" t="str">
            <v>c¸i</v>
          </cell>
          <cell r="F6224" t="str">
            <v>LONG DEN</v>
          </cell>
          <cell r="G6224">
            <v>1000</v>
          </cell>
        </row>
        <row r="6225">
          <cell r="A6225" t="str">
            <v>90473-X01-0001</v>
          </cell>
          <cell r="B6225" t="str">
            <v>L«ng ®Òn 13mm</v>
          </cell>
          <cell r="C6225" t="str">
            <v>X01</v>
          </cell>
          <cell r="D6225" t="str">
            <v>Xe ANGEL 80</v>
          </cell>
          <cell r="E6225" t="str">
            <v>c¸i</v>
          </cell>
          <cell r="F6225" t="str">
            <v>LONG DEN</v>
          </cell>
          <cell r="G6225">
            <v>3000</v>
          </cell>
        </row>
        <row r="6226">
          <cell r="A6226" t="str">
            <v>90475-703-0000</v>
          </cell>
          <cell r="B6226" t="str">
            <v>L«ng ®Òn 8mm</v>
          </cell>
          <cell r="C6226" t="str">
            <v>N01</v>
          </cell>
          <cell r="D6226" t="str">
            <v>Xe BONUS 125</v>
          </cell>
          <cell r="E6226" t="str">
            <v>c¸i</v>
          </cell>
          <cell r="F6226" t="str">
            <v>LONG DEN</v>
          </cell>
          <cell r="G6226">
            <v>1000</v>
          </cell>
        </row>
        <row r="6227">
          <cell r="A6227" t="str">
            <v>90475-M3G-0000</v>
          </cell>
          <cell r="B6227" t="str">
            <v>L«ng ®Òn</v>
          </cell>
          <cell r="C6227" t="str">
            <v>M3G</v>
          </cell>
          <cell r="D6227" t="str">
            <v>Xe STAR 110 (Th¾ng ®Üa)</v>
          </cell>
          <cell r="E6227" t="str">
            <v>c¸i</v>
          </cell>
          <cell r="F6227" t="str">
            <v>LONG DEN</v>
          </cell>
          <cell r="G6227">
            <v>2000</v>
          </cell>
        </row>
        <row r="6228">
          <cell r="A6228" t="str">
            <v>90475-X01-0000</v>
          </cell>
          <cell r="B6228" t="str">
            <v xml:space="preserve">L«ng ®Òn </v>
          </cell>
          <cell r="C6228" t="str">
            <v>X01</v>
          </cell>
          <cell r="D6228" t="str">
            <v>Xe ANGEL 80</v>
          </cell>
          <cell r="E6228" t="str">
            <v>c¸i</v>
          </cell>
          <cell r="F6228" t="str">
            <v>LONG DEN</v>
          </cell>
          <cell r="G6228">
            <v>2000</v>
          </cell>
        </row>
        <row r="6229">
          <cell r="A6229" t="str">
            <v>90477-X01-0000</v>
          </cell>
          <cell r="B6229" t="str">
            <v>L«ng ®Òn 8mm</v>
          </cell>
          <cell r="C6229" t="str">
            <v>X01</v>
          </cell>
          <cell r="D6229" t="str">
            <v>Xe ANGEL 80</v>
          </cell>
          <cell r="E6229" t="str">
            <v>c¸i</v>
          </cell>
          <cell r="F6229" t="str">
            <v>LONG DEN</v>
          </cell>
          <cell r="G6229">
            <v>2000</v>
          </cell>
        </row>
        <row r="6230">
          <cell r="A6230" t="str">
            <v>90479-X01-0000</v>
          </cell>
          <cell r="B6230" t="str">
            <v>L«ng ®Òn 6mm</v>
          </cell>
          <cell r="C6230" t="str">
            <v>X01</v>
          </cell>
          <cell r="D6230" t="str">
            <v>Xe ANGEL 80</v>
          </cell>
          <cell r="E6230" t="str">
            <v>c¸i</v>
          </cell>
          <cell r="F6230" t="str">
            <v>LONG DEN</v>
          </cell>
          <cell r="G6230">
            <v>1000</v>
          </cell>
        </row>
        <row r="6231">
          <cell r="A6231" t="str">
            <v>90481-001-0201</v>
          </cell>
          <cell r="B6231" t="str">
            <v>L«ng ®Òn 15mm</v>
          </cell>
          <cell r="C6231" t="str">
            <v>X01</v>
          </cell>
          <cell r="D6231" t="str">
            <v>Xe ANGEL 80</v>
          </cell>
          <cell r="E6231" t="str">
            <v>c¸i</v>
          </cell>
          <cell r="F6231" t="str">
            <v>LONG DEN</v>
          </cell>
          <cell r="G6231">
            <v>2000</v>
          </cell>
        </row>
        <row r="6232">
          <cell r="A6232" t="str">
            <v>90481-035-0001</v>
          </cell>
          <cell r="B6232" t="str">
            <v>L«ng ®Òn 8mm</v>
          </cell>
          <cell r="C6232" t="str">
            <v>VA2</v>
          </cell>
          <cell r="D6232" t="str">
            <v xml:space="preserve">Xe ANGEL 100 </v>
          </cell>
          <cell r="E6232" t="str">
            <v>c¸i</v>
          </cell>
          <cell r="F6232" t="str">
            <v>LONG DEN</v>
          </cell>
          <cell r="G6232">
            <v>2000</v>
          </cell>
        </row>
        <row r="6233">
          <cell r="A6233" t="str">
            <v>90481-G03-0000</v>
          </cell>
          <cell r="B6233" t="str">
            <v>L«ng ®Òn 15mm</v>
          </cell>
          <cell r="C6233" t="str">
            <v>G03</v>
          </cell>
          <cell r="D6233" t="str">
            <v>Xe ga ENJOI 50</v>
          </cell>
          <cell r="E6233" t="str">
            <v>c¸i</v>
          </cell>
          <cell r="F6233" t="str">
            <v>LONG DEN</v>
          </cell>
          <cell r="G6233">
            <v>2000</v>
          </cell>
        </row>
        <row r="6234">
          <cell r="A6234" t="str">
            <v>90481-M8Q-0000</v>
          </cell>
          <cell r="B6234" t="str">
            <v>L«ng ®Òn 10.2mm</v>
          </cell>
          <cell r="C6234" t="str">
            <v>M36</v>
          </cell>
          <cell r="D6234" t="str">
            <v>Xe MAGIC 100 (Th¾ng ®ïm)</v>
          </cell>
          <cell r="E6234" t="str">
            <v>c¸i</v>
          </cell>
          <cell r="F6234" t="str">
            <v>LONG DEN</v>
          </cell>
          <cell r="G6234">
            <v>1000</v>
          </cell>
        </row>
        <row r="6235">
          <cell r="A6235" t="str">
            <v>90481-N01-0000</v>
          </cell>
          <cell r="B6235" t="str">
            <v>L«ng ®Òn 12.5mm</v>
          </cell>
          <cell r="C6235" t="str">
            <v>N01</v>
          </cell>
          <cell r="D6235" t="str">
            <v>Xe BONUS 125</v>
          </cell>
          <cell r="E6235" t="str">
            <v>c¸i</v>
          </cell>
          <cell r="F6235" t="str">
            <v>LONG DEN</v>
          </cell>
          <cell r="G6235">
            <v>2000</v>
          </cell>
        </row>
        <row r="6236">
          <cell r="A6236" t="str">
            <v>90481-SB1-0000</v>
          </cell>
          <cell r="B6236" t="str">
            <v>L«ng ®Òn 8mm</v>
          </cell>
          <cell r="C6236" t="str">
            <v>SB1</v>
          </cell>
          <cell r="D6236" t="str">
            <v>Xe SANDA BOSS 100 (DREAM)</v>
          </cell>
          <cell r="E6236" t="str">
            <v>c¸i</v>
          </cell>
          <cell r="F6236" t="str">
            <v>LONG DEN</v>
          </cell>
          <cell r="G6236">
            <v>2000</v>
          </cell>
        </row>
        <row r="6237">
          <cell r="A6237" t="str">
            <v>90481-X01-0201</v>
          </cell>
          <cell r="B6237" t="str">
            <v>L«ng ®Òn 10.2 mm</v>
          </cell>
          <cell r="C6237" t="str">
            <v>X01</v>
          </cell>
          <cell r="D6237" t="str">
            <v>Xe ANGEL 80</v>
          </cell>
          <cell r="E6237" t="str">
            <v>c¸i</v>
          </cell>
          <cell r="F6237" t="str">
            <v>LONG DEN</v>
          </cell>
          <cell r="G6237">
            <v>2000</v>
          </cell>
        </row>
        <row r="6238">
          <cell r="A6238" t="str">
            <v>90483-178-000A</v>
          </cell>
          <cell r="B6238" t="str">
            <v>L«ng ®Òn 6mm</v>
          </cell>
          <cell r="C6238" t="str">
            <v>X01</v>
          </cell>
          <cell r="D6238" t="str">
            <v>Xe ANGEL 80</v>
          </cell>
          <cell r="E6238" t="str">
            <v>c¸i</v>
          </cell>
          <cell r="F6238" t="str">
            <v>LONG DEN</v>
          </cell>
          <cell r="G6238">
            <v>2000</v>
          </cell>
        </row>
        <row r="6239">
          <cell r="A6239" t="str">
            <v>90483-X01-0000</v>
          </cell>
          <cell r="B6239" t="str">
            <v>L«ng ®Òn 6mm</v>
          </cell>
          <cell r="C6239" t="str">
            <v>X01</v>
          </cell>
          <cell r="D6239" t="str">
            <v>Xe ANGEL 80</v>
          </cell>
          <cell r="E6239" t="str">
            <v>c¸i</v>
          </cell>
          <cell r="F6239" t="str">
            <v>LONG DEN</v>
          </cell>
          <cell r="G6239">
            <v>2000</v>
          </cell>
        </row>
        <row r="6240">
          <cell r="A6240" t="str">
            <v>90485-A08-0001</v>
          </cell>
          <cell r="B6240" t="str">
            <v>L«ng ®Òm 8mm</v>
          </cell>
          <cell r="C6240" t="str">
            <v>VA2</v>
          </cell>
          <cell r="D6240" t="str">
            <v xml:space="preserve">Xe ANGEL 100 </v>
          </cell>
          <cell r="E6240" t="str">
            <v>c¸i</v>
          </cell>
          <cell r="F6240" t="str">
            <v>LONG DEN</v>
          </cell>
          <cell r="G6240">
            <v>2000</v>
          </cell>
        </row>
        <row r="6241">
          <cell r="A6241" t="str">
            <v>90485-SB1-0000</v>
          </cell>
          <cell r="B6241" t="str">
            <v>L«ng ®Òn 8mm</v>
          </cell>
          <cell r="C6241" t="str">
            <v>SB1</v>
          </cell>
          <cell r="D6241" t="str">
            <v>Xe SANDA BOSS 100 (DREAM)</v>
          </cell>
          <cell r="E6241" t="str">
            <v>c¸i</v>
          </cell>
          <cell r="F6241" t="str">
            <v>LONG DEN</v>
          </cell>
          <cell r="G6241">
            <v>2000</v>
          </cell>
        </row>
        <row r="6242">
          <cell r="A6242" t="str">
            <v>90485-X01-0000</v>
          </cell>
          <cell r="B6242" t="str">
            <v>L«ng ®Òn 12mm</v>
          </cell>
          <cell r="C6242" t="str">
            <v>X01</v>
          </cell>
          <cell r="D6242" t="str">
            <v>Xe ANGEL 80</v>
          </cell>
          <cell r="E6242" t="str">
            <v>c¸i</v>
          </cell>
          <cell r="F6242" t="str">
            <v>LONG DEN</v>
          </cell>
          <cell r="G6242">
            <v>2000</v>
          </cell>
        </row>
        <row r="6243">
          <cell r="A6243" t="str">
            <v>90488-G03-0000</v>
          </cell>
          <cell r="B6243" t="str">
            <v>L«ng ®Òn 10.5mm</v>
          </cell>
          <cell r="C6243" t="str">
            <v>G03</v>
          </cell>
          <cell r="D6243" t="str">
            <v>Xe ga ENJOI 50</v>
          </cell>
          <cell r="E6243" t="str">
            <v>c¸i</v>
          </cell>
          <cell r="F6243" t="str">
            <v>LONG DEN</v>
          </cell>
          <cell r="G6243">
            <v>2000</v>
          </cell>
        </row>
        <row r="6244">
          <cell r="A6244" t="str">
            <v>9048A-M36-0002</v>
          </cell>
          <cell r="B6244" t="str">
            <v>Bé vis b¾t c«ng t¾c ®Ìn mo</v>
          </cell>
          <cell r="C6244" t="str">
            <v>M36</v>
          </cell>
          <cell r="D6244" t="str">
            <v>Xe MAGIC 100 (Th¾ng ®ïm)</v>
          </cell>
          <cell r="E6244" t="str">
            <v>bé</v>
          </cell>
          <cell r="F6244" t="str">
            <v>VIS</v>
          </cell>
          <cell r="G6244">
            <v>2000</v>
          </cell>
        </row>
        <row r="6245">
          <cell r="A6245" t="str">
            <v>9048A-X01-0000</v>
          </cell>
          <cell r="B6245" t="str">
            <v>Bé vis b¾t c«ng t¾c ®Ìn mo</v>
          </cell>
          <cell r="C6245" t="str">
            <v>X01</v>
          </cell>
          <cell r="D6245" t="str">
            <v>Xe ANGEL 80</v>
          </cell>
          <cell r="E6245" t="str">
            <v>bé</v>
          </cell>
          <cell r="F6245" t="str">
            <v>VIS</v>
          </cell>
          <cell r="G6245">
            <v>2000</v>
          </cell>
        </row>
        <row r="6246">
          <cell r="A6246" t="str">
            <v>90501-X01-0000</v>
          </cell>
          <cell r="B6246" t="str">
            <v>L«ng ®Òn</v>
          </cell>
          <cell r="C6246" t="str">
            <v>X01</v>
          </cell>
          <cell r="D6246" t="str">
            <v>Xe ANGEL 80</v>
          </cell>
          <cell r="E6246" t="str">
            <v>c¸i</v>
          </cell>
          <cell r="F6246" t="str">
            <v>LONG DEN</v>
          </cell>
          <cell r="G6246">
            <v>1000</v>
          </cell>
        </row>
        <row r="6247">
          <cell r="A6247" t="str">
            <v>90503-011-0000</v>
          </cell>
          <cell r="B6247" t="str">
            <v>L«ng ®Òn siÕt cèt l¸i</v>
          </cell>
          <cell r="C6247" t="str">
            <v>N02</v>
          </cell>
          <cell r="D6247" t="str">
            <v>Xe HUSKY 150</v>
          </cell>
          <cell r="E6247" t="str">
            <v>c¸i</v>
          </cell>
          <cell r="F6247" t="str">
            <v>LONG DEN</v>
          </cell>
          <cell r="G6247">
            <v>2000</v>
          </cell>
        </row>
        <row r="6248">
          <cell r="A6248" t="str">
            <v>90503-B06-0000</v>
          </cell>
          <cell r="B6248" t="str">
            <v>L«ng ®Òn siÕt cèt l¸i</v>
          </cell>
          <cell r="C6248" t="str">
            <v>N01</v>
          </cell>
          <cell r="D6248" t="str">
            <v>Xe BONUS 125</v>
          </cell>
          <cell r="E6248" t="str">
            <v>c¸i</v>
          </cell>
          <cell r="F6248" t="str">
            <v>LONG DEN</v>
          </cell>
          <cell r="G6248">
            <v>1000</v>
          </cell>
        </row>
        <row r="6249">
          <cell r="A6249" t="str">
            <v>90509-L15-0001</v>
          </cell>
          <cell r="B6249" t="str">
            <v>Bulon 5*14</v>
          </cell>
          <cell r="C6249" t="str">
            <v>M36</v>
          </cell>
          <cell r="D6249" t="str">
            <v>Xe MAGIC 100 (Th¾ng ®ïm)</v>
          </cell>
          <cell r="E6249" t="str">
            <v>c¸i</v>
          </cell>
          <cell r="F6249" t="str">
            <v>BULON</v>
          </cell>
          <cell r="G6249">
            <v>2000</v>
          </cell>
        </row>
        <row r="6250">
          <cell r="A6250" t="str">
            <v>90521-028-000A</v>
          </cell>
          <cell r="B6250" t="str">
            <v>L«ng ®Òn 17*22</v>
          </cell>
          <cell r="C6250" t="str">
            <v>N01</v>
          </cell>
          <cell r="D6250" t="str">
            <v>Xe BONUS 125</v>
          </cell>
          <cell r="E6250" t="str">
            <v>c¸i</v>
          </cell>
          <cell r="F6250" t="str">
            <v>LONG DEN</v>
          </cell>
          <cell r="G6250">
            <v>1000</v>
          </cell>
        </row>
        <row r="6251">
          <cell r="A6251" t="str">
            <v>90521-N01-0000</v>
          </cell>
          <cell r="B6251" t="str">
            <v>L«ng ®Òn 17*22</v>
          </cell>
          <cell r="C6251" t="str">
            <v>N01</v>
          </cell>
          <cell r="D6251" t="str">
            <v>Xe BONUS 125</v>
          </cell>
          <cell r="E6251" t="str">
            <v>c¸i</v>
          </cell>
          <cell r="F6251" t="str">
            <v>LONG DEN</v>
          </cell>
          <cell r="G6251">
            <v>2000</v>
          </cell>
        </row>
        <row r="6252">
          <cell r="A6252" t="str">
            <v>90522-N01-0000</v>
          </cell>
          <cell r="B6252" t="str">
            <v>P¸t chÆn ®Üa sªn 8mm</v>
          </cell>
          <cell r="C6252" t="str">
            <v>N01</v>
          </cell>
          <cell r="D6252" t="str">
            <v>Xe BONUS 125</v>
          </cell>
          <cell r="E6252" t="str">
            <v>c¸i</v>
          </cell>
          <cell r="F6252" t="str">
            <v>PAT</v>
          </cell>
          <cell r="G6252">
            <v>4000</v>
          </cell>
        </row>
        <row r="6253">
          <cell r="A6253" t="str">
            <v>90522-S08-0000</v>
          </cell>
          <cell r="B6253" t="str">
            <v>L«ng ®Òn gi÷ tÊm ch¾n bïn</v>
          </cell>
          <cell r="C6253" t="str">
            <v>N01</v>
          </cell>
          <cell r="D6253" t="str">
            <v>Xe BONUS 125</v>
          </cell>
          <cell r="E6253" t="str">
            <v>c¸i</v>
          </cell>
          <cell r="F6253" t="str">
            <v>LONG DEN</v>
          </cell>
          <cell r="G6253">
            <v>3000</v>
          </cell>
        </row>
        <row r="6254">
          <cell r="A6254" t="str">
            <v>90527-B04-0001</v>
          </cell>
          <cell r="B6254" t="str">
            <v>L«ng ®Òn 10mm</v>
          </cell>
          <cell r="C6254" t="str">
            <v>N01</v>
          </cell>
          <cell r="D6254" t="str">
            <v>Xe BONUS 125</v>
          </cell>
          <cell r="E6254" t="str">
            <v>c¸i</v>
          </cell>
          <cell r="F6254" t="str">
            <v>LONG DEN</v>
          </cell>
          <cell r="G6254">
            <v>1000</v>
          </cell>
        </row>
        <row r="6255">
          <cell r="A6255" t="str">
            <v>90527-N02-0000</v>
          </cell>
          <cell r="B6255" t="str">
            <v>L«ng ®Òn nhón sau A</v>
          </cell>
          <cell r="C6255" t="str">
            <v>N02</v>
          </cell>
          <cell r="D6255" t="str">
            <v>Xe HUSKY 150</v>
          </cell>
          <cell r="E6255" t="str">
            <v>c¸i</v>
          </cell>
          <cell r="F6255" t="str">
            <v>LONG DEN</v>
          </cell>
          <cell r="G6255">
            <v>2000</v>
          </cell>
        </row>
        <row r="6256">
          <cell r="A6256" t="str">
            <v>90528-N02-0000</v>
          </cell>
          <cell r="B6256" t="str">
            <v>L«ng ®Òn nhón sau B</v>
          </cell>
          <cell r="C6256" t="str">
            <v>N02</v>
          </cell>
          <cell r="D6256" t="str">
            <v>Xe HUSKY 150</v>
          </cell>
          <cell r="E6256" t="str">
            <v>c¸i</v>
          </cell>
          <cell r="F6256" t="str">
            <v>LONG DEN</v>
          </cell>
          <cell r="G6256">
            <v>2000</v>
          </cell>
        </row>
        <row r="6257">
          <cell r="A6257" t="str">
            <v>90538-B06-0000</v>
          </cell>
          <cell r="B6257" t="str">
            <v>L«ng ®Òn</v>
          </cell>
          <cell r="C6257" t="str">
            <v>N01</v>
          </cell>
          <cell r="D6257" t="str">
            <v>Xe BONUS 125</v>
          </cell>
          <cell r="E6257" t="str">
            <v>c¸i</v>
          </cell>
          <cell r="F6257" t="str">
            <v>LONG DEN</v>
          </cell>
          <cell r="G6257">
            <v>2000</v>
          </cell>
        </row>
        <row r="6258">
          <cell r="A6258" t="str">
            <v>90545-300-0000</v>
          </cell>
          <cell r="B6258" t="str">
            <v>Vßng ®Öm kÝn</v>
          </cell>
          <cell r="C6258" t="str">
            <v>N01</v>
          </cell>
          <cell r="D6258" t="str">
            <v>Xe BONUS 125</v>
          </cell>
          <cell r="E6258" t="str">
            <v>c¸i</v>
          </cell>
          <cell r="F6258" t="str">
            <v>DEM VONG</v>
          </cell>
          <cell r="G6258">
            <v>2000</v>
          </cell>
        </row>
        <row r="6259">
          <cell r="A6259" t="str">
            <v>90545-M9Q-0000</v>
          </cell>
          <cell r="B6259" t="str">
            <v>Vßng ®Öm kÝn</v>
          </cell>
          <cell r="C6259" t="str">
            <v xml:space="preserve">VS1     </v>
          </cell>
          <cell r="D6259" t="str">
            <v xml:space="preserve">Xe EXCEL II 150 </v>
          </cell>
          <cell r="E6259" t="str">
            <v>c¸i</v>
          </cell>
          <cell r="F6259" t="str">
            <v>DEM VONG</v>
          </cell>
          <cell r="G6259">
            <v>2000</v>
          </cell>
        </row>
        <row r="6260">
          <cell r="A6260" t="str">
            <v>90555-B04-0001</v>
          </cell>
          <cell r="B6260" t="str">
            <v>L«ng ®Òn 12mm</v>
          </cell>
          <cell r="C6260" t="str">
            <v>N01</v>
          </cell>
          <cell r="D6260" t="str">
            <v>Xe BONUS 125</v>
          </cell>
          <cell r="E6260" t="str">
            <v>c¸i</v>
          </cell>
          <cell r="F6260" t="str">
            <v>LONG DEN</v>
          </cell>
          <cell r="G6260">
            <v>1000</v>
          </cell>
        </row>
        <row r="6261">
          <cell r="A6261" t="str">
            <v>90556-N01-0000</v>
          </cell>
          <cell r="B6261" t="str">
            <v>L«ng ®Òn m¸ t­¹ xÝch</v>
          </cell>
          <cell r="C6261" t="str">
            <v>N01</v>
          </cell>
          <cell r="D6261" t="str">
            <v>Xe BONUS 125</v>
          </cell>
          <cell r="E6261" t="str">
            <v>c¸i</v>
          </cell>
          <cell r="F6261" t="str">
            <v>LONG DEN</v>
          </cell>
          <cell r="G6261">
            <v>1000</v>
          </cell>
        </row>
        <row r="6262">
          <cell r="A6262" t="str">
            <v>90601-369-0000</v>
          </cell>
          <cell r="B6262" t="str">
            <v>Phe chÆn phèt phuéc tr­íc</v>
          </cell>
          <cell r="C6262" t="str">
            <v>N01</v>
          </cell>
          <cell r="D6262" t="str">
            <v>Xe BONUS 125</v>
          </cell>
          <cell r="E6262" t="str">
            <v>c¸i</v>
          </cell>
          <cell r="F6262" t="str">
            <v>PHE</v>
          </cell>
          <cell r="G6262">
            <v>4000</v>
          </cell>
        </row>
        <row r="6263">
          <cell r="A6263" t="str">
            <v>90601-A08-0001</v>
          </cell>
          <cell r="B6263" t="str">
            <v xml:space="preserve">Phe chÆn 17mm     </v>
          </cell>
          <cell r="C6263" t="str">
            <v>X01</v>
          </cell>
          <cell r="D6263" t="str">
            <v>Xe ANGEL 80</v>
          </cell>
          <cell r="E6263" t="str">
            <v>c¸i</v>
          </cell>
          <cell r="F6263" t="str">
            <v>PHE</v>
          </cell>
          <cell r="G6263">
            <v>3000</v>
          </cell>
        </row>
        <row r="6264">
          <cell r="A6264" t="str">
            <v>90601-B08-0000</v>
          </cell>
          <cell r="B6264" t="str">
            <v xml:space="preserve">Phe chÆn 25mm     </v>
          </cell>
          <cell r="C6264" t="str">
            <v>N01</v>
          </cell>
          <cell r="D6264" t="str">
            <v>Xe BONUS 125</v>
          </cell>
          <cell r="E6264" t="str">
            <v>c¸i</v>
          </cell>
          <cell r="F6264" t="str">
            <v>PHE</v>
          </cell>
          <cell r="G6264">
            <v>6000</v>
          </cell>
        </row>
        <row r="6265">
          <cell r="A6265" t="str">
            <v>90601-KG8-0000</v>
          </cell>
          <cell r="B6265" t="str">
            <v>Chèt ®Þnh vÞ 10*23</v>
          </cell>
          <cell r="C6265" t="str">
            <v>G02</v>
          </cell>
          <cell r="D6265" t="str">
            <v>Xe ga PASSING 110</v>
          </cell>
          <cell r="E6265" t="str">
            <v>c¸i</v>
          </cell>
          <cell r="F6265" t="str">
            <v>CHOT</v>
          </cell>
          <cell r="G6265">
            <v>4000</v>
          </cell>
        </row>
        <row r="6266">
          <cell r="A6266" t="str">
            <v>90601-X01-0000</v>
          </cell>
          <cell r="B6266" t="str">
            <v xml:space="preserve">Phe chÆn 17mm     </v>
          </cell>
          <cell r="C6266" t="str">
            <v>X01</v>
          </cell>
          <cell r="D6266" t="str">
            <v>Xe ANGEL 80</v>
          </cell>
          <cell r="E6266" t="str">
            <v>c¸i</v>
          </cell>
          <cell r="F6266" t="str">
            <v>PHE</v>
          </cell>
          <cell r="G6266">
            <v>3000</v>
          </cell>
        </row>
        <row r="6267">
          <cell r="A6267" t="str">
            <v>90601-X15-0000</v>
          </cell>
          <cell r="B6267" t="str">
            <v>Phe chÆn phèt phuéc tr­íc</v>
          </cell>
          <cell r="C6267" t="str">
            <v>X15</v>
          </cell>
          <cell r="D6267" t="str">
            <v>Xe ANGEL 80</v>
          </cell>
          <cell r="E6267" t="str">
            <v>c¸i</v>
          </cell>
          <cell r="F6267" t="str">
            <v>PHE</v>
          </cell>
          <cell r="G6267">
            <v>4000</v>
          </cell>
        </row>
        <row r="6268">
          <cell r="A6268" t="str">
            <v>90602-SB1-0000</v>
          </cell>
          <cell r="B6268" t="str">
            <v>Ong lãt 9.5mm</v>
          </cell>
          <cell r="C6268" t="str">
            <v>SB1</v>
          </cell>
          <cell r="D6268" t="str">
            <v>Xe SANDA BOSS 100 (DREAM)</v>
          </cell>
          <cell r="E6268" t="str">
            <v>c¸i</v>
          </cell>
          <cell r="F6268" t="str">
            <v>BAC</v>
          </cell>
          <cell r="G6268">
            <v>2000</v>
          </cell>
        </row>
        <row r="6269">
          <cell r="A6269" t="str">
            <v>90603-044-0000</v>
          </cell>
          <cell r="B6269" t="str">
            <v>Phe 6mm</v>
          </cell>
          <cell r="C6269" t="str">
            <v>G03</v>
          </cell>
          <cell r="D6269" t="str">
            <v>Xe ga ENJOI 50</v>
          </cell>
          <cell r="E6269" t="str">
            <v>c¸i</v>
          </cell>
          <cell r="F6269" t="str">
            <v>PHE</v>
          </cell>
          <cell r="G6269">
            <v>6000</v>
          </cell>
        </row>
        <row r="6270">
          <cell r="A6270" t="str">
            <v>90603-M3G-0000</v>
          </cell>
          <cell r="B6270" t="str">
            <v>Phe cµi 23mm</v>
          </cell>
          <cell r="C6270" t="str">
            <v>M3G</v>
          </cell>
          <cell r="D6270" t="str">
            <v>Xe STAR 110 (Th¾ng ®Üa)</v>
          </cell>
          <cell r="E6270" t="str">
            <v>c¸i</v>
          </cell>
          <cell r="F6270" t="str">
            <v>PHE</v>
          </cell>
          <cell r="G6270">
            <v>4000</v>
          </cell>
        </row>
        <row r="6271">
          <cell r="A6271" t="str">
            <v>90603-SB1-0000</v>
          </cell>
          <cell r="B6271" t="str">
            <v>Ong lãt 14.8mm</v>
          </cell>
          <cell r="C6271" t="str">
            <v>SB1</v>
          </cell>
          <cell r="D6271" t="str">
            <v>Xe SANDA BOSS 100 (DREAM)</v>
          </cell>
          <cell r="E6271" t="str">
            <v>c¸i</v>
          </cell>
          <cell r="F6271" t="str">
            <v>BAC</v>
          </cell>
          <cell r="G6271">
            <v>2000</v>
          </cell>
        </row>
        <row r="6272">
          <cell r="A6272" t="str">
            <v>90605-166-7200</v>
          </cell>
          <cell r="B6272" t="str">
            <v>Phe7mm</v>
          </cell>
          <cell r="C6272" t="str">
            <v>X01</v>
          </cell>
          <cell r="D6272" t="str">
            <v>Xe ANGEL 80</v>
          </cell>
          <cell r="E6272" t="str">
            <v>c¸i</v>
          </cell>
          <cell r="F6272" t="str">
            <v>PHE</v>
          </cell>
          <cell r="G6272">
            <v>6000</v>
          </cell>
        </row>
        <row r="6273">
          <cell r="A6273" t="str">
            <v>90605-A08-0002</v>
          </cell>
          <cell r="B6273" t="str">
            <v>Phe cè ®Þnh 20mm</v>
          </cell>
          <cell r="C6273" t="str">
            <v>N01</v>
          </cell>
          <cell r="D6273" t="str">
            <v>Xe BONUS 125</v>
          </cell>
          <cell r="E6273" t="str">
            <v>c¸i</v>
          </cell>
          <cell r="F6273" t="str">
            <v>PHE</v>
          </cell>
          <cell r="G6273">
            <v>4000</v>
          </cell>
        </row>
        <row r="6274">
          <cell r="A6274" t="str">
            <v>90605-VA2-0000</v>
          </cell>
          <cell r="B6274" t="str">
            <v>Phe cè ®Þnh 20mm</v>
          </cell>
          <cell r="C6274" t="str">
            <v>VA2</v>
          </cell>
          <cell r="D6274" t="str">
            <v xml:space="preserve">Xe ANGEL 100 </v>
          </cell>
          <cell r="E6274" t="str">
            <v>c¸i</v>
          </cell>
          <cell r="F6274" t="str">
            <v>PHE</v>
          </cell>
          <cell r="G6274">
            <v>4000</v>
          </cell>
        </row>
        <row r="6275">
          <cell r="A6275" t="str">
            <v>90606-166-0000</v>
          </cell>
          <cell r="B6275" t="str">
            <v>Phe</v>
          </cell>
          <cell r="C6275" t="str">
            <v>X01</v>
          </cell>
          <cell r="D6275" t="str">
            <v>Xe ANGEL 80</v>
          </cell>
          <cell r="E6275" t="str">
            <v>c¸i</v>
          </cell>
          <cell r="F6275" t="str">
            <v>PHE</v>
          </cell>
          <cell r="G6275">
            <v>6000</v>
          </cell>
        </row>
        <row r="6276">
          <cell r="A6276" t="str">
            <v>90651-GW3-0100</v>
          </cell>
          <cell r="B6276" t="str">
            <v>P¸t chËn d©y th¾ng</v>
          </cell>
          <cell r="C6276" t="str">
            <v>G02</v>
          </cell>
          <cell r="D6276" t="str">
            <v>Xe ga PASSING 110</v>
          </cell>
          <cell r="E6276" t="str">
            <v>c¸i</v>
          </cell>
          <cell r="F6276" t="str">
            <v>PAT</v>
          </cell>
          <cell r="G6276">
            <v>4000</v>
          </cell>
        </row>
        <row r="6277">
          <cell r="A6277" t="str">
            <v>90651-T36-0000</v>
          </cell>
          <cell r="B6277" t="str">
            <v>Phe chËn ®Ìn tr­íc</v>
          </cell>
          <cell r="C6277" t="str">
            <v>VR3</v>
          </cell>
          <cell r="D6277" t="str">
            <v xml:space="preserve">Xe STAR MET IN </v>
          </cell>
          <cell r="E6277" t="str">
            <v>c¸i</v>
          </cell>
          <cell r="F6277" t="str">
            <v>PHE</v>
          </cell>
          <cell r="G6277">
            <v>2000</v>
          </cell>
        </row>
        <row r="6278">
          <cell r="A6278" t="str">
            <v>90653-G02-0000</v>
          </cell>
          <cell r="B6278" t="str">
            <v>Vßng siÕt co x¨ng 31</v>
          </cell>
          <cell r="C6278" t="str">
            <v>G02</v>
          </cell>
          <cell r="D6278" t="str">
            <v>Xe ga PASSING 110</v>
          </cell>
          <cell r="E6278" t="str">
            <v>c¸i</v>
          </cell>
          <cell r="F6278" t="str">
            <v>CO DE</v>
          </cell>
          <cell r="G6278">
            <v>7000</v>
          </cell>
        </row>
        <row r="6279">
          <cell r="A6279" t="str">
            <v>90677-GR1-0030</v>
          </cell>
          <cell r="B6279" t="str">
            <v>Bulon tù h·m M5*0.8</v>
          </cell>
          <cell r="C6279" t="str">
            <v>M36</v>
          </cell>
          <cell r="D6279" t="str">
            <v>Xe MAGIC 100 (Th¾ng ®ïm)</v>
          </cell>
          <cell r="E6279" t="str">
            <v>c¸i</v>
          </cell>
          <cell r="F6279" t="str">
            <v>BULON</v>
          </cell>
          <cell r="G6279">
            <v>5000</v>
          </cell>
        </row>
        <row r="6280">
          <cell r="A6280" t="str">
            <v>90683-GR1-0030</v>
          </cell>
          <cell r="B6280" t="str">
            <v>Nót kÑp cèp s­ên</v>
          </cell>
          <cell r="C6280" t="str">
            <v>G02</v>
          </cell>
          <cell r="D6280" t="str">
            <v>Xe ga PASSING 110</v>
          </cell>
          <cell r="E6280" t="str">
            <v>c¸i</v>
          </cell>
          <cell r="F6280" t="str">
            <v>KEP</v>
          </cell>
          <cell r="G6280">
            <v>2000</v>
          </cell>
        </row>
        <row r="6281">
          <cell r="A6281" t="str">
            <v>90701-KG8-9100</v>
          </cell>
          <cell r="B6281" t="str">
            <v>Chèt ®Þnh vÞ 9.2*8</v>
          </cell>
          <cell r="C6281" t="str">
            <v>G02</v>
          </cell>
          <cell r="D6281" t="str">
            <v>Xe ga PASSING 110</v>
          </cell>
          <cell r="E6281" t="str">
            <v>c¸i</v>
          </cell>
          <cell r="F6281" t="str">
            <v>CHOT</v>
          </cell>
          <cell r="G6281">
            <v>2000</v>
          </cell>
        </row>
        <row r="6282">
          <cell r="A6282" t="str">
            <v>90701-M9Q-0000</v>
          </cell>
          <cell r="B6282" t="str">
            <v>Chèt ®Þnh vÞ 5*6</v>
          </cell>
          <cell r="C6282" t="str">
            <v>M9B</v>
          </cell>
          <cell r="D6282" t="str">
            <v>Xe ATTILA 125 (§êi ®Çu, tay n¾m sau ng¾n)</v>
          </cell>
          <cell r="E6282" t="str">
            <v>c¸i</v>
          </cell>
          <cell r="F6282" t="str">
            <v>CHOT</v>
          </cell>
          <cell r="G6282">
            <v>3000</v>
          </cell>
        </row>
        <row r="6283">
          <cell r="A6283" t="str">
            <v>90701-SB1-0000</v>
          </cell>
          <cell r="B6283" t="str">
            <v>Chèt ®Þnh vÞ 8*14</v>
          </cell>
          <cell r="C6283" t="str">
            <v>SB1</v>
          </cell>
          <cell r="D6283" t="str">
            <v>Xe SANDA BOSS 100 (DREAM)</v>
          </cell>
          <cell r="E6283" t="str">
            <v>c¸i</v>
          </cell>
          <cell r="F6283" t="str">
            <v>CHOT</v>
          </cell>
          <cell r="G6283">
            <v>3000</v>
          </cell>
        </row>
        <row r="6284">
          <cell r="A6284" t="str">
            <v>90702-M8Q-0000</v>
          </cell>
          <cell r="B6284" t="str">
            <v>Chèt ®Þnh vÞ 8*12</v>
          </cell>
          <cell r="C6284" t="str">
            <v>VA2</v>
          </cell>
          <cell r="D6284" t="str">
            <v xml:space="preserve">Xe ANGEL 100 </v>
          </cell>
          <cell r="E6284" t="str">
            <v>c¸i</v>
          </cell>
          <cell r="F6284" t="str">
            <v>CHOT</v>
          </cell>
          <cell r="G6284">
            <v>3000</v>
          </cell>
        </row>
        <row r="6285">
          <cell r="A6285" t="str">
            <v>90702-SB1-0000</v>
          </cell>
          <cell r="B6285" t="str">
            <v>Chèt ®Þnh vÞ 8*12</v>
          </cell>
          <cell r="C6285" t="str">
            <v>SB1</v>
          </cell>
          <cell r="D6285" t="str">
            <v>Xe SANDA BOSS 100 (DREAM)</v>
          </cell>
          <cell r="E6285" t="str">
            <v>c¸i</v>
          </cell>
          <cell r="F6285" t="str">
            <v>CHOT</v>
          </cell>
          <cell r="G6285">
            <v>3000</v>
          </cell>
        </row>
        <row r="6286">
          <cell r="A6286" t="str">
            <v>90702-VA2-0001</v>
          </cell>
          <cell r="B6286" t="str">
            <v>Chèt ®Þnh vÞ 8*14</v>
          </cell>
          <cell r="C6286" t="str">
            <v>VA2</v>
          </cell>
          <cell r="D6286" t="str">
            <v xml:space="preserve">Xe ANGEL 100 </v>
          </cell>
          <cell r="E6286" t="str">
            <v>c¸i</v>
          </cell>
          <cell r="F6286" t="str">
            <v>CHOT</v>
          </cell>
          <cell r="G6286">
            <v>3000</v>
          </cell>
        </row>
        <row r="6287">
          <cell r="A6287" t="str">
            <v>90703-HC4-0000</v>
          </cell>
          <cell r="B6287" t="str">
            <v>Chèt ®Þnh vÞ 10*14</v>
          </cell>
          <cell r="C6287" t="str">
            <v>M36</v>
          </cell>
          <cell r="D6287" t="str">
            <v>Xe MAGIC 100 (Th¾ng ®ïm)</v>
          </cell>
          <cell r="E6287" t="str">
            <v>c¸i</v>
          </cell>
          <cell r="F6287" t="str">
            <v>CHOT</v>
          </cell>
          <cell r="G6287">
            <v>3000</v>
          </cell>
        </row>
        <row r="6288">
          <cell r="A6288" t="str">
            <v>90704-SB1-0000</v>
          </cell>
          <cell r="B6288" t="str">
            <v>Chèt ®Þnh vÞ A 10*14</v>
          </cell>
          <cell r="C6288" t="str">
            <v>SB1</v>
          </cell>
          <cell r="D6288" t="str">
            <v>Xe SANDA BOSS 100 (DREAM)</v>
          </cell>
          <cell r="E6288" t="str">
            <v>c¸i</v>
          </cell>
          <cell r="F6288" t="str">
            <v>CHOT</v>
          </cell>
          <cell r="G6288">
            <v>1000</v>
          </cell>
        </row>
        <row r="6289">
          <cell r="A6289" t="str">
            <v>90741-003-0101</v>
          </cell>
          <cell r="B6289" t="str">
            <v xml:space="preserve">Then b¸n nguyÖt </v>
          </cell>
          <cell r="C6289" t="str">
            <v>G02</v>
          </cell>
          <cell r="D6289" t="str">
            <v>Xe ga PASSING 110</v>
          </cell>
          <cell r="E6289" t="str">
            <v>c¸i</v>
          </cell>
          <cell r="F6289" t="str">
            <v>THEN</v>
          </cell>
          <cell r="G6289">
            <v>8000</v>
          </cell>
        </row>
        <row r="6290">
          <cell r="A6290" t="str">
            <v>90741-G03-0000</v>
          </cell>
          <cell r="B6290" t="str">
            <v xml:space="preserve">Then b¸n nguyÖt </v>
          </cell>
          <cell r="C6290" t="str">
            <v>G03</v>
          </cell>
          <cell r="D6290" t="str">
            <v>Xe ga ENJOI 50</v>
          </cell>
          <cell r="E6290" t="str">
            <v>c¸i</v>
          </cell>
          <cell r="F6290" t="str">
            <v>THEN</v>
          </cell>
          <cell r="G6290">
            <v>4000</v>
          </cell>
        </row>
        <row r="6291">
          <cell r="A6291" t="str">
            <v>90741-M8Q-0000</v>
          </cell>
          <cell r="B6291" t="str">
            <v>Then b¸n nguyÖt 4mm</v>
          </cell>
          <cell r="C6291" t="str">
            <v>VA2</v>
          </cell>
          <cell r="D6291" t="str">
            <v xml:space="preserve">Xe ANGEL 100 </v>
          </cell>
          <cell r="E6291" t="str">
            <v>c¸i</v>
          </cell>
          <cell r="F6291" t="str">
            <v>THEN</v>
          </cell>
          <cell r="G6291">
            <v>7000</v>
          </cell>
        </row>
        <row r="6292">
          <cell r="A6292" t="str">
            <v>90741-X01-0000</v>
          </cell>
          <cell r="B6292" t="str">
            <v>Then b¸n nguyÖt</v>
          </cell>
          <cell r="C6292" t="str">
            <v>X01</v>
          </cell>
          <cell r="D6292" t="str">
            <v>Xe ANGEL 80</v>
          </cell>
          <cell r="E6292" t="str">
            <v>c¸i</v>
          </cell>
          <cell r="F6292" t="str">
            <v>THEN</v>
          </cell>
          <cell r="G6292">
            <v>7000</v>
          </cell>
        </row>
        <row r="6293">
          <cell r="A6293" t="str">
            <v>90753-029-003A</v>
          </cell>
          <cell r="B6293" t="str">
            <v>Phèt dÇu 27*14*6</v>
          </cell>
          <cell r="C6293" t="str">
            <v>X01</v>
          </cell>
          <cell r="D6293" t="str">
            <v>Xe ANGEL 80</v>
          </cell>
          <cell r="E6293" t="str">
            <v>c¸i</v>
          </cell>
          <cell r="F6293" t="str">
            <v>PHOT DAU</v>
          </cell>
          <cell r="G6293">
            <v>6000</v>
          </cell>
        </row>
        <row r="6294">
          <cell r="A6294" t="str">
            <v>90754-GC8-0051</v>
          </cell>
          <cell r="B6294" t="str">
            <v>Phèt chËn bôi 20*32*5</v>
          </cell>
          <cell r="C6294" t="str">
            <v>G02</v>
          </cell>
          <cell r="D6294" t="str">
            <v>Xe ga PASSING 110</v>
          </cell>
          <cell r="E6294" t="str">
            <v>c¸i</v>
          </cell>
          <cell r="F6294" t="str">
            <v>PHOT CHAN BUI</v>
          </cell>
          <cell r="G6294">
            <v>4000</v>
          </cell>
        </row>
        <row r="6295">
          <cell r="A6295" t="str">
            <v>90754-H3C-0000</v>
          </cell>
          <cell r="B6295" t="str">
            <v>Phèt chËn bôi 26*42*7</v>
          </cell>
          <cell r="C6295" t="str">
            <v>VT1</v>
          </cell>
          <cell r="D6295" t="str">
            <v>Xe ATTILA VICTORIA (Th¾ng ®Üa)</v>
          </cell>
          <cell r="E6295" t="str">
            <v>c¸i</v>
          </cell>
          <cell r="F6295" t="str">
            <v>PHOT CHAN BUI</v>
          </cell>
          <cell r="G6295">
            <v>4000</v>
          </cell>
        </row>
        <row r="6296">
          <cell r="A6296" t="str">
            <v>90754-M92-0000-M2</v>
          </cell>
          <cell r="B6296" t="str">
            <v>Phèt chÆn bôi 20*32*5</v>
          </cell>
          <cell r="C6296" t="str">
            <v>M9B</v>
          </cell>
          <cell r="D6296" t="str">
            <v>Xe ATTILA 125 (§êi ®Çu, tay n¾m sau ng¾n)</v>
          </cell>
          <cell r="E6296" t="str">
            <v>c¸i</v>
          </cell>
          <cell r="F6296" t="str">
            <v>PHOT CHAN BUI</v>
          </cell>
          <cell r="G6296">
            <v>4000</v>
          </cell>
        </row>
        <row r="6297">
          <cell r="A6297" t="str">
            <v>90755-H3C-0000</v>
          </cell>
          <cell r="B6297" t="str">
            <v>Phèt chËn bôi 26*35*7</v>
          </cell>
          <cell r="C6297" t="str">
            <v>VT1</v>
          </cell>
          <cell r="D6297" t="str">
            <v>Xe ATTILA VICTORIA (Th¾ng ®Üa)</v>
          </cell>
          <cell r="E6297" t="str">
            <v>c¸i</v>
          </cell>
          <cell r="F6297" t="str">
            <v>PHOT CHAN BUI</v>
          </cell>
          <cell r="G6297">
            <v>4000</v>
          </cell>
        </row>
        <row r="6298">
          <cell r="A6298" t="str">
            <v>90755-KCS-920</v>
          </cell>
          <cell r="B6298" t="str">
            <v>Phèt dÇu 21*37*7</v>
          </cell>
          <cell r="C6298" t="str">
            <v>C100</v>
          </cell>
          <cell r="D6298" t="str">
            <v>Xe SANDA BOSS 100 (DREAM)</v>
          </cell>
          <cell r="E6298" t="str">
            <v>c¸i</v>
          </cell>
          <cell r="F6298" t="str">
            <v>PHOT DAU</v>
          </cell>
          <cell r="G6298">
            <v>6000</v>
          </cell>
        </row>
        <row r="6299">
          <cell r="A6299" t="str">
            <v>90912-M9Q-0000-M1</v>
          </cell>
          <cell r="B6299" t="str">
            <v>B¹c ®¹n 6201 Z</v>
          </cell>
          <cell r="C6299" t="str">
            <v>M9B</v>
          </cell>
          <cell r="D6299" t="str">
            <v>Xe ATTILA 125 (§êi ®Çu, tay n¾m sau ng¾n)</v>
          </cell>
          <cell r="E6299" t="str">
            <v>c¸i</v>
          </cell>
          <cell r="F6299" t="str">
            <v>BAC DAN</v>
          </cell>
          <cell r="G6299">
            <v>21000</v>
          </cell>
        </row>
        <row r="6300">
          <cell r="A6300" t="str">
            <v>91001-169-6700</v>
          </cell>
          <cell r="B6300" t="str">
            <v>Vßng ®¹n ®òa thanh truyÒn</v>
          </cell>
          <cell r="C6300" t="str">
            <v>G02</v>
          </cell>
          <cell r="D6300" t="str">
            <v>Xe ga PASSING 110</v>
          </cell>
          <cell r="E6300" t="str">
            <v>c¸i</v>
          </cell>
          <cell r="F6300" t="str">
            <v>BAC DAN</v>
          </cell>
          <cell r="G6300">
            <v>79000</v>
          </cell>
        </row>
        <row r="6301">
          <cell r="A6301" t="str">
            <v>91001-G03-0000</v>
          </cell>
          <cell r="B6301" t="str">
            <v>B¹c ®an</v>
          </cell>
          <cell r="C6301" t="str">
            <v>G03</v>
          </cell>
          <cell r="D6301" t="str">
            <v>Xe ga ENJOI 50</v>
          </cell>
          <cell r="E6301" t="str">
            <v>c¸i</v>
          </cell>
          <cell r="F6301" t="str">
            <v>BAC DAN</v>
          </cell>
          <cell r="G6301">
            <v>20000</v>
          </cell>
        </row>
        <row r="6302">
          <cell r="A6302" t="str">
            <v>91001-GA7-7010</v>
          </cell>
          <cell r="B6302" t="str">
            <v>B¹c ®¹n 6901 U</v>
          </cell>
          <cell r="C6302" t="str">
            <v>G03</v>
          </cell>
          <cell r="D6302" t="str">
            <v>Xe ga ENJOI 50</v>
          </cell>
          <cell r="E6302" t="str">
            <v>c¸i</v>
          </cell>
          <cell r="F6302" t="str">
            <v>BAC DAN</v>
          </cell>
          <cell r="G6302">
            <v>20000</v>
          </cell>
        </row>
        <row r="6303">
          <cell r="A6303" t="str">
            <v>91001-GC8-0000</v>
          </cell>
          <cell r="B6303" t="str">
            <v>B¹c ®¹n trßn 6005</v>
          </cell>
          <cell r="C6303" t="str">
            <v>N01</v>
          </cell>
          <cell r="D6303" t="str">
            <v>Xe BONUS 125</v>
          </cell>
          <cell r="E6303" t="str">
            <v>c¸i</v>
          </cell>
          <cell r="F6303" t="str">
            <v>BAC DAN</v>
          </cell>
          <cell r="G6303">
            <v>26000</v>
          </cell>
        </row>
        <row r="6304">
          <cell r="A6304" t="str">
            <v>91001-M36-0001</v>
          </cell>
          <cell r="B6304" t="str">
            <v>B¹c ®¹n TMB 6304 (63/6)</v>
          </cell>
          <cell r="C6304" t="str">
            <v>M36</v>
          </cell>
          <cell r="D6304" t="str">
            <v>Xe MAGIC 100 (Th¾ng ®ïm)</v>
          </cell>
          <cell r="E6304" t="str">
            <v>c¸i</v>
          </cell>
          <cell r="F6304" t="str">
            <v>BAC DAN</v>
          </cell>
          <cell r="G6304">
            <v>21000</v>
          </cell>
        </row>
        <row r="6305">
          <cell r="A6305" t="str">
            <v>91001-M3G-0001</v>
          </cell>
          <cell r="B6305" t="str">
            <v>RAD BALL BRG. CSB205/CS10</v>
          </cell>
          <cell r="C6305" t="str">
            <v>M3G</v>
          </cell>
          <cell r="D6305" t="str">
            <v>Xe STAR 110 (Th¾ng ®Üa)</v>
          </cell>
          <cell r="E6305" t="str">
            <v>c¸i</v>
          </cell>
          <cell r="F6305" t="str">
            <v>BAC DAN</v>
          </cell>
          <cell r="G6305">
            <v>21000</v>
          </cell>
        </row>
        <row r="6306">
          <cell r="A6306" t="str">
            <v>91001-X06-9110-M1</v>
          </cell>
          <cell r="B6306" t="str">
            <v>B¹c ®¹n TMB 305C</v>
          </cell>
          <cell r="C6306" t="str">
            <v>M9B</v>
          </cell>
          <cell r="D6306" t="str">
            <v>Xe ATTILA 125 (§êi ®Çu, tay n¾m sau ng¾n)</v>
          </cell>
          <cell r="E6306" t="str">
            <v>c¸i</v>
          </cell>
          <cell r="F6306" t="str">
            <v>BAC DAN</v>
          </cell>
          <cell r="G6306">
            <v>50000</v>
          </cell>
        </row>
        <row r="6307">
          <cell r="A6307" t="str">
            <v>91002-446-7710</v>
          </cell>
          <cell r="B6307" t="str">
            <v>B¹c ®an tay dªn</v>
          </cell>
          <cell r="C6307" t="str">
            <v>N01</v>
          </cell>
          <cell r="D6307" t="str">
            <v>Xe BONUS 125</v>
          </cell>
          <cell r="E6307" t="str">
            <v>c¸i</v>
          </cell>
          <cell r="F6307" t="str">
            <v>BAC DAN</v>
          </cell>
          <cell r="G6307">
            <v>46000</v>
          </cell>
        </row>
        <row r="6308">
          <cell r="A6308" t="str">
            <v>91002-H6B-3001</v>
          </cell>
          <cell r="B6308" t="str">
            <v>B¹c ®¹n 6902U (NTN)</v>
          </cell>
          <cell r="C6308" t="str">
            <v>M9B</v>
          </cell>
          <cell r="D6308" t="str">
            <v>Xe ATTILA 125 (§êi ®Çu, tay n¾m sau ng¾n)</v>
          </cell>
          <cell r="E6308" t="str">
            <v>c¸i</v>
          </cell>
          <cell r="F6308" t="str">
            <v>BAC DAN</v>
          </cell>
          <cell r="G6308">
            <v>30000</v>
          </cell>
        </row>
        <row r="6309">
          <cell r="A6309" t="str">
            <v>91002-M92-3000</v>
          </cell>
          <cell r="B6309" t="str">
            <v>B¹c ®¹n TMB 3/22</v>
          </cell>
          <cell r="C6309" t="str">
            <v>M9B</v>
          </cell>
          <cell r="D6309" t="str">
            <v>Xe ATTILA 125 (§êi ®Çu, tay n¾m sau ng¾n)</v>
          </cell>
          <cell r="E6309" t="str">
            <v>c¸i</v>
          </cell>
          <cell r="F6309" t="str">
            <v>BAC DAN</v>
          </cell>
          <cell r="G6309">
            <v>75000</v>
          </cell>
        </row>
        <row r="6310">
          <cell r="A6310" t="str">
            <v>91002-VA2-0000</v>
          </cell>
          <cell r="B6310" t="str">
            <v>B¹c ®an tay dªn 25.1*30.1*13.8</v>
          </cell>
          <cell r="C6310" t="str">
            <v>VA2</v>
          </cell>
          <cell r="D6310" t="str">
            <v xml:space="preserve">Xe ANGEL 100 </v>
          </cell>
          <cell r="E6310" t="str">
            <v>c¸i</v>
          </cell>
          <cell r="F6310" t="str">
            <v>BAC DAN</v>
          </cell>
          <cell r="G6310">
            <v>50000</v>
          </cell>
        </row>
        <row r="6311">
          <cell r="A6311" t="str">
            <v>91002-X01-0000</v>
          </cell>
          <cell r="B6311" t="str">
            <v>B¹c ®an tay dªn 25*30*15</v>
          </cell>
          <cell r="C6311" t="str">
            <v>X01</v>
          </cell>
          <cell r="D6311" t="str">
            <v>Xe ANGEL 80</v>
          </cell>
          <cell r="E6311" t="str">
            <v>c¸i</v>
          </cell>
          <cell r="F6311" t="str">
            <v>BAC DAN</v>
          </cell>
          <cell r="G6311">
            <v>65000</v>
          </cell>
        </row>
        <row r="6312">
          <cell r="A6312" t="str">
            <v>91003-G03-0000</v>
          </cell>
          <cell r="B6312" t="str">
            <v>B¹c ®¹n ®Çu to thanh truyÒn</v>
          </cell>
          <cell r="C6312" t="str">
            <v>G03</v>
          </cell>
          <cell r="D6312" t="str">
            <v>Xe ga ENJOI 50</v>
          </cell>
          <cell r="E6312" t="str">
            <v>c¸i</v>
          </cell>
          <cell r="F6312" t="str">
            <v>BAC DAN</v>
          </cell>
          <cell r="G6312">
            <v>46000</v>
          </cell>
        </row>
        <row r="6313">
          <cell r="A6313" t="str">
            <v>91005-G03-0000</v>
          </cell>
          <cell r="B6313" t="str">
            <v>B¹c ®¹n 6205</v>
          </cell>
          <cell r="C6313" t="str">
            <v>G03</v>
          </cell>
          <cell r="D6313" t="str">
            <v>Xe ga ENJOI 50</v>
          </cell>
          <cell r="E6313" t="str">
            <v>c¸i</v>
          </cell>
          <cell r="F6313" t="str">
            <v>BAC DAN</v>
          </cell>
          <cell r="G6313">
            <v>33000</v>
          </cell>
        </row>
        <row r="6314">
          <cell r="A6314" t="str">
            <v>91009-GEO-0030</v>
          </cell>
          <cell r="B6314" t="str">
            <v>B¹c ®¹n trßn 6004U</v>
          </cell>
          <cell r="C6314" t="str">
            <v>G02</v>
          </cell>
          <cell r="D6314" t="str">
            <v>Xe ga PASSING 110</v>
          </cell>
          <cell r="E6314" t="str">
            <v>c¸i</v>
          </cell>
          <cell r="F6314" t="str">
            <v>BAC DAN</v>
          </cell>
          <cell r="G6314">
            <v>79000</v>
          </cell>
        </row>
        <row r="6315">
          <cell r="A6315" t="str">
            <v>91011-B04-0001</v>
          </cell>
          <cell r="B6315" t="str">
            <v>B¹c ®¹n 63/28</v>
          </cell>
          <cell r="C6315" t="str">
            <v>N01</v>
          </cell>
          <cell r="D6315" t="str">
            <v>Xe BONUS 125</v>
          </cell>
          <cell r="E6315" t="str">
            <v>c¸i</v>
          </cell>
          <cell r="F6315" t="str">
            <v>BAC DAN</v>
          </cell>
          <cell r="G6315">
            <v>50000</v>
          </cell>
        </row>
        <row r="6316">
          <cell r="A6316" t="str">
            <v>91021-148-0040</v>
          </cell>
          <cell r="B6316" t="str">
            <v>B¹c ®an ®òa HK 1010</v>
          </cell>
          <cell r="C6316" t="str">
            <v>VA2</v>
          </cell>
          <cell r="D6316" t="str">
            <v xml:space="preserve">Xe ANGEL 100 </v>
          </cell>
          <cell r="E6316" t="str">
            <v>c¸i</v>
          </cell>
          <cell r="F6316" t="str">
            <v>BAC DAN</v>
          </cell>
          <cell r="G6316">
            <v>30000</v>
          </cell>
        </row>
        <row r="6317">
          <cell r="A6317" t="str">
            <v>91028-GA7-0040</v>
          </cell>
          <cell r="B6317" t="str">
            <v>B¹c ®¹n 6203 U</v>
          </cell>
          <cell r="C6317" t="str">
            <v>G03</v>
          </cell>
          <cell r="D6317" t="str">
            <v>Xe ga ENJOI 50</v>
          </cell>
          <cell r="E6317" t="str">
            <v>c¸i</v>
          </cell>
          <cell r="F6317" t="str">
            <v>BAC DAN</v>
          </cell>
          <cell r="G6317">
            <v>20000</v>
          </cell>
        </row>
        <row r="6318">
          <cell r="A6318" t="str">
            <v>91101-GF6-003</v>
          </cell>
          <cell r="B6318" t="str">
            <v>B¹c ®an thanh truyÒn</v>
          </cell>
          <cell r="C6318" t="str">
            <v>C100</v>
          </cell>
          <cell r="D6318" t="str">
            <v>Xe SANDA BOSS 100 (DREAM)</v>
          </cell>
          <cell r="E6318" t="str">
            <v>c¸i</v>
          </cell>
          <cell r="F6318" t="str">
            <v>BAC DAN</v>
          </cell>
          <cell r="G6318">
            <v>10000</v>
          </cell>
        </row>
        <row r="6319">
          <cell r="A6319" t="str">
            <v>91101-KG8-9110</v>
          </cell>
          <cell r="B6319" t="str">
            <v>B¹c ®an ®òa 14*20*16</v>
          </cell>
          <cell r="C6319" t="str">
            <v>G02</v>
          </cell>
          <cell r="D6319" t="str">
            <v>Xe ga PASSING 110</v>
          </cell>
          <cell r="E6319" t="str">
            <v>c¸i</v>
          </cell>
          <cell r="F6319" t="str">
            <v>BAC DAN</v>
          </cell>
          <cell r="G6319">
            <v>62000</v>
          </cell>
        </row>
        <row r="6320">
          <cell r="A6320" t="str">
            <v>91101-M3G-0000</v>
          </cell>
          <cell r="B6320" t="str">
            <v>Bi ®òa 5*8</v>
          </cell>
          <cell r="C6320" t="str">
            <v>M3G</v>
          </cell>
          <cell r="D6320" t="str">
            <v>Xe STAR 110 (Th¾ng ®Üa)</v>
          </cell>
          <cell r="E6320" t="str">
            <v>c¸i</v>
          </cell>
          <cell r="F6320" t="str">
            <v>BAC DAN</v>
          </cell>
          <cell r="G6320">
            <v>4000</v>
          </cell>
        </row>
        <row r="6321">
          <cell r="A6321" t="str">
            <v>91101-M8Q-0000</v>
          </cell>
          <cell r="B6321" t="str">
            <v>Con l¨n 10*10</v>
          </cell>
          <cell r="C6321" t="str">
            <v>VA2</v>
          </cell>
          <cell r="D6321" t="str">
            <v xml:space="preserve">Xe ANGEL 100 </v>
          </cell>
          <cell r="E6321" t="str">
            <v>c¸i</v>
          </cell>
          <cell r="F6321" t="str">
            <v>CON LAN</v>
          </cell>
          <cell r="G6321">
            <v>5000</v>
          </cell>
        </row>
        <row r="6322">
          <cell r="A6322" t="str">
            <v>91101-X01-0000</v>
          </cell>
          <cell r="B6322" t="str">
            <v>Con l¨n 9*10</v>
          </cell>
          <cell r="C6322" t="str">
            <v>X01</v>
          </cell>
          <cell r="D6322" t="str">
            <v>Xe ANGEL 80</v>
          </cell>
          <cell r="E6322" t="str">
            <v>c¸i</v>
          </cell>
          <cell r="F6322" t="str">
            <v>CON LAN</v>
          </cell>
          <cell r="G6322">
            <v>4000</v>
          </cell>
        </row>
        <row r="6323">
          <cell r="A6323" t="str">
            <v>91102-168-0030</v>
          </cell>
          <cell r="B6323" t="str">
            <v>B¹c ®¹n ®Çu nhá thanh truyÒn</v>
          </cell>
          <cell r="C6323" t="str">
            <v>G02</v>
          </cell>
          <cell r="D6323" t="str">
            <v>Xe ga PASSING 110</v>
          </cell>
          <cell r="E6323" t="str">
            <v>c¸i</v>
          </cell>
          <cell r="F6323" t="str">
            <v>BAC DAN</v>
          </cell>
          <cell r="G6323">
            <v>46000</v>
          </cell>
        </row>
        <row r="6324">
          <cell r="A6324" t="str">
            <v>91102-GC7-0130</v>
          </cell>
          <cell r="B6324" t="str">
            <v>B¹c ®¹n ®Çu nhá thanh truyÒn</v>
          </cell>
          <cell r="C6324" t="str">
            <v>G03</v>
          </cell>
          <cell r="D6324" t="str">
            <v>Xe ga ENJOI 50</v>
          </cell>
          <cell r="E6324" t="str">
            <v>c¸i</v>
          </cell>
          <cell r="F6324" t="str">
            <v>BAC DAN</v>
          </cell>
          <cell r="G6324">
            <v>30000</v>
          </cell>
        </row>
        <row r="6325">
          <cell r="A6325" t="str">
            <v>91102-X01-0001</v>
          </cell>
          <cell r="B6325" t="str">
            <v>B¹c ®¹n 6002Z</v>
          </cell>
          <cell r="C6325" t="str">
            <v>X01</v>
          </cell>
          <cell r="D6325" t="str">
            <v>Xe ANGEL 80</v>
          </cell>
          <cell r="E6325" t="str">
            <v>c¸i</v>
          </cell>
          <cell r="F6325" t="str">
            <v>BAC DAN</v>
          </cell>
          <cell r="G6325">
            <v>20000</v>
          </cell>
        </row>
        <row r="6326">
          <cell r="A6326" t="str">
            <v>91103-GR1-0000</v>
          </cell>
          <cell r="B6326" t="str">
            <v>B¹c ®an ®òa 17*25*18</v>
          </cell>
          <cell r="C6326" t="str">
            <v>X01</v>
          </cell>
          <cell r="D6326" t="str">
            <v>Xe ANGEL 80</v>
          </cell>
          <cell r="E6326" t="str">
            <v>c¸i</v>
          </cell>
          <cell r="F6326" t="str">
            <v>BAC DAN</v>
          </cell>
          <cell r="G6326">
            <v>79000</v>
          </cell>
        </row>
        <row r="6327">
          <cell r="A6327" t="str">
            <v>91103-X01-0000</v>
          </cell>
          <cell r="B6327" t="str">
            <v>B¹c ®¹n 6003</v>
          </cell>
          <cell r="C6327" t="str">
            <v>X01</v>
          </cell>
          <cell r="D6327" t="str">
            <v>Xe ANGEL 80</v>
          </cell>
          <cell r="E6327" t="str">
            <v>c¸i</v>
          </cell>
          <cell r="F6327" t="str">
            <v>BAC DAN</v>
          </cell>
          <cell r="G6327">
            <v>30000</v>
          </cell>
        </row>
        <row r="6328">
          <cell r="A6328" t="str">
            <v>91103-X17-0000</v>
          </cell>
          <cell r="B6328" t="str">
            <v>B¹c ®an ®òa K25*29*10</v>
          </cell>
          <cell r="C6328" t="str">
            <v>X17</v>
          </cell>
          <cell r="D6328" t="str">
            <v>Xe ANGEL POWER (Yªn rêi)</v>
          </cell>
          <cell r="E6328" t="str">
            <v>c¸i</v>
          </cell>
          <cell r="F6328" t="str">
            <v>BAC DAN</v>
          </cell>
          <cell r="G6328">
            <v>50000</v>
          </cell>
        </row>
        <row r="6329">
          <cell r="A6329" t="str">
            <v>91104-M9Q-0000</v>
          </cell>
          <cell r="B6329" t="str">
            <v>B¹c ®an ®òa 28*32*17</v>
          </cell>
          <cell r="C6329" t="str">
            <v>M9B</v>
          </cell>
          <cell r="D6329" t="str">
            <v>Xe ATTILA 125 (§êi ®Çu, tay n¾m sau ng¾n)</v>
          </cell>
          <cell r="E6329" t="str">
            <v>c¸i</v>
          </cell>
          <cell r="F6329" t="str">
            <v>BAC DAN</v>
          </cell>
          <cell r="G6329">
            <v>50000</v>
          </cell>
        </row>
        <row r="6330">
          <cell r="A6330" t="str">
            <v>91105-M9Q-0001</v>
          </cell>
          <cell r="B6330" t="str">
            <v>Con l¨n 10*10</v>
          </cell>
          <cell r="C6330" t="str">
            <v>M9B</v>
          </cell>
          <cell r="D6330" t="str">
            <v>Xe ATTILA 125 (§êi ®Çu, tay n¾m sau ng¾n)</v>
          </cell>
          <cell r="E6330" t="str">
            <v>c¸i</v>
          </cell>
          <cell r="F6330" t="str">
            <v>CON LAN</v>
          </cell>
          <cell r="G6330">
            <v>5000</v>
          </cell>
        </row>
        <row r="6331">
          <cell r="A6331" t="str">
            <v>91201-B04-0001</v>
          </cell>
          <cell r="B6331" t="str">
            <v>Phèt dÇu 6.5*14.5*7</v>
          </cell>
          <cell r="C6331" t="str">
            <v>N01</v>
          </cell>
          <cell r="D6331" t="str">
            <v>Xe BONUS 125</v>
          </cell>
          <cell r="E6331" t="str">
            <v>c¸i</v>
          </cell>
          <cell r="F6331" t="str">
            <v>PHOT DAU</v>
          </cell>
          <cell r="G6331">
            <v>10000</v>
          </cell>
        </row>
        <row r="6332">
          <cell r="A6332" t="str">
            <v>91201-B06-0000</v>
          </cell>
          <cell r="B6332" t="str">
            <v>Phèt dÇu 20*34*7</v>
          </cell>
          <cell r="C6332" t="str">
            <v>N01</v>
          </cell>
          <cell r="D6332" t="str">
            <v>Xe BONUS 125</v>
          </cell>
          <cell r="E6332" t="str">
            <v>c¸i</v>
          </cell>
          <cell r="F6332" t="str">
            <v>PHOT DAU</v>
          </cell>
          <cell r="G6332">
            <v>10000</v>
          </cell>
        </row>
        <row r="6333">
          <cell r="A6333" t="str">
            <v>91201-G02-0000</v>
          </cell>
          <cell r="B6333" t="str">
            <v>Phèt dÇu25*38*7</v>
          </cell>
          <cell r="C6333" t="str">
            <v>G02</v>
          </cell>
          <cell r="D6333" t="str">
            <v>Xe ga PASSING 110</v>
          </cell>
          <cell r="E6333" t="str">
            <v>c¸i</v>
          </cell>
          <cell r="F6333" t="str">
            <v>PHOT DAU</v>
          </cell>
          <cell r="G6333">
            <v>10000</v>
          </cell>
        </row>
        <row r="6334">
          <cell r="A6334" t="str">
            <v>91201-G03-0100</v>
          </cell>
          <cell r="B6334" t="str">
            <v>Phèt dÇu 17*35*7</v>
          </cell>
          <cell r="C6334" t="str">
            <v>G03</v>
          </cell>
          <cell r="D6334" t="str">
            <v>Xe ga ENJOI 50</v>
          </cell>
          <cell r="E6334" t="str">
            <v>c¸i</v>
          </cell>
          <cell r="F6334" t="str">
            <v>PHOT DAU</v>
          </cell>
          <cell r="G6334">
            <v>10000</v>
          </cell>
        </row>
        <row r="6335">
          <cell r="A6335" t="str">
            <v>91201-GB4-691</v>
          </cell>
          <cell r="B6335" t="str">
            <v>Phèt dÇu 30*42*4.5 (M©m löa)</v>
          </cell>
          <cell r="C6335" t="str">
            <v>C100</v>
          </cell>
          <cell r="D6335" t="str">
            <v>Xe SANDA BOSS 100 (DREAM)</v>
          </cell>
          <cell r="E6335" t="str">
            <v>c¸i</v>
          </cell>
          <cell r="F6335" t="str">
            <v>PHOT DAU</v>
          </cell>
          <cell r="G6335">
            <v>6000</v>
          </cell>
        </row>
        <row r="6336">
          <cell r="A6336" t="str">
            <v>91201-GC8-0030</v>
          </cell>
          <cell r="B6336" t="str">
            <v>Phèt dÇu 20*30*7</v>
          </cell>
          <cell r="C6336" t="str">
            <v>G02</v>
          </cell>
          <cell r="D6336" t="str">
            <v>Xe ga PASSING 110</v>
          </cell>
          <cell r="E6336" t="str">
            <v>c¸i</v>
          </cell>
          <cell r="F6336" t="str">
            <v>PHOT DAU</v>
          </cell>
          <cell r="G6336">
            <v>10000</v>
          </cell>
        </row>
        <row r="6337">
          <cell r="A6337" t="str">
            <v>91201-M9Q-3000</v>
          </cell>
          <cell r="B6337" t="str">
            <v>Phèt nhít 19.8*30*5</v>
          </cell>
          <cell r="C6337" t="str">
            <v>M9B</v>
          </cell>
          <cell r="D6337" t="str">
            <v>Xe ATTILA 125 (§êi ®Çu, tay n¾m sau ng¾n)</v>
          </cell>
          <cell r="E6337" t="str">
            <v>c¸i</v>
          </cell>
          <cell r="F6337" t="str">
            <v>PHOT NHOT</v>
          </cell>
          <cell r="G6337">
            <v>6000</v>
          </cell>
        </row>
        <row r="6338">
          <cell r="A6338" t="str">
            <v>91201-N01-0000</v>
          </cell>
          <cell r="B6338" t="str">
            <v>Phèt dÇu 14*22*5</v>
          </cell>
          <cell r="C6338" t="str">
            <v>N01</v>
          </cell>
          <cell r="D6338" t="str">
            <v>Xe BONUS 125</v>
          </cell>
          <cell r="E6338" t="str">
            <v>c¸i</v>
          </cell>
          <cell r="F6338" t="str">
            <v>PHOT DAU</v>
          </cell>
          <cell r="G6338">
            <v>10000</v>
          </cell>
        </row>
        <row r="6339">
          <cell r="A6339" t="str">
            <v>91201-VA2-0000</v>
          </cell>
          <cell r="B6339" t="str">
            <v>Phèt dÇu 30*42*4.5</v>
          </cell>
          <cell r="C6339" t="str">
            <v>VA2</v>
          </cell>
          <cell r="D6339" t="str">
            <v xml:space="preserve">Xe ANGEL 100 </v>
          </cell>
          <cell r="E6339" t="str">
            <v>c¸i</v>
          </cell>
          <cell r="F6339" t="str">
            <v>PHOT DAU</v>
          </cell>
          <cell r="G6339">
            <v>6000</v>
          </cell>
        </row>
        <row r="6340">
          <cell r="A6340" t="str">
            <v>91201-X01-0001</v>
          </cell>
          <cell r="B6340" t="str">
            <v>Phèt dÇu 14*24*6</v>
          </cell>
          <cell r="C6340" t="str">
            <v>X01</v>
          </cell>
          <cell r="D6340" t="str">
            <v>Xe ANGEL 80</v>
          </cell>
          <cell r="E6340" t="str">
            <v>c¸i</v>
          </cell>
          <cell r="F6340" t="str">
            <v>PHOT DAU</v>
          </cell>
          <cell r="G6340">
            <v>8000</v>
          </cell>
        </row>
        <row r="6341">
          <cell r="A6341" t="str">
            <v>91202-198-910</v>
          </cell>
          <cell r="B6341" t="str">
            <v>Phèt dÇu 19*30*5</v>
          </cell>
          <cell r="C6341" t="str">
            <v>C100</v>
          </cell>
          <cell r="D6341" t="str">
            <v>Xe SANDA BOSS 100 (DREAM)</v>
          </cell>
          <cell r="E6341" t="str">
            <v>c¸i</v>
          </cell>
          <cell r="F6341" t="str">
            <v>PHOT DAU</v>
          </cell>
          <cell r="G6341">
            <v>6000</v>
          </cell>
        </row>
        <row r="6342">
          <cell r="A6342" t="str">
            <v>91202-A01-0000</v>
          </cell>
          <cell r="B6342" t="str">
            <v>Phèt dÇu 18.9*30*5</v>
          </cell>
          <cell r="C6342" t="str">
            <v>VA2</v>
          </cell>
          <cell r="D6342" t="str">
            <v xml:space="preserve">Xe ANGEL 100 </v>
          </cell>
          <cell r="E6342" t="str">
            <v>c¸i</v>
          </cell>
          <cell r="F6342" t="str">
            <v>PHOT DAU</v>
          </cell>
          <cell r="G6342">
            <v>6000</v>
          </cell>
        </row>
        <row r="6343">
          <cell r="A6343" t="str">
            <v>91202-G03-0000</v>
          </cell>
          <cell r="B6343" t="str">
            <v>Phèt dÇu 23.8*37*6</v>
          </cell>
          <cell r="C6343" t="str">
            <v>G03</v>
          </cell>
          <cell r="D6343" t="str">
            <v>Xe ga ENJOI 50</v>
          </cell>
          <cell r="E6343" t="str">
            <v>c¸i</v>
          </cell>
          <cell r="F6343" t="str">
            <v>PHOT DAU</v>
          </cell>
          <cell r="G6343">
            <v>11000</v>
          </cell>
        </row>
        <row r="6344">
          <cell r="A6344" t="str">
            <v>91202-G03-0100</v>
          </cell>
          <cell r="B6344" t="str">
            <v>Phèt dÇu 25*37*6</v>
          </cell>
          <cell r="C6344" t="str">
            <v>G03</v>
          </cell>
          <cell r="D6344" t="str">
            <v>Xe ga ENJOI 50</v>
          </cell>
          <cell r="E6344" t="str">
            <v>c¸i</v>
          </cell>
          <cell r="F6344" t="str">
            <v>PHOT DAU</v>
          </cell>
          <cell r="G6344">
            <v>11000</v>
          </cell>
        </row>
        <row r="6345">
          <cell r="A6345" t="str">
            <v>91202-GB4-691</v>
          </cell>
          <cell r="B6345" t="str">
            <v>Phèt dÇu 18.9*28*5 (Nh«ng ®Ò lín)</v>
          </cell>
          <cell r="C6345" t="str">
            <v>C-100</v>
          </cell>
          <cell r="D6345" t="str">
            <v>Xe SANDA BOSS 100 (DREAM)</v>
          </cell>
          <cell r="E6345" t="str">
            <v>c¸i</v>
          </cell>
          <cell r="F6345" t="str">
            <v>PHOT DAU</v>
          </cell>
          <cell r="G6345">
            <v>6000</v>
          </cell>
        </row>
        <row r="6346">
          <cell r="A6346" t="str">
            <v>91202-M9Q-3000</v>
          </cell>
          <cell r="B6346" t="str">
            <v>Phèt nhít 20*32*6</v>
          </cell>
          <cell r="C6346" t="str">
            <v>M9B</v>
          </cell>
          <cell r="D6346" t="str">
            <v>Xe ATTILA 125 (§êi ®Çu, tay n¾m sau ng¾n)</v>
          </cell>
          <cell r="E6346" t="str">
            <v>c¸i</v>
          </cell>
          <cell r="F6346" t="str">
            <v>PHOT NHOT</v>
          </cell>
          <cell r="G6346">
            <v>6000</v>
          </cell>
        </row>
        <row r="6347">
          <cell r="A6347" t="str">
            <v>91202-SB1-0000</v>
          </cell>
          <cell r="B6347" t="str">
            <v>Phèt dÇu 13.8*24*5 (§¹p m¸y)</v>
          </cell>
          <cell r="C6347" t="str">
            <v>SB1</v>
          </cell>
          <cell r="D6347" t="str">
            <v>Xe SANDA BOSS 100 (DREAM)</v>
          </cell>
          <cell r="E6347" t="str">
            <v>c¸i</v>
          </cell>
          <cell r="F6347" t="str">
            <v>PHOT DAU</v>
          </cell>
          <cell r="G6347">
            <v>6000</v>
          </cell>
        </row>
        <row r="6348">
          <cell r="A6348" t="str">
            <v>91202-VA2-0000</v>
          </cell>
          <cell r="B6348" t="str">
            <v>Phèt dÇu 13.7*24*5</v>
          </cell>
          <cell r="C6348" t="str">
            <v>VA2</v>
          </cell>
          <cell r="D6348" t="str">
            <v xml:space="preserve">Xe ANGEL 100 </v>
          </cell>
          <cell r="E6348" t="str">
            <v>c¸i</v>
          </cell>
          <cell r="F6348" t="str">
            <v>PHOT DAU</v>
          </cell>
          <cell r="G6348">
            <v>6000</v>
          </cell>
        </row>
        <row r="6349">
          <cell r="A6349" t="str">
            <v>91202-X01-0001</v>
          </cell>
          <cell r="B6349" t="str">
            <v>Phèt dÇu 20*32*7</v>
          </cell>
          <cell r="C6349" t="str">
            <v>X01</v>
          </cell>
          <cell r="D6349" t="str">
            <v>Xe ANGEL 80</v>
          </cell>
          <cell r="E6349" t="str">
            <v>c¸i</v>
          </cell>
          <cell r="F6349" t="str">
            <v>PHOT DAU</v>
          </cell>
          <cell r="G6349">
            <v>13000</v>
          </cell>
        </row>
        <row r="6350">
          <cell r="A6350" t="str">
            <v>91203-GB5-761</v>
          </cell>
          <cell r="B6350" t="str">
            <v>Phèt dÇu 17*29*5 (Nh«ng t¶i)</v>
          </cell>
          <cell r="C6350" t="str">
            <v>C100</v>
          </cell>
          <cell r="D6350" t="str">
            <v>Xe SANDA BOSS 100 (DREAM)</v>
          </cell>
          <cell r="E6350" t="str">
            <v>c¸i</v>
          </cell>
          <cell r="F6350" t="str">
            <v>PHOT DAU</v>
          </cell>
          <cell r="G6350">
            <v>6000</v>
          </cell>
        </row>
        <row r="6351">
          <cell r="A6351" t="str">
            <v>91203-SB1-0000</v>
          </cell>
          <cell r="B6351" t="str">
            <v>Phèt dÇu 17*29*5</v>
          </cell>
          <cell r="C6351" t="str">
            <v>SB1</v>
          </cell>
          <cell r="D6351" t="str">
            <v>Xe SANDA BOSS 100 (DREAM)</v>
          </cell>
          <cell r="E6351" t="str">
            <v>c¸i</v>
          </cell>
          <cell r="F6351" t="str">
            <v>PHOT DAU</v>
          </cell>
          <cell r="G6351">
            <v>3000</v>
          </cell>
        </row>
        <row r="6352">
          <cell r="A6352" t="str">
            <v>91203-VA2-0000</v>
          </cell>
          <cell r="B6352" t="str">
            <v>Phèt dÇu 17*29*5</v>
          </cell>
          <cell r="C6352" t="str">
            <v>VA2</v>
          </cell>
          <cell r="D6352" t="str">
            <v xml:space="preserve">Xe ANGEL 100 </v>
          </cell>
          <cell r="E6352" t="str">
            <v>c¸i</v>
          </cell>
          <cell r="F6352" t="str">
            <v>PHOT DAU</v>
          </cell>
          <cell r="G6352">
            <v>6000</v>
          </cell>
        </row>
        <row r="6353">
          <cell r="A6353" t="str">
            <v>91203-X01-0000</v>
          </cell>
          <cell r="B6353" t="str">
            <v>Phèt dÇu 17*30*7</v>
          </cell>
          <cell r="C6353" t="str">
            <v>X01</v>
          </cell>
          <cell r="D6353" t="str">
            <v>Xe ANGEL 80</v>
          </cell>
          <cell r="E6353" t="str">
            <v>c¸i</v>
          </cell>
          <cell r="F6353" t="str">
            <v>PHOT DAU</v>
          </cell>
          <cell r="G6353">
            <v>5000</v>
          </cell>
        </row>
        <row r="6354">
          <cell r="A6354" t="str">
            <v>91204-259-0000</v>
          </cell>
          <cell r="B6354" t="str">
            <v>Phèt dÇu 16*28*7</v>
          </cell>
          <cell r="C6354" t="str">
            <v>N01</v>
          </cell>
          <cell r="D6354" t="str">
            <v>Xe BONUS 125</v>
          </cell>
          <cell r="E6354" t="str">
            <v>c¸i</v>
          </cell>
          <cell r="F6354" t="str">
            <v>PHOT DAU</v>
          </cell>
          <cell r="G6354">
            <v>5000</v>
          </cell>
        </row>
        <row r="6355">
          <cell r="A6355" t="str">
            <v>91204-G03-0000</v>
          </cell>
          <cell r="B6355" t="str">
            <v>Phèt dÇu 17*28*7</v>
          </cell>
          <cell r="C6355" t="str">
            <v>G03</v>
          </cell>
          <cell r="D6355" t="str">
            <v>Xe ga ENJOI 50</v>
          </cell>
          <cell r="E6355" t="str">
            <v>c¸i</v>
          </cell>
          <cell r="F6355" t="str">
            <v>PHOT DAU</v>
          </cell>
          <cell r="G6355">
            <v>10000</v>
          </cell>
        </row>
        <row r="6356">
          <cell r="A6356" t="str">
            <v>91204-M36-0000</v>
          </cell>
          <cell r="B6356" t="str">
            <v>Phèt dÇu 12*22*9</v>
          </cell>
          <cell r="C6356" t="str">
            <v>M36</v>
          </cell>
          <cell r="D6356" t="str">
            <v>Xe MAGIC 100 (Th¾ng ®ïm)</v>
          </cell>
          <cell r="E6356" t="str">
            <v>c¸i</v>
          </cell>
          <cell r="F6356" t="str">
            <v>PHOT DAU</v>
          </cell>
          <cell r="G6356">
            <v>5000</v>
          </cell>
        </row>
        <row r="6357">
          <cell r="A6357" t="str">
            <v>91204-N01-0000</v>
          </cell>
          <cell r="B6357" t="str">
            <v>Phèt dÇu 16*28*7</v>
          </cell>
          <cell r="C6357" t="str">
            <v>N01</v>
          </cell>
          <cell r="D6357" t="str">
            <v>Xe BONUS 125</v>
          </cell>
          <cell r="E6357" t="str">
            <v>c¸i</v>
          </cell>
          <cell r="F6357" t="str">
            <v>PHOT DAU</v>
          </cell>
          <cell r="G6357">
            <v>4000</v>
          </cell>
        </row>
        <row r="6358">
          <cell r="A6358" t="str">
            <v>91204-X01-0000</v>
          </cell>
          <cell r="B6358" t="str">
            <v>Phèt dÇu 12*22*9</v>
          </cell>
          <cell r="C6358" t="str">
            <v>X01</v>
          </cell>
          <cell r="D6358" t="str">
            <v>Xe ANGEL 80</v>
          </cell>
          <cell r="E6358" t="str">
            <v>c¸i</v>
          </cell>
          <cell r="F6358" t="str">
            <v>PHOT DAU</v>
          </cell>
          <cell r="G6358">
            <v>5000</v>
          </cell>
        </row>
        <row r="6359">
          <cell r="A6359" t="str">
            <v>91208-KB4-671</v>
          </cell>
          <cell r="B6359" t="str">
            <v>Phèt dÇu 11.6*24*10 (Cèt sè)</v>
          </cell>
          <cell r="C6359" t="str">
            <v>C100</v>
          </cell>
          <cell r="D6359" t="str">
            <v>Xe SANDA BOSS 100 (DREAM)</v>
          </cell>
          <cell r="E6359" t="str">
            <v>c¸i</v>
          </cell>
          <cell r="F6359" t="str">
            <v>PHOT DAU</v>
          </cell>
          <cell r="G6359">
            <v>6000</v>
          </cell>
        </row>
        <row r="6360">
          <cell r="A6360" t="str">
            <v>91208-N01-0100</v>
          </cell>
          <cell r="B6360" t="str">
            <v>Phèt dÇu 12.5*25*8</v>
          </cell>
          <cell r="C6360" t="str">
            <v>N01</v>
          </cell>
          <cell r="D6360" t="str">
            <v>Xe BONUS 125</v>
          </cell>
          <cell r="E6360" t="str">
            <v>c¸i</v>
          </cell>
          <cell r="F6360" t="str">
            <v>PHOT DAU</v>
          </cell>
          <cell r="G6360">
            <v>5000</v>
          </cell>
        </row>
        <row r="6361">
          <cell r="A6361" t="str">
            <v>91208-VA2-0000</v>
          </cell>
          <cell r="B6361" t="str">
            <v>Phèt dÇu 11.6*24*10</v>
          </cell>
          <cell r="C6361" t="str">
            <v>VA2</v>
          </cell>
          <cell r="D6361" t="str">
            <v xml:space="preserve">Xe ANGEL 100 </v>
          </cell>
          <cell r="E6361" t="str">
            <v>c¸i</v>
          </cell>
          <cell r="F6361" t="str">
            <v>PHOT DAU</v>
          </cell>
          <cell r="G6361">
            <v>6000</v>
          </cell>
        </row>
        <row r="6362">
          <cell r="A6362" t="str">
            <v>91210-G03-0100</v>
          </cell>
          <cell r="B6362" t="str">
            <v>Phèt dÇu 20*40*7</v>
          </cell>
          <cell r="C6362" t="str">
            <v>G03</v>
          </cell>
          <cell r="D6362" t="str">
            <v>Xe ga ENJOI 50</v>
          </cell>
          <cell r="E6362" t="str">
            <v>c¸i</v>
          </cell>
          <cell r="F6362" t="str">
            <v>PHOT DAU</v>
          </cell>
          <cell r="G6362">
            <v>10000</v>
          </cell>
        </row>
        <row r="6363">
          <cell r="A6363" t="str">
            <v>91211-KG8-0003</v>
          </cell>
          <cell r="B6363" t="str">
            <v>Phèt dÇu 34*39*3</v>
          </cell>
          <cell r="C6363" t="str">
            <v>G03</v>
          </cell>
          <cell r="D6363" t="str">
            <v>Xe ga ENJOI 50</v>
          </cell>
          <cell r="E6363" t="str">
            <v>c¸i</v>
          </cell>
          <cell r="F6363" t="str">
            <v>PHOT DAU</v>
          </cell>
          <cell r="G6363">
            <v>12000</v>
          </cell>
        </row>
        <row r="6364">
          <cell r="A6364" t="str">
            <v>91251-001-020A</v>
          </cell>
          <cell r="B6364" t="str">
            <v>Phèt dÇu 45*59*7</v>
          </cell>
          <cell r="C6364" t="str">
            <v>X01</v>
          </cell>
          <cell r="D6364" t="str">
            <v>Xe ANGEL 80</v>
          </cell>
          <cell r="E6364" t="str">
            <v>c¸i</v>
          </cell>
          <cell r="F6364" t="str">
            <v>PHOT DAU</v>
          </cell>
          <cell r="G6364">
            <v>5000</v>
          </cell>
        </row>
        <row r="6365">
          <cell r="A6365" t="str">
            <v>91251-230-003A</v>
          </cell>
          <cell r="B6365" t="str">
            <v>Phèt dÇu 54*66*7</v>
          </cell>
          <cell r="C6365" t="str">
            <v>N01</v>
          </cell>
          <cell r="D6365" t="str">
            <v>Xe BONUS 125</v>
          </cell>
          <cell r="E6365" t="str">
            <v>c¸i</v>
          </cell>
          <cell r="F6365" t="str">
            <v>PHOT DAU</v>
          </cell>
          <cell r="G6365">
            <v>6000</v>
          </cell>
        </row>
        <row r="6366">
          <cell r="A6366" t="str">
            <v>91251-M8Q-0000</v>
          </cell>
          <cell r="B6366" t="str">
            <v>Phèt dÇu 45*58*7</v>
          </cell>
          <cell r="C6366" t="str">
            <v>M36</v>
          </cell>
          <cell r="D6366" t="str">
            <v>Xe MAGIC 100 (Th¾ng ®ïm)</v>
          </cell>
          <cell r="E6366" t="str">
            <v>c¸i</v>
          </cell>
          <cell r="F6366" t="str">
            <v>PHOT DAU</v>
          </cell>
          <cell r="G6366">
            <v>6000</v>
          </cell>
        </row>
        <row r="6367">
          <cell r="A6367" t="str">
            <v>91251-M92-0000-M2</v>
          </cell>
          <cell r="B6367" t="str">
            <v>Phèt nhít 41*51*5</v>
          </cell>
          <cell r="C6367" t="str">
            <v>M9B</v>
          </cell>
          <cell r="D6367" t="str">
            <v>Xe ATTILA 125 (§êi ®Çu, tay n¾m sau ng¾n)</v>
          </cell>
          <cell r="E6367" t="str">
            <v>c¸i</v>
          </cell>
          <cell r="F6367" t="str">
            <v>PHOT NHOT</v>
          </cell>
          <cell r="G6367">
            <v>6000</v>
          </cell>
        </row>
        <row r="6368">
          <cell r="A6368" t="str">
            <v>91251-VA3-0001</v>
          </cell>
          <cell r="B6368" t="str">
            <v>Phèt nhít 47*57*7</v>
          </cell>
          <cell r="C6368" t="str">
            <v>VA3</v>
          </cell>
          <cell r="D6368" t="str">
            <v xml:space="preserve">Xe NEW ANGEL HI </v>
          </cell>
          <cell r="E6368" t="str">
            <v>c¸i</v>
          </cell>
          <cell r="F6368" t="str">
            <v>PHOT NHOT</v>
          </cell>
          <cell r="G6368">
            <v>6000</v>
          </cell>
        </row>
        <row r="6369">
          <cell r="A6369" t="str">
            <v>91252-001-000A</v>
          </cell>
          <cell r="B6369" t="str">
            <v xml:space="preserve">Phèt dÇu 21*35*7 </v>
          </cell>
          <cell r="C6369" t="str">
            <v>X01</v>
          </cell>
          <cell r="D6369" t="str">
            <v>Xe ANGEL 80</v>
          </cell>
          <cell r="E6369" t="str">
            <v>c¸i</v>
          </cell>
          <cell r="F6369" t="str">
            <v>PHOT DAU</v>
          </cell>
          <cell r="G6369">
            <v>6000</v>
          </cell>
        </row>
        <row r="6370">
          <cell r="A6370" t="str">
            <v>91252-030-003A</v>
          </cell>
          <cell r="B6370" t="str">
            <v>Phèt dÇu 23*37*7</v>
          </cell>
          <cell r="C6370" t="str">
            <v>N02</v>
          </cell>
          <cell r="D6370" t="str">
            <v>Xe HUSKY 150</v>
          </cell>
          <cell r="E6370" t="str">
            <v>c¸i</v>
          </cell>
          <cell r="F6370" t="str">
            <v>PHOT DAU</v>
          </cell>
          <cell r="G6370">
            <v>4000</v>
          </cell>
        </row>
        <row r="6371">
          <cell r="A6371" t="str">
            <v>91252-230-003A</v>
          </cell>
          <cell r="B6371" t="str">
            <v>Phèt dÇu 26*42*7</v>
          </cell>
          <cell r="C6371" t="str">
            <v>N01</v>
          </cell>
          <cell r="D6371" t="str">
            <v>Xe BONUS 125</v>
          </cell>
          <cell r="E6371" t="str">
            <v>c¸i</v>
          </cell>
          <cell r="F6371" t="str">
            <v>PHOT DAU</v>
          </cell>
          <cell r="G6371">
            <v>5000</v>
          </cell>
        </row>
        <row r="6372">
          <cell r="A6372" t="str">
            <v>91252-KEV-900</v>
          </cell>
          <cell r="B6372" t="str">
            <v>Phèt dÇu 27*40*6</v>
          </cell>
          <cell r="C6372" t="str">
            <v>C100</v>
          </cell>
          <cell r="D6372" t="str">
            <v>Xe SANDA BOSS 100 (DREAM)</v>
          </cell>
          <cell r="E6372" t="str">
            <v>c¸i</v>
          </cell>
          <cell r="F6372" t="str">
            <v>PHOT DAU</v>
          </cell>
          <cell r="G6372">
            <v>6000</v>
          </cell>
        </row>
        <row r="6373">
          <cell r="A6373" t="str">
            <v>91252-VA3-0001</v>
          </cell>
          <cell r="B6373" t="str">
            <v>Phèt dÇu 21*37*7</v>
          </cell>
          <cell r="C6373" t="str">
            <v>VA3</v>
          </cell>
          <cell r="D6373" t="str">
            <v xml:space="preserve">Xe NEW ANGEL HI </v>
          </cell>
          <cell r="E6373" t="str">
            <v>c¸i</v>
          </cell>
          <cell r="F6373" t="str">
            <v>PHOT DAU</v>
          </cell>
          <cell r="G6373">
            <v>6000</v>
          </cell>
        </row>
        <row r="6374">
          <cell r="A6374" t="str">
            <v>91254-001-0100</v>
          </cell>
          <cell r="B6374" t="str">
            <v>Phèt dÇu 18*37*7</v>
          </cell>
          <cell r="C6374" t="str">
            <v>X01</v>
          </cell>
          <cell r="D6374" t="str">
            <v>Xe ANGEL 80</v>
          </cell>
          <cell r="E6374" t="str">
            <v>c¸i</v>
          </cell>
          <cell r="F6374" t="str">
            <v>PHOT DAU</v>
          </cell>
          <cell r="G6374">
            <v>4000</v>
          </cell>
        </row>
        <row r="6375">
          <cell r="A6375" t="str">
            <v>91254-X15-0000</v>
          </cell>
          <cell r="B6375" t="str">
            <v>Phèt dÇu 20*37*7</v>
          </cell>
          <cell r="C6375" t="str">
            <v>X17</v>
          </cell>
          <cell r="D6375" t="str">
            <v>Xe ANGEL POWER (Yªn rêi)</v>
          </cell>
          <cell r="E6375" t="str">
            <v>c¸i</v>
          </cell>
          <cell r="F6375" t="str">
            <v>PHOT DAU</v>
          </cell>
          <cell r="G6375">
            <v>6000</v>
          </cell>
        </row>
        <row r="6376">
          <cell r="A6376" t="str">
            <v>91255-413-8811</v>
          </cell>
          <cell r="B6376" t="str">
            <v>Phèt dÇu 33*46*10.5</v>
          </cell>
          <cell r="C6376" t="str">
            <v>N01</v>
          </cell>
          <cell r="D6376" t="str">
            <v>Xe BONUS 125</v>
          </cell>
          <cell r="E6376" t="str">
            <v>c¸i</v>
          </cell>
          <cell r="F6376" t="str">
            <v>PHOT DAU</v>
          </cell>
          <cell r="G6376">
            <v>13500</v>
          </cell>
        </row>
        <row r="6377">
          <cell r="A6377" t="str">
            <v>91255-B08-0000</v>
          </cell>
          <cell r="B6377" t="str">
            <v>Phèt dÇu 33*46*10.5</v>
          </cell>
          <cell r="C6377" t="str">
            <v>N01</v>
          </cell>
          <cell r="D6377" t="str">
            <v>Xe BONUS 125</v>
          </cell>
          <cell r="E6377" t="str">
            <v>c¸i</v>
          </cell>
          <cell r="F6377" t="str">
            <v>PHOT DAU</v>
          </cell>
          <cell r="G6377">
            <v>13500</v>
          </cell>
        </row>
        <row r="6378">
          <cell r="A6378" t="str">
            <v>91255-G03-0000</v>
          </cell>
          <cell r="B6378" t="str">
            <v>Phèt dÇu 22*35*6</v>
          </cell>
          <cell r="C6378" t="str">
            <v>G03</v>
          </cell>
          <cell r="D6378" t="str">
            <v>Xe ga ENJOI 50</v>
          </cell>
          <cell r="E6378" t="str">
            <v>c¸i</v>
          </cell>
          <cell r="F6378" t="str">
            <v>PHOT DAU</v>
          </cell>
          <cell r="G6378">
            <v>10000</v>
          </cell>
        </row>
        <row r="6379">
          <cell r="A6379" t="str">
            <v>91255-GEO-0030</v>
          </cell>
          <cell r="B6379" t="str">
            <v>Phèt dÇu 27*42*7</v>
          </cell>
          <cell r="C6379" t="str">
            <v>G02</v>
          </cell>
          <cell r="D6379" t="str">
            <v>Xe ga PASSING 110</v>
          </cell>
          <cell r="E6379" t="str">
            <v>c¸i</v>
          </cell>
          <cell r="F6379" t="str">
            <v>PHOT DAU</v>
          </cell>
          <cell r="G6379">
            <v>6000</v>
          </cell>
        </row>
        <row r="6380">
          <cell r="A6380" t="str">
            <v>91255-M36-0000</v>
          </cell>
          <cell r="B6380" t="str">
            <v>Phèt dÇu 27*39*10.5</v>
          </cell>
          <cell r="C6380" t="str">
            <v>M36</v>
          </cell>
          <cell r="D6380" t="str">
            <v>Xe MAGIC 100 (Th¾ng ®ïm)</v>
          </cell>
          <cell r="E6380" t="str">
            <v>c¸i</v>
          </cell>
          <cell r="F6380" t="str">
            <v>PHOT DAU</v>
          </cell>
          <cell r="G6380">
            <v>20000</v>
          </cell>
        </row>
        <row r="6381">
          <cell r="A6381" t="str">
            <v>91255-M9Q-3000</v>
          </cell>
          <cell r="B6381" t="str">
            <v>Phèt dÇu 27*42*7</v>
          </cell>
          <cell r="C6381" t="str">
            <v>M9B</v>
          </cell>
          <cell r="D6381" t="str">
            <v>Xe ATTILA 125 (§êi ®Çu, tay n¾m sau ng¾n)</v>
          </cell>
          <cell r="E6381" t="str">
            <v>c¸i</v>
          </cell>
          <cell r="F6381" t="str">
            <v>PHOT DAU</v>
          </cell>
          <cell r="G6381">
            <v>10000</v>
          </cell>
        </row>
        <row r="6382">
          <cell r="A6382" t="str">
            <v>91255-VA1-0000</v>
          </cell>
          <cell r="B6382" t="str">
            <v>Phèt dÇu 24.1*37.4*10.5</v>
          </cell>
          <cell r="C6382" t="str">
            <v>VA1</v>
          </cell>
          <cell r="D6382" t="str">
            <v>Xe MAGIC RR 110 (Th¾ng ®Üa, b¸nh m©m)</v>
          </cell>
          <cell r="E6382" t="str">
            <v>c¸i</v>
          </cell>
          <cell r="F6382" t="str">
            <v>PHOT DAU</v>
          </cell>
          <cell r="G6382">
            <v>20000</v>
          </cell>
        </row>
        <row r="6383">
          <cell r="A6383" t="str">
            <v>91255-X01-0000</v>
          </cell>
          <cell r="B6383" t="str">
            <v xml:space="preserve">Phèt dÇu </v>
          </cell>
          <cell r="C6383" t="str">
            <v>X01</v>
          </cell>
          <cell r="D6383" t="str">
            <v>Xe ANGEL 80</v>
          </cell>
          <cell r="E6383" t="str">
            <v>c¸i</v>
          </cell>
          <cell r="F6383" t="str">
            <v>PHOT DAU</v>
          </cell>
          <cell r="G6383">
            <v>13500</v>
          </cell>
        </row>
        <row r="6384">
          <cell r="A6384" t="str">
            <v>91256-GC1-0030</v>
          </cell>
          <cell r="B6384" t="str">
            <v>Phèt ch¾n bôi</v>
          </cell>
          <cell r="C6384" t="str">
            <v>M36</v>
          </cell>
          <cell r="D6384" t="str">
            <v>Xe MAGIC 100 (Th¾ng ®ïm)</v>
          </cell>
          <cell r="E6384" t="str">
            <v>c¸i</v>
          </cell>
          <cell r="F6384" t="str">
            <v>PHOT CHAN BUI</v>
          </cell>
          <cell r="G6384">
            <v>4000</v>
          </cell>
        </row>
        <row r="6385">
          <cell r="A6385" t="str">
            <v>91256-M9Q-0000</v>
          </cell>
          <cell r="B6385" t="str">
            <v>Phèt ch¾n bôi</v>
          </cell>
          <cell r="C6385" t="str">
            <v>M9B</v>
          </cell>
          <cell r="D6385" t="str">
            <v>Xe ATTILA 125 (§êi ®Çu, tay n¾m sau ng¾n)</v>
          </cell>
          <cell r="E6385" t="str">
            <v>c¸i</v>
          </cell>
          <cell r="F6385" t="str">
            <v>PHOT CHAN BUI</v>
          </cell>
          <cell r="G6385">
            <v>4000</v>
          </cell>
        </row>
        <row r="6386">
          <cell r="A6386" t="str">
            <v>91257-230-0030</v>
          </cell>
          <cell r="B6386" t="str">
            <v>Phèt dÇu 26*42*7</v>
          </cell>
          <cell r="C6386" t="str">
            <v>N01</v>
          </cell>
          <cell r="D6386" t="str">
            <v>Xe BONUS 125</v>
          </cell>
          <cell r="E6386" t="str">
            <v>c¸i</v>
          </cell>
          <cell r="F6386" t="str">
            <v>PHOT DAU</v>
          </cell>
          <cell r="G6386">
            <v>7000</v>
          </cell>
        </row>
        <row r="6387">
          <cell r="A6387" t="str">
            <v>91258-410-0131</v>
          </cell>
          <cell r="B6387" t="str">
            <v>Phèt chÆn bôi 40*50*5</v>
          </cell>
          <cell r="C6387" t="str">
            <v>N02</v>
          </cell>
          <cell r="D6387" t="str">
            <v>Xe HUSKY 150</v>
          </cell>
          <cell r="E6387" t="str">
            <v>c¸i</v>
          </cell>
          <cell r="F6387" t="str">
            <v>PHOT CHAN BUI</v>
          </cell>
          <cell r="G6387">
            <v>6000</v>
          </cell>
        </row>
        <row r="6388">
          <cell r="A6388" t="str">
            <v>91258-M9Q-0000-M1/M2</v>
          </cell>
          <cell r="B6388" t="str">
            <v>Phèt chÆn bôi</v>
          </cell>
          <cell r="C6388" t="str">
            <v>M9T</v>
          </cell>
          <cell r="D6388" t="str">
            <v>Xe ATTILA 125 (Th¾ng ®Üa, tay n¾m sau dµi)</v>
          </cell>
          <cell r="E6388" t="str">
            <v>c¸i</v>
          </cell>
          <cell r="F6388" t="str">
            <v>PHOT CHAN BUI</v>
          </cell>
          <cell r="G6388">
            <v>5000</v>
          </cell>
        </row>
        <row r="6389">
          <cell r="A6389" t="str">
            <v>91301-027-0000</v>
          </cell>
          <cell r="B6389" t="str">
            <v>Vßng cao su 27*12</v>
          </cell>
          <cell r="C6389" t="str">
            <v>M36</v>
          </cell>
          <cell r="D6389" t="str">
            <v>Xe MAGIC 100 (Th¾ng ®ïm)</v>
          </cell>
          <cell r="E6389" t="str">
            <v>c¸i</v>
          </cell>
          <cell r="F6389" t="str">
            <v>CAO SU VONG</v>
          </cell>
          <cell r="G6389">
            <v>2000</v>
          </cell>
        </row>
        <row r="6390">
          <cell r="A6390" t="str">
            <v>91301-028-0000</v>
          </cell>
          <cell r="B6390" t="str">
            <v>Vßng cao su 27*12</v>
          </cell>
          <cell r="C6390" t="str">
            <v>M36</v>
          </cell>
          <cell r="D6390" t="str">
            <v>Xe MAGIC 100 (Th¾ng ®ïm)</v>
          </cell>
          <cell r="E6390" t="str">
            <v>c¸i</v>
          </cell>
          <cell r="F6390" t="str">
            <v>CAO SU VONG</v>
          </cell>
          <cell r="G6390">
            <v>2000</v>
          </cell>
        </row>
        <row r="6391">
          <cell r="A6391" t="str">
            <v>91301-053-0000</v>
          </cell>
          <cell r="B6391" t="str">
            <v>Vßng cao su 7.5*1.5</v>
          </cell>
          <cell r="C6391" t="str">
            <v>G02</v>
          </cell>
          <cell r="D6391" t="str">
            <v>Xe ga PASSING 110</v>
          </cell>
          <cell r="E6391" t="str">
            <v>c¸i</v>
          </cell>
          <cell r="F6391" t="str">
            <v>CAO SU VONG</v>
          </cell>
          <cell r="G6391">
            <v>1000</v>
          </cell>
        </row>
        <row r="6392">
          <cell r="A6392" t="str">
            <v>91301-200-0000</v>
          </cell>
          <cell r="B6392" t="str">
            <v>Vßng cao su 10*1.6</v>
          </cell>
          <cell r="C6392" t="str">
            <v>N01</v>
          </cell>
          <cell r="D6392" t="str">
            <v>Xe BONUS 125</v>
          </cell>
          <cell r="E6392" t="str">
            <v>c¸i</v>
          </cell>
          <cell r="F6392" t="str">
            <v>CAO SU VONG</v>
          </cell>
          <cell r="G6392">
            <v>2000</v>
          </cell>
        </row>
        <row r="6393">
          <cell r="A6393" t="str">
            <v>91301-GBG-900</v>
          </cell>
          <cell r="B6393" t="str">
            <v>Vßng cao su 107*2</v>
          </cell>
          <cell r="C6393" t="str">
            <v>C100</v>
          </cell>
          <cell r="D6393" t="str">
            <v>Xe SANDA BOSS 100 (DREAM)</v>
          </cell>
          <cell r="E6393" t="str">
            <v>c¸i</v>
          </cell>
          <cell r="F6393" t="str">
            <v>CAO SU VONG</v>
          </cell>
          <cell r="G6393">
            <v>4000</v>
          </cell>
        </row>
        <row r="6394">
          <cell r="A6394" t="str">
            <v>91301-GH4-871</v>
          </cell>
          <cell r="B6394" t="str">
            <v>Vßng cao su 27*2</v>
          </cell>
          <cell r="C6394" t="str">
            <v>C100</v>
          </cell>
          <cell r="D6394" t="str">
            <v>Xe SANDA BOSS 100 (DREAM)</v>
          </cell>
          <cell r="E6394" t="str">
            <v>c¸i</v>
          </cell>
          <cell r="F6394" t="str">
            <v>CAO SU VONG</v>
          </cell>
          <cell r="G6394">
            <v>2000</v>
          </cell>
        </row>
        <row r="6395">
          <cell r="A6395" t="str">
            <v>91301-H5K-0000</v>
          </cell>
          <cell r="B6395" t="str">
            <v>Vßng cao su 75 x 2.5</v>
          </cell>
          <cell r="C6395" t="str">
            <v>H5K</v>
          </cell>
          <cell r="D6395" t="str">
            <v>Xe EXCEL I 150</v>
          </cell>
          <cell r="E6395" t="str">
            <v>c¸i</v>
          </cell>
          <cell r="F6395" t="str">
            <v>CAO SU VONG</v>
          </cell>
          <cell r="G6395">
            <v>6000</v>
          </cell>
        </row>
        <row r="6396">
          <cell r="A6396" t="str">
            <v>91301-SB1-0000</v>
          </cell>
          <cell r="B6396" t="str">
            <v>Vßng cao su 14.5mm</v>
          </cell>
          <cell r="C6396" t="str">
            <v>SB1</v>
          </cell>
          <cell r="D6396" t="str">
            <v>Xe SANDA BOSS 100 (DREAM)</v>
          </cell>
          <cell r="E6396" t="str">
            <v>c¸i</v>
          </cell>
          <cell r="F6396" t="str">
            <v>CAO SU VONG</v>
          </cell>
          <cell r="G6396">
            <v>2000</v>
          </cell>
        </row>
        <row r="6397">
          <cell r="A6397" t="str">
            <v>91301-VA2-0000</v>
          </cell>
          <cell r="B6397" t="str">
            <v>Vßng cao su 22*2</v>
          </cell>
          <cell r="C6397" t="str">
            <v>VA2</v>
          </cell>
          <cell r="D6397" t="str">
            <v xml:space="preserve">Xe ANGEL 100 </v>
          </cell>
          <cell r="E6397" t="str">
            <v>c¸i</v>
          </cell>
          <cell r="F6397" t="str">
            <v>CAO SU VONG</v>
          </cell>
          <cell r="G6397">
            <v>2000</v>
          </cell>
        </row>
        <row r="6398">
          <cell r="A6398" t="str">
            <v>91301-X01-0004</v>
          </cell>
          <cell r="B6398" t="str">
            <v>Vßng cao su 12*2.3</v>
          </cell>
          <cell r="C6398" t="str">
            <v>X01</v>
          </cell>
          <cell r="D6398" t="str">
            <v>Xe ANGEL 80</v>
          </cell>
          <cell r="E6398" t="str">
            <v>c¸i</v>
          </cell>
          <cell r="F6398" t="str">
            <v>CAO SU VONG</v>
          </cell>
          <cell r="G6398">
            <v>2000</v>
          </cell>
        </row>
        <row r="6399">
          <cell r="A6399" t="str">
            <v>91302-H5K-0000</v>
          </cell>
          <cell r="B6399" t="str">
            <v xml:space="preserve">Vßng cao su </v>
          </cell>
          <cell r="C6399" t="str">
            <v>H5K</v>
          </cell>
          <cell r="D6399" t="str">
            <v>Xe EXCEL I 150</v>
          </cell>
          <cell r="E6399" t="str">
            <v>c¸i</v>
          </cell>
          <cell r="F6399" t="str">
            <v>CAO SU VONG</v>
          </cell>
          <cell r="G6399">
            <v>5000</v>
          </cell>
        </row>
        <row r="6400">
          <cell r="A6400" t="str">
            <v>91302-KEV-900</v>
          </cell>
          <cell r="B6400" t="str">
            <v>Vßng cao su 30.8*3</v>
          </cell>
          <cell r="C6400" t="str">
            <v>C100</v>
          </cell>
          <cell r="D6400" t="str">
            <v>Xe SANDA BOSS 100 (DREAM)</v>
          </cell>
          <cell r="E6400" t="str">
            <v>c¸i</v>
          </cell>
          <cell r="F6400" t="str">
            <v>CAO SU VONG</v>
          </cell>
          <cell r="G6400">
            <v>2000</v>
          </cell>
        </row>
        <row r="6401">
          <cell r="A6401" t="str">
            <v>91302-M9Q-0000</v>
          </cell>
          <cell r="B6401" t="str">
            <v>Vßng caosu 30.8*3.2mm</v>
          </cell>
          <cell r="C6401" t="str">
            <v>VA2</v>
          </cell>
          <cell r="D6401" t="str">
            <v xml:space="preserve">Xe ANGEL 100 </v>
          </cell>
          <cell r="E6401" t="str">
            <v>c¸i</v>
          </cell>
          <cell r="F6401" t="str">
            <v>CAO SU VONG</v>
          </cell>
          <cell r="G6401">
            <v>2000</v>
          </cell>
        </row>
        <row r="6402">
          <cell r="A6402" t="str">
            <v>91302-SB1-0000</v>
          </cell>
          <cell r="B6402" t="str">
            <v>Vßng cao su 30.8*3</v>
          </cell>
          <cell r="C6402" t="str">
            <v>SB1</v>
          </cell>
          <cell r="D6402" t="str">
            <v>Xe SANDA BOSS 100 (DREAM)</v>
          </cell>
          <cell r="E6402" t="str">
            <v>c¸i</v>
          </cell>
          <cell r="F6402" t="str">
            <v>CAO SU VONG</v>
          </cell>
          <cell r="G6402">
            <v>2000</v>
          </cell>
        </row>
        <row r="6403">
          <cell r="A6403" t="str">
            <v>91302-VA2-0000</v>
          </cell>
          <cell r="B6403" t="str">
            <v>Vßng cao su 107*2</v>
          </cell>
          <cell r="C6403" t="str">
            <v>VA2</v>
          </cell>
          <cell r="D6403" t="str">
            <v xml:space="preserve">Xe ANGEL 100 </v>
          </cell>
          <cell r="E6403" t="str">
            <v>c¸i</v>
          </cell>
          <cell r="F6403" t="str">
            <v>CAO SU VONG</v>
          </cell>
          <cell r="G6403">
            <v>4000</v>
          </cell>
        </row>
        <row r="6404">
          <cell r="A6404" t="str">
            <v>91302-X01-0002</v>
          </cell>
          <cell r="B6404" t="str">
            <v>Vßng cao su 2.5mm</v>
          </cell>
          <cell r="C6404" t="str">
            <v>X01</v>
          </cell>
          <cell r="D6404" t="str">
            <v>Xe ANGEL 80</v>
          </cell>
          <cell r="E6404" t="str">
            <v>c¸i</v>
          </cell>
          <cell r="F6404" t="str">
            <v>CAO SU VONG</v>
          </cell>
          <cell r="G6404">
            <v>4000</v>
          </cell>
        </row>
        <row r="6405">
          <cell r="A6405" t="str">
            <v>91303-001-0003</v>
          </cell>
          <cell r="B6405" t="str">
            <v>Vßng cao su 8*1.6</v>
          </cell>
          <cell r="C6405" t="str">
            <v>M36</v>
          </cell>
          <cell r="D6405" t="str">
            <v>Xe MAGIC 100 (Th¾ng ®ïm)</v>
          </cell>
          <cell r="E6405" t="str">
            <v>c¸i</v>
          </cell>
          <cell r="F6405" t="str">
            <v>CAO SU VONG</v>
          </cell>
          <cell r="G6405">
            <v>2000</v>
          </cell>
        </row>
        <row r="6406">
          <cell r="A6406" t="str">
            <v>91303-035-0002</v>
          </cell>
          <cell r="B6406" t="str">
            <v>Vßng cao su 16mm</v>
          </cell>
          <cell r="C6406" t="str">
            <v>X01</v>
          </cell>
          <cell r="D6406" t="str">
            <v>Xe ANGEL 80</v>
          </cell>
          <cell r="E6406" t="str">
            <v>c¸i</v>
          </cell>
          <cell r="F6406" t="str">
            <v>CAO SU VONG</v>
          </cell>
          <cell r="G6406">
            <v>2000</v>
          </cell>
        </row>
        <row r="6407">
          <cell r="A6407" t="str">
            <v>91303-M2Q-0000</v>
          </cell>
          <cell r="B6407" t="str">
            <v>Vßng cao su 13.8*2.5</v>
          </cell>
          <cell r="C6407" t="str">
            <v>VA2</v>
          </cell>
          <cell r="D6407" t="str">
            <v xml:space="preserve">Xe ANGEL 100 </v>
          </cell>
          <cell r="E6407" t="str">
            <v>c¸i</v>
          </cell>
          <cell r="F6407" t="str">
            <v>CAO SU VONG</v>
          </cell>
          <cell r="G6407">
            <v>3000</v>
          </cell>
        </row>
        <row r="6408">
          <cell r="A6408" t="str">
            <v>91303-M8Q-0000</v>
          </cell>
          <cell r="B6408" t="str">
            <v>Vßng cao su 8mm</v>
          </cell>
          <cell r="C6408" t="str">
            <v>M3G</v>
          </cell>
          <cell r="D6408" t="str">
            <v>Xe STAR 110 (Th¾ng ®Üa)</v>
          </cell>
          <cell r="E6408" t="str">
            <v>c¸i</v>
          </cell>
          <cell r="F6408" t="str">
            <v>CAO SU VONG</v>
          </cell>
          <cell r="G6408">
            <v>2000</v>
          </cell>
        </row>
        <row r="6409">
          <cell r="A6409" t="str">
            <v>91303-SB1-0000</v>
          </cell>
          <cell r="B6409" t="str">
            <v>Vßng ®Öm caosu 16mm</v>
          </cell>
          <cell r="C6409" t="str">
            <v>SB1</v>
          </cell>
          <cell r="D6409" t="str">
            <v>Xe SANDA BOSS 100 (DREAM)</v>
          </cell>
          <cell r="E6409" t="str">
            <v>c¸i</v>
          </cell>
          <cell r="F6409" t="str">
            <v>CAO SU VONG</v>
          </cell>
          <cell r="G6409">
            <v>3000</v>
          </cell>
        </row>
        <row r="6410">
          <cell r="A6410" t="str">
            <v>91303-VA2-0002</v>
          </cell>
          <cell r="B6410" t="str">
            <v>Vßng cao su 8mm</v>
          </cell>
          <cell r="C6410" t="str">
            <v>VA2</v>
          </cell>
          <cell r="D6410" t="str">
            <v xml:space="preserve">Xe ANGEL 100 </v>
          </cell>
          <cell r="E6410" t="str">
            <v>c¸i</v>
          </cell>
          <cell r="F6410" t="str">
            <v>CAO SU VONG</v>
          </cell>
          <cell r="G6410">
            <v>2000</v>
          </cell>
        </row>
        <row r="6411">
          <cell r="A6411" t="str">
            <v>91304-107-0030</v>
          </cell>
          <cell r="B6411" t="str">
            <v>§Çu c¨m 9#</v>
          </cell>
          <cell r="C6411" t="str">
            <v>N01</v>
          </cell>
          <cell r="D6411" t="str">
            <v>Xe BONUS 125</v>
          </cell>
          <cell r="E6411" t="str">
            <v>c¸i</v>
          </cell>
          <cell r="F6411" t="str">
            <v>DAU CAWM</v>
          </cell>
          <cell r="G6411">
            <v>2000</v>
          </cell>
        </row>
        <row r="6412">
          <cell r="A6412" t="str">
            <v>91304-A11-0100</v>
          </cell>
          <cell r="B6412" t="str">
            <v>§Çu c¨m 10#</v>
          </cell>
          <cell r="C6412" t="str">
            <v>M36</v>
          </cell>
          <cell r="D6412" t="str">
            <v>Xe MAGIC 100 (Th¾ng ®ïm)</v>
          </cell>
          <cell r="E6412" t="str">
            <v>c¸i</v>
          </cell>
          <cell r="F6412" t="str">
            <v>DAU CAWM</v>
          </cell>
          <cell r="G6412">
            <v>500</v>
          </cell>
        </row>
        <row r="6413">
          <cell r="A6413" t="str">
            <v>91304-B08-0100-A</v>
          </cell>
          <cell r="B6413" t="str">
            <v>§Çu c¨m 10#</v>
          </cell>
          <cell r="C6413" t="str">
            <v>M3F</v>
          </cell>
          <cell r="D6413" t="str">
            <v>Xe MAGIC S (Th¾ng ®Üa)</v>
          </cell>
          <cell r="E6413" t="str">
            <v>c¸i</v>
          </cell>
          <cell r="F6413" t="str">
            <v>DAU CAWM</v>
          </cell>
          <cell r="G6413">
            <v>1000</v>
          </cell>
        </row>
        <row r="6414">
          <cell r="A6414" t="str">
            <v>91304-GB1-900</v>
          </cell>
          <cell r="B6414" t="str">
            <v>Vßng cao su 25*2.4</v>
          </cell>
          <cell r="C6414" t="str">
            <v>C100</v>
          </cell>
          <cell r="D6414" t="str">
            <v>Xe SANDA BOSS 100 (DREAM)</v>
          </cell>
          <cell r="E6414" t="str">
            <v>c¸i</v>
          </cell>
          <cell r="F6414" t="str">
            <v>CAO SU VONG</v>
          </cell>
          <cell r="G6414">
            <v>4000</v>
          </cell>
        </row>
        <row r="6415">
          <cell r="A6415" t="str">
            <v>91304-KG8-0030</v>
          </cell>
          <cell r="B6415" t="str">
            <v>Vßng cao su 27*2.4</v>
          </cell>
          <cell r="C6415" t="str">
            <v>N02</v>
          </cell>
          <cell r="D6415" t="str">
            <v>Xe HUSKY 150</v>
          </cell>
          <cell r="E6415" t="str">
            <v>c¸i</v>
          </cell>
          <cell r="F6415" t="str">
            <v>CAO SU VONG</v>
          </cell>
          <cell r="G6415">
            <v>2000</v>
          </cell>
        </row>
        <row r="6416">
          <cell r="A6416" t="str">
            <v>91304-SB1-0000</v>
          </cell>
          <cell r="B6416" t="str">
            <v>Vßng cao su SPOKE NIPPLE # 11</v>
          </cell>
          <cell r="C6416" t="str">
            <v>SB1</v>
          </cell>
          <cell r="D6416" t="str">
            <v>Xe SANDA BOSS 100 (DREAM)</v>
          </cell>
          <cell r="E6416" t="str">
            <v>c¸i</v>
          </cell>
          <cell r="F6416" t="str">
            <v>CAO SU VONG</v>
          </cell>
          <cell r="G6416">
            <v>2000</v>
          </cell>
        </row>
        <row r="6417">
          <cell r="A6417" t="str">
            <v>91304-X01-0000</v>
          </cell>
          <cell r="B6417" t="str">
            <v>Vßng cao su 22*2.0</v>
          </cell>
          <cell r="C6417" t="str">
            <v>X01</v>
          </cell>
          <cell r="D6417" t="str">
            <v>Xe ANGEL 80</v>
          </cell>
          <cell r="E6417" t="str">
            <v>c¸i</v>
          </cell>
          <cell r="F6417" t="str">
            <v>CAO SU VONG</v>
          </cell>
          <cell r="G6417">
            <v>1000</v>
          </cell>
        </row>
        <row r="6418">
          <cell r="A6418" t="str">
            <v>91305-028-158</v>
          </cell>
          <cell r="B6418" t="str">
            <v>Vßng cao su 9*1.6</v>
          </cell>
          <cell r="C6418" t="str">
            <v>C100</v>
          </cell>
          <cell r="D6418" t="str">
            <v>Xe SANDA BOSS 100 (DREAM)</v>
          </cell>
          <cell r="E6418" t="str">
            <v>c¸i</v>
          </cell>
          <cell r="F6418" t="str">
            <v>CAO SU VONG</v>
          </cell>
          <cell r="G6418">
            <v>2000</v>
          </cell>
        </row>
        <row r="6419">
          <cell r="A6419" t="str">
            <v>91305-028-1583</v>
          </cell>
          <cell r="B6419" t="str">
            <v>Vßng cao su 9.0*1.6</v>
          </cell>
          <cell r="C6419" t="str">
            <v>X01</v>
          </cell>
          <cell r="D6419" t="str">
            <v>Xe ANGEL 80</v>
          </cell>
          <cell r="E6419" t="str">
            <v>c¸i</v>
          </cell>
          <cell r="F6419" t="str">
            <v>CAO SU VONG</v>
          </cell>
          <cell r="G6419">
            <v>1000</v>
          </cell>
        </row>
        <row r="6420">
          <cell r="A6420" t="str">
            <v>91305-N01-0100</v>
          </cell>
          <cell r="B6420" t="str">
            <v>Vßng cao su 29*2.5</v>
          </cell>
          <cell r="C6420" t="str">
            <v>N01</v>
          </cell>
          <cell r="D6420" t="str">
            <v>Xe BONUS 125</v>
          </cell>
          <cell r="E6420" t="str">
            <v>c¸i</v>
          </cell>
          <cell r="F6420" t="str">
            <v>CAO SU VONG</v>
          </cell>
          <cell r="G6420">
            <v>2000</v>
          </cell>
        </row>
        <row r="6421">
          <cell r="A6421" t="str">
            <v>91306-105-6900</v>
          </cell>
          <cell r="B6421" t="str">
            <v>Vßng cao su 1.5*9.5</v>
          </cell>
          <cell r="C6421" t="str">
            <v>N02</v>
          </cell>
          <cell r="D6421" t="str">
            <v>Xe HUSKY 150</v>
          </cell>
          <cell r="E6421" t="str">
            <v>c¸i</v>
          </cell>
          <cell r="F6421" t="str">
            <v>CAO SU VONG</v>
          </cell>
          <cell r="G6421">
            <v>1000</v>
          </cell>
        </row>
        <row r="6422">
          <cell r="A6422" t="str">
            <v>91306-M9Q-0000</v>
          </cell>
          <cell r="B6422" t="str">
            <v>Vßng cao su 1.5*9.5</v>
          </cell>
          <cell r="C6422" t="str">
            <v>M9B</v>
          </cell>
          <cell r="D6422" t="str">
            <v>Xe ATTILA 125 (§êi ®Çu, tay n¾m sau ng¾n)</v>
          </cell>
          <cell r="E6422" t="str">
            <v>c¸i</v>
          </cell>
          <cell r="F6422" t="str">
            <v>CAO SU VONG</v>
          </cell>
          <cell r="G6422">
            <v>2000</v>
          </cell>
        </row>
        <row r="6423">
          <cell r="A6423" t="str">
            <v>91306-N01-0100</v>
          </cell>
          <cell r="B6423" t="str">
            <v>Vßng cao su 12.5*2</v>
          </cell>
          <cell r="C6423" t="str">
            <v>N01</v>
          </cell>
          <cell r="D6423" t="str">
            <v>Xe BONUS 125</v>
          </cell>
          <cell r="E6423" t="str">
            <v>c¸i</v>
          </cell>
          <cell r="F6423" t="str">
            <v>CAO SU VONG</v>
          </cell>
          <cell r="G6423">
            <v>1000</v>
          </cell>
        </row>
        <row r="6424">
          <cell r="A6424" t="str">
            <v>91306-SB1-0000</v>
          </cell>
          <cell r="B6424" t="str">
            <v>Roong ®Öm 9mm</v>
          </cell>
          <cell r="C6424" t="str">
            <v>SB1</v>
          </cell>
          <cell r="D6424" t="str">
            <v>Xe SANDA BOSS 100 (DREAM)</v>
          </cell>
          <cell r="E6424" t="str">
            <v>c¸i</v>
          </cell>
          <cell r="F6424" t="str">
            <v>RON</v>
          </cell>
          <cell r="G6424">
            <v>2000</v>
          </cell>
        </row>
        <row r="6425">
          <cell r="A6425" t="str">
            <v>91307-035-000</v>
          </cell>
          <cell r="B6425" t="str">
            <v>Vßng cao su 18*3</v>
          </cell>
          <cell r="C6425" t="str">
            <v>C100</v>
          </cell>
          <cell r="D6425" t="str">
            <v>Xe SANDA BOSS 100 (DREAM)</v>
          </cell>
          <cell r="E6425" t="str">
            <v>c¸i</v>
          </cell>
          <cell r="F6425" t="str">
            <v>CAO SU VONG</v>
          </cell>
          <cell r="G6425">
            <v>2000</v>
          </cell>
        </row>
        <row r="6426">
          <cell r="A6426" t="str">
            <v>91307-B06-0000</v>
          </cell>
          <cell r="B6426" t="str">
            <v>Vßng cao su 18*3</v>
          </cell>
          <cell r="C6426" t="str">
            <v>N01</v>
          </cell>
          <cell r="D6426" t="str">
            <v>Xe BONUS 125</v>
          </cell>
          <cell r="E6426" t="str">
            <v>c¸i</v>
          </cell>
          <cell r="F6426" t="str">
            <v>CAO SU VONG</v>
          </cell>
          <cell r="G6426">
            <v>4000</v>
          </cell>
        </row>
        <row r="6427">
          <cell r="A6427" t="str">
            <v>91307-N01-0000</v>
          </cell>
          <cell r="B6427" t="str">
            <v>Vßng cao su 24*2.4</v>
          </cell>
          <cell r="C6427" t="str">
            <v>N01</v>
          </cell>
          <cell r="D6427" t="str">
            <v>Xe BONUS 125</v>
          </cell>
          <cell r="E6427" t="str">
            <v>c¸i</v>
          </cell>
          <cell r="F6427" t="str">
            <v>CAO SU VONG</v>
          </cell>
          <cell r="G6427">
            <v>4000</v>
          </cell>
        </row>
        <row r="6428">
          <cell r="A6428" t="str">
            <v>91307-SB1-0000</v>
          </cell>
          <cell r="B6428" t="str">
            <v>Vßng cao su 8*3</v>
          </cell>
          <cell r="C6428" t="str">
            <v>SB1</v>
          </cell>
          <cell r="D6428" t="str">
            <v>Xe SANDA BOSS 100 (DREAM)</v>
          </cell>
          <cell r="E6428" t="str">
            <v>c¸i</v>
          </cell>
          <cell r="F6428" t="str">
            <v>CAO SU VONG</v>
          </cell>
          <cell r="G6428">
            <v>2000</v>
          </cell>
        </row>
        <row r="6429">
          <cell r="A6429" t="str">
            <v>91307-X01-0001</v>
          </cell>
          <cell r="B6429" t="str">
            <v>Vßng cao su 24*2.4</v>
          </cell>
          <cell r="C6429" t="str">
            <v>X01</v>
          </cell>
          <cell r="D6429" t="str">
            <v>Xe ANGEL 80</v>
          </cell>
          <cell r="E6429" t="str">
            <v>c¸i</v>
          </cell>
          <cell r="F6429" t="str">
            <v>CAO SU VONG</v>
          </cell>
          <cell r="G6429">
            <v>4000</v>
          </cell>
        </row>
        <row r="6430">
          <cell r="A6430" t="str">
            <v>91308-M9Q-0000</v>
          </cell>
          <cell r="B6430" t="str">
            <v>Vßng cao su 27*2</v>
          </cell>
          <cell r="C6430" t="str">
            <v>M3C</v>
          </cell>
          <cell r="D6430" t="str">
            <v>Xe MAGIC 100 (Th¾ng ®ïm)</v>
          </cell>
          <cell r="E6430" t="str">
            <v>c¸i</v>
          </cell>
          <cell r="F6430" t="str">
            <v>CAO SU VONG</v>
          </cell>
          <cell r="G6430">
            <v>2000</v>
          </cell>
        </row>
        <row r="6431">
          <cell r="A6431" t="str">
            <v>91310-SB1-0000</v>
          </cell>
          <cell r="B6431" t="str">
            <v>Vßng cao su 107*2</v>
          </cell>
          <cell r="C6431" t="str">
            <v>SB1</v>
          </cell>
          <cell r="D6431" t="str">
            <v>Xe SANDA BOSS 100 (DREAM)</v>
          </cell>
          <cell r="E6431" t="str">
            <v>c¸i</v>
          </cell>
          <cell r="F6431" t="str">
            <v>CAO SU VONG</v>
          </cell>
          <cell r="G6431">
            <v>5000</v>
          </cell>
        </row>
        <row r="6432">
          <cell r="A6432" t="str">
            <v>91311-SB1-0000</v>
          </cell>
          <cell r="B6432" t="str">
            <v>Vßng cao su 13.8*2.5</v>
          </cell>
          <cell r="C6432" t="str">
            <v>SB1</v>
          </cell>
          <cell r="D6432" t="str">
            <v>Xe SANDA BOSS 100 (DREAM)</v>
          </cell>
          <cell r="E6432" t="str">
            <v>c¸i</v>
          </cell>
          <cell r="F6432" t="str">
            <v>CAO SU VONG</v>
          </cell>
          <cell r="G6432">
            <v>2000</v>
          </cell>
        </row>
        <row r="6433">
          <cell r="A6433" t="str">
            <v>91311-X01-0000</v>
          </cell>
          <cell r="B6433" t="str">
            <v>Vßng cao su 24*2.4</v>
          </cell>
          <cell r="C6433" t="str">
            <v>X01</v>
          </cell>
          <cell r="D6433" t="str">
            <v>Xe ANGEL 80</v>
          </cell>
          <cell r="E6433" t="str">
            <v>c¸i</v>
          </cell>
          <cell r="F6433" t="str">
            <v>CAO SU VONG</v>
          </cell>
          <cell r="G6433">
            <v>2000</v>
          </cell>
        </row>
        <row r="6434">
          <cell r="A6434" t="str">
            <v>91312-SB1-0000</v>
          </cell>
          <cell r="B6434" t="str">
            <v>Vßng cao su 27*2</v>
          </cell>
          <cell r="C6434" t="str">
            <v>SB1</v>
          </cell>
          <cell r="D6434" t="str">
            <v>Xe SANDA BOSS 100 (DREAM)</v>
          </cell>
          <cell r="E6434" t="str">
            <v>c¸i</v>
          </cell>
          <cell r="F6434" t="str">
            <v>CAO SU VONG</v>
          </cell>
          <cell r="G6434">
            <v>2000</v>
          </cell>
        </row>
        <row r="6435">
          <cell r="A6435" t="str">
            <v>91312-X01-0001</v>
          </cell>
          <cell r="B6435" t="str">
            <v>Vßng cao su 23*3</v>
          </cell>
          <cell r="C6435" t="str">
            <v>X01</v>
          </cell>
          <cell r="D6435" t="str">
            <v>Xe ANGEL 80</v>
          </cell>
          <cell r="E6435" t="str">
            <v>c¸i</v>
          </cell>
          <cell r="F6435" t="str">
            <v>CAO SU VONG</v>
          </cell>
          <cell r="G6435">
            <v>4000</v>
          </cell>
        </row>
        <row r="6436">
          <cell r="A6436" t="str">
            <v>91313-SB1-0000</v>
          </cell>
          <cell r="B6436" t="str">
            <v>Vßng cao su 8mm</v>
          </cell>
          <cell r="C6436" t="str">
            <v>SB1</v>
          </cell>
          <cell r="D6436" t="str">
            <v>Xe SANDA BOSS 100 (DREAM)</v>
          </cell>
          <cell r="E6436" t="str">
            <v>c¸i</v>
          </cell>
          <cell r="F6436" t="str">
            <v>CAO SU VONG</v>
          </cell>
          <cell r="G6436">
            <v>2000</v>
          </cell>
        </row>
        <row r="6437">
          <cell r="A6437" t="str">
            <v>91317-171-003</v>
          </cell>
          <cell r="B6437" t="str">
            <v>Vßng cao su 6*1.7</v>
          </cell>
          <cell r="C6437" t="str">
            <v>C100</v>
          </cell>
          <cell r="D6437" t="str">
            <v>Xe SANDA BOSS 100 (DREAM)</v>
          </cell>
          <cell r="E6437" t="str">
            <v>c¸i</v>
          </cell>
          <cell r="F6437" t="str">
            <v>CAO SU VONG</v>
          </cell>
          <cell r="G6437">
            <v>2000</v>
          </cell>
        </row>
        <row r="6438">
          <cell r="A6438" t="str">
            <v>91317-A08-0001</v>
          </cell>
          <cell r="B6438" t="str">
            <v>Vßng cao su 6.5*1.7</v>
          </cell>
          <cell r="C6438" t="str">
            <v>VA2</v>
          </cell>
          <cell r="D6438" t="str">
            <v xml:space="preserve">Xe ANGEL 100 </v>
          </cell>
          <cell r="E6438" t="str">
            <v>c¸i</v>
          </cell>
          <cell r="F6438" t="str">
            <v>CAO SU VONG</v>
          </cell>
          <cell r="G6438">
            <v>2000</v>
          </cell>
        </row>
        <row r="6439">
          <cell r="A6439" t="str">
            <v>91317-SB1-0000</v>
          </cell>
          <cell r="B6439" t="str">
            <v>Vßng cao su 6*1.7</v>
          </cell>
          <cell r="C6439" t="str">
            <v>SB1</v>
          </cell>
          <cell r="D6439" t="str">
            <v>Xe SANDA BOSS 100 (DREAM)</v>
          </cell>
          <cell r="E6439" t="str">
            <v>c¸i</v>
          </cell>
          <cell r="F6439" t="str">
            <v>CAO SU VONG</v>
          </cell>
          <cell r="G6439">
            <v>2000</v>
          </cell>
        </row>
        <row r="6440">
          <cell r="A6440" t="str">
            <v>91318-VA2-0000</v>
          </cell>
          <cell r="B6440" t="str">
            <v>Vßng cao su 6.5*1.7</v>
          </cell>
          <cell r="C6440" t="str">
            <v>VA2</v>
          </cell>
          <cell r="D6440" t="str">
            <v xml:space="preserve">Xe ANGEL 100 </v>
          </cell>
          <cell r="E6440" t="str">
            <v>c¸i</v>
          </cell>
          <cell r="F6440" t="str">
            <v>CAO SU VONG</v>
          </cell>
          <cell r="G6440">
            <v>2000</v>
          </cell>
        </row>
        <row r="6441">
          <cell r="A6441" t="str">
            <v>91318-X01-0000</v>
          </cell>
          <cell r="B6441" t="str">
            <v>Vßng cao su 5.8*1.8</v>
          </cell>
          <cell r="C6441" t="str">
            <v>X01</v>
          </cell>
          <cell r="D6441" t="str">
            <v>Xe ANGEL 80</v>
          </cell>
          <cell r="E6441" t="str">
            <v>c¸i</v>
          </cell>
          <cell r="F6441" t="str">
            <v>CAO SU VONG</v>
          </cell>
          <cell r="G6441">
            <v>3000</v>
          </cell>
        </row>
        <row r="6442">
          <cell r="A6442" t="str">
            <v>91319-X01-0000</v>
          </cell>
          <cell r="B6442" t="str">
            <v>Vßng cao su 9.8*1.9</v>
          </cell>
          <cell r="C6442" t="str">
            <v>X01</v>
          </cell>
          <cell r="D6442" t="str">
            <v>Xe ANGEL 80</v>
          </cell>
          <cell r="E6442" t="str">
            <v>c¸i</v>
          </cell>
          <cell r="F6442" t="str">
            <v>CAO SU VONG</v>
          </cell>
          <cell r="G6442">
            <v>1000</v>
          </cell>
        </row>
        <row r="6443">
          <cell r="A6443" t="str">
            <v>91351-GR1-0000</v>
          </cell>
          <cell r="B6443" t="str">
            <v>Vßng cao su 38.5*2</v>
          </cell>
          <cell r="C6443" t="str">
            <v>G03</v>
          </cell>
          <cell r="D6443" t="str">
            <v>Xe ga ENJOI 50</v>
          </cell>
          <cell r="E6443" t="str">
            <v>c¸i</v>
          </cell>
          <cell r="F6443" t="str">
            <v>CAO SU VONG</v>
          </cell>
          <cell r="G6443">
            <v>16000</v>
          </cell>
        </row>
        <row r="6444">
          <cell r="A6444" t="str">
            <v>91508-GN2-0000</v>
          </cell>
          <cell r="B6444" t="str">
            <v>Vis pake 5*10.5</v>
          </cell>
          <cell r="C6444" t="str">
            <v>G03</v>
          </cell>
          <cell r="D6444" t="str">
            <v>Xe ga ENJOI 50</v>
          </cell>
          <cell r="E6444" t="str">
            <v>c¸i</v>
          </cell>
          <cell r="F6444" t="str">
            <v>VIS</v>
          </cell>
          <cell r="G6444">
            <v>3000</v>
          </cell>
        </row>
        <row r="6445">
          <cell r="A6445" t="str">
            <v>91509-G03-0000</v>
          </cell>
          <cell r="B6445" t="str">
            <v>Vis 5*8</v>
          </cell>
          <cell r="C6445" t="str">
            <v>G03</v>
          </cell>
          <cell r="D6445" t="str">
            <v>Xe ga ENJOI 50</v>
          </cell>
          <cell r="E6445" t="str">
            <v>c¸i</v>
          </cell>
          <cell r="F6445" t="str">
            <v>VIS</v>
          </cell>
          <cell r="G6445">
            <v>3000</v>
          </cell>
        </row>
        <row r="6446">
          <cell r="A6446" t="str">
            <v>91509-GE2-7601</v>
          </cell>
          <cell r="B6446" t="str">
            <v>Vis pake 5*11.5</v>
          </cell>
          <cell r="C6446" t="str">
            <v>G02</v>
          </cell>
          <cell r="D6446" t="str">
            <v>Xe ga PASSING 110</v>
          </cell>
          <cell r="E6446" t="str">
            <v>c¸i</v>
          </cell>
          <cell r="F6446" t="str">
            <v>VIS</v>
          </cell>
          <cell r="G6446">
            <v>6000</v>
          </cell>
        </row>
        <row r="6447">
          <cell r="A6447" t="str">
            <v>92000-06008-OA</v>
          </cell>
          <cell r="B6447" t="str">
            <v>Bulon 6*8</v>
          </cell>
          <cell r="C6447" t="str">
            <v>M36</v>
          </cell>
          <cell r="D6447" t="str">
            <v>Xe MAGIC 100 (Th¾ng ®ïm)</v>
          </cell>
          <cell r="E6447" t="str">
            <v>c¸i</v>
          </cell>
          <cell r="F6447" t="str">
            <v>BULON</v>
          </cell>
          <cell r="G6447">
            <v>2000</v>
          </cell>
        </row>
        <row r="6448">
          <cell r="A6448" t="str">
            <v>92000-06010-OH</v>
          </cell>
          <cell r="B6448" t="str">
            <v>Bulon 6*10</v>
          </cell>
          <cell r="C6448" t="str">
            <v>N01</v>
          </cell>
          <cell r="D6448" t="str">
            <v>Xe BONUS 125</v>
          </cell>
          <cell r="E6448" t="str">
            <v>c¸i</v>
          </cell>
          <cell r="F6448" t="str">
            <v>BULON</v>
          </cell>
          <cell r="G6448">
            <v>2000</v>
          </cell>
        </row>
        <row r="6449">
          <cell r="A6449" t="str">
            <v>92000-06020-OA</v>
          </cell>
          <cell r="B6449" t="str">
            <v>Bulon 6*20</v>
          </cell>
          <cell r="C6449" t="str">
            <v>X01</v>
          </cell>
          <cell r="D6449" t="str">
            <v>Xe ANGEL 80</v>
          </cell>
          <cell r="E6449" t="str">
            <v>c¸i</v>
          </cell>
          <cell r="F6449" t="str">
            <v>BULON</v>
          </cell>
          <cell r="G6449">
            <v>2000</v>
          </cell>
        </row>
        <row r="6450">
          <cell r="A6450" t="str">
            <v>92000-08030-OH</v>
          </cell>
          <cell r="B6450" t="str">
            <v>Bulon 8*30</v>
          </cell>
          <cell r="C6450" t="str">
            <v>N01</v>
          </cell>
          <cell r="D6450" t="str">
            <v>Xe BONUS 125</v>
          </cell>
          <cell r="E6450" t="str">
            <v>c¸i</v>
          </cell>
          <cell r="F6450" t="str">
            <v>BULON</v>
          </cell>
          <cell r="G6450">
            <v>2000</v>
          </cell>
        </row>
        <row r="6451">
          <cell r="A6451" t="str">
            <v>92101-05010-OH</v>
          </cell>
          <cell r="B6451" t="str">
            <v>Bulon 5*10</v>
          </cell>
          <cell r="C6451" t="str">
            <v>X01</v>
          </cell>
          <cell r="D6451" t="str">
            <v>Xe ANGEL 80</v>
          </cell>
          <cell r="E6451" t="str">
            <v>c¸i</v>
          </cell>
          <cell r="F6451" t="str">
            <v>BULON</v>
          </cell>
          <cell r="G6451">
            <v>2000</v>
          </cell>
        </row>
        <row r="6452">
          <cell r="A6452" t="str">
            <v>92101-06008-OA</v>
          </cell>
          <cell r="B6452" t="str">
            <v>Bulon 6*10</v>
          </cell>
          <cell r="C6452" t="str">
            <v>SB1</v>
          </cell>
          <cell r="D6452" t="str">
            <v>Xe SANDA BOSS 100 (DREAM)</v>
          </cell>
          <cell r="E6452" t="str">
            <v>c¸i</v>
          </cell>
          <cell r="F6452" t="str">
            <v>BULON</v>
          </cell>
          <cell r="G6452">
            <v>200</v>
          </cell>
        </row>
        <row r="6453">
          <cell r="A6453" t="str">
            <v>92101-06010-OH</v>
          </cell>
          <cell r="B6453" t="str">
            <v>Bulon 6*10</v>
          </cell>
          <cell r="C6453" t="str">
            <v>N01</v>
          </cell>
          <cell r="D6453" t="str">
            <v>Xe BONUS 125</v>
          </cell>
          <cell r="E6453" t="str">
            <v>c¸i</v>
          </cell>
          <cell r="F6453" t="str">
            <v>BULON</v>
          </cell>
          <cell r="G6453">
            <v>1000</v>
          </cell>
        </row>
        <row r="6454">
          <cell r="A6454" t="str">
            <v>92101-06012-OH</v>
          </cell>
          <cell r="B6454" t="str">
            <v>Bulon 6*12</v>
          </cell>
          <cell r="C6454" t="str">
            <v>N02</v>
          </cell>
          <cell r="D6454" t="str">
            <v>Xe HUSKY 150</v>
          </cell>
          <cell r="E6454" t="str">
            <v>c¸i</v>
          </cell>
          <cell r="F6454" t="str">
            <v>BULON</v>
          </cell>
          <cell r="G6454">
            <v>1000</v>
          </cell>
        </row>
        <row r="6455">
          <cell r="A6455" t="str">
            <v>92101-06020-OA</v>
          </cell>
          <cell r="B6455" t="str">
            <v>Bulon 6*20</v>
          </cell>
          <cell r="C6455" t="str">
            <v>X01</v>
          </cell>
          <cell r="D6455" t="str">
            <v>Xe ANGEL 80</v>
          </cell>
          <cell r="E6455" t="str">
            <v>c¸i</v>
          </cell>
          <cell r="F6455" t="str">
            <v>BULON</v>
          </cell>
          <cell r="G6455">
            <v>1000</v>
          </cell>
        </row>
        <row r="6456">
          <cell r="A6456" t="str">
            <v>92101-06020-OH</v>
          </cell>
          <cell r="B6456" t="str">
            <v>Bulon 6*20</v>
          </cell>
          <cell r="C6456" t="str">
            <v>X01</v>
          </cell>
          <cell r="D6456" t="str">
            <v>Xe ANGEL 80</v>
          </cell>
          <cell r="E6456" t="str">
            <v>c¸i</v>
          </cell>
          <cell r="F6456" t="str">
            <v>BULON</v>
          </cell>
          <cell r="G6456">
            <v>1000</v>
          </cell>
        </row>
        <row r="6457">
          <cell r="A6457" t="str">
            <v>92101-06022-OH</v>
          </cell>
          <cell r="B6457" t="str">
            <v>Bulon 6*22</v>
          </cell>
          <cell r="C6457" t="str">
            <v>X01</v>
          </cell>
          <cell r="D6457" t="str">
            <v>Xe ANGEL 80</v>
          </cell>
          <cell r="E6457" t="str">
            <v>c¸i</v>
          </cell>
          <cell r="F6457" t="str">
            <v>BULON</v>
          </cell>
          <cell r="G6457">
            <v>2000</v>
          </cell>
        </row>
        <row r="6458">
          <cell r="A6458" t="str">
            <v>92101-08030-0H</v>
          </cell>
          <cell r="B6458" t="str">
            <v>Bulon 8*30</v>
          </cell>
          <cell r="C6458" t="str">
            <v>N01</v>
          </cell>
          <cell r="D6458" t="str">
            <v>Xe BONUS 125</v>
          </cell>
          <cell r="E6458" t="str">
            <v>c¸i</v>
          </cell>
          <cell r="F6458" t="str">
            <v>BULON</v>
          </cell>
          <cell r="G6458">
            <v>2000</v>
          </cell>
        </row>
        <row r="6459">
          <cell r="A6459" t="str">
            <v>92101-10025-0A</v>
          </cell>
          <cell r="B6459" t="str">
            <v>Bulon 10*25</v>
          </cell>
          <cell r="C6459" t="str">
            <v>M3G</v>
          </cell>
          <cell r="D6459" t="str">
            <v>Xe STAR 110 (Th¾ng ®Üa)</v>
          </cell>
          <cell r="E6459" t="str">
            <v>c¸i</v>
          </cell>
          <cell r="F6459" t="str">
            <v>BULON</v>
          </cell>
          <cell r="G6459">
            <v>2000</v>
          </cell>
        </row>
        <row r="6460">
          <cell r="A6460" t="str">
            <v>92201-06020-OG</v>
          </cell>
          <cell r="B6460" t="str">
            <v>Bulon 6*20</v>
          </cell>
          <cell r="C6460" t="str">
            <v>N01</v>
          </cell>
          <cell r="D6460" t="str">
            <v>Xe BONUS 125</v>
          </cell>
          <cell r="E6460" t="str">
            <v>c¸i</v>
          </cell>
          <cell r="F6460" t="str">
            <v>BULON</v>
          </cell>
          <cell r="G6460">
            <v>2000</v>
          </cell>
        </row>
        <row r="6461">
          <cell r="A6461" t="str">
            <v>92201-06022-00</v>
          </cell>
          <cell r="B6461" t="str">
            <v>Bulon 6*22</v>
          </cell>
          <cell r="C6461" t="str">
            <v>X01</v>
          </cell>
          <cell r="D6461" t="str">
            <v>Xe ANGEL 80</v>
          </cell>
          <cell r="E6461" t="str">
            <v>c¸i</v>
          </cell>
          <cell r="F6461" t="str">
            <v>BULON</v>
          </cell>
          <cell r="G6461">
            <v>2000</v>
          </cell>
        </row>
        <row r="6462">
          <cell r="A6462" t="str">
            <v>92201-06028-OA</v>
          </cell>
          <cell r="B6462" t="str">
            <v>Bulon 6*28</v>
          </cell>
          <cell r="C6462" t="str">
            <v>M36</v>
          </cell>
          <cell r="D6462" t="str">
            <v>Xe MAGIC 100 (Th¾ng ®ïm)</v>
          </cell>
          <cell r="E6462" t="str">
            <v>c¸i</v>
          </cell>
          <cell r="F6462" t="str">
            <v>BULON</v>
          </cell>
          <cell r="G6462">
            <v>2000</v>
          </cell>
        </row>
        <row r="6463">
          <cell r="A6463" t="str">
            <v>92201-08035-0A</v>
          </cell>
          <cell r="B6463" t="str">
            <v>Bulon 8*35</v>
          </cell>
          <cell r="C6463" t="str">
            <v>G03</v>
          </cell>
          <cell r="D6463" t="str">
            <v>Xe ga ENJOI 50</v>
          </cell>
          <cell r="E6463" t="str">
            <v>c¸i</v>
          </cell>
          <cell r="F6463" t="str">
            <v>BULON</v>
          </cell>
          <cell r="G6463">
            <v>2000</v>
          </cell>
        </row>
        <row r="6464">
          <cell r="A6464" t="str">
            <v>92300-06020-OA</v>
          </cell>
          <cell r="B6464" t="str">
            <v>Bulon 6*20</v>
          </cell>
          <cell r="C6464" t="str">
            <v>X01</v>
          </cell>
          <cell r="D6464" t="str">
            <v>Xe ANGEL 80</v>
          </cell>
          <cell r="E6464" t="str">
            <v>c¸i</v>
          </cell>
          <cell r="F6464" t="str">
            <v>BULON</v>
          </cell>
          <cell r="G6464">
            <v>2000</v>
          </cell>
        </row>
        <row r="6465">
          <cell r="A6465" t="str">
            <v>92501-06016-OB</v>
          </cell>
          <cell r="B6465" t="str">
            <v>Bulon 6*16</v>
          </cell>
          <cell r="C6465" t="str">
            <v>X01</v>
          </cell>
          <cell r="D6465" t="str">
            <v>Xe ANGEL 80</v>
          </cell>
          <cell r="E6465" t="str">
            <v>c¸i</v>
          </cell>
          <cell r="F6465" t="str">
            <v>BULON</v>
          </cell>
          <cell r="G6465">
            <v>3000</v>
          </cell>
        </row>
        <row r="6466">
          <cell r="A6466" t="str">
            <v>92501-06020-OB</v>
          </cell>
          <cell r="B6466" t="str">
            <v>Bulon 6*20</v>
          </cell>
          <cell r="C6466" t="str">
            <v>X01</v>
          </cell>
          <cell r="D6466" t="str">
            <v>Xe ANGEL 80</v>
          </cell>
          <cell r="E6466" t="str">
            <v>c¸i</v>
          </cell>
          <cell r="F6466" t="str">
            <v>BULON</v>
          </cell>
          <cell r="G6466">
            <v>3000</v>
          </cell>
        </row>
        <row r="6467">
          <cell r="A6467" t="str">
            <v>92501-06040-OB</v>
          </cell>
          <cell r="B6467" t="str">
            <v>Bulon 6*40</v>
          </cell>
          <cell r="C6467" t="str">
            <v>M36</v>
          </cell>
          <cell r="D6467" t="str">
            <v>Xe MAGIC 100 (Th¾ng ®ïm)</v>
          </cell>
          <cell r="E6467" t="str">
            <v>c¸i</v>
          </cell>
          <cell r="F6467" t="str">
            <v>BULON</v>
          </cell>
          <cell r="G6467">
            <v>3000</v>
          </cell>
        </row>
        <row r="6468">
          <cell r="A6468" t="str">
            <v>92501-08055-OB</v>
          </cell>
          <cell r="B6468" t="str">
            <v>Bulon 8*55</v>
          </cell>
          <cell r="C6468" t="str">
            <v>N01</v>
          </cell>
          <cell r="D6468" t="str">
            <v>Xe BONUS 125</v>
          </cell>
          <cell r="E6468" t="str">
            <v>c¸i</v>
          </cell>
          <cell r="F6468" t="str">
            <v>BULON</v>
          </cell>
          <cell r="G6468">
            <v>3000</v>
          </cell>
        </row>
        <row r="6469">
          <cell r="A6469" t="str">
            <v>92700-06028-1B</v>
          </cell>
          <cell r="B6469" t="str">
            <v>Bulon 6*28</v>
          </cell>
          <cell r="C6469" t="str">
            <v>G03</v>
          </cell>
          <cell r="D6469" t="str">
            <v>Xe ga ENJOI 50</v>
          </cell>
          <cell r="E6469" t="str">
            <v>c¸i</v>
          </cell>
          <cell r="F6469" t="str">
            <v>BULON</v>
          </cell>
          <cell r="G6469">
            <v>2000</v>
          </cell>
        </row>
        <row r="6470">
          <cell r="A6470" t="str">
            <v>92700-06055-OB</v>
          </cell>
          <cell r="B6470" t="str">
            <v>Bulon 6*55</v>
          </cell>
          <cell r="C6470" t="str">
            <v>N01</v>
          </cell>
          <cell r="D6470" t="str">
            <v>Xe BONUS 125</v>
          </cell>
          <cell r="E6470" t="str">
            <v>c¸i</v>
          </cell>
          <cell r="F6470" t="str">
            <v>BULON</v>
          </cell>
          <cell r="G6470">
            <v>3000</v>
          </cell>
        </row>
        <row r="6471">
          <cell r="A6471" t="str">
            <v>92700-A02-0001</v>
          </cell>
          <cell r="B6471" t="str">
            <v>Bulon 6*32</v>
          </cell>
          <cell r="C6471" t="str">
            <v>N01</v>
          </cell>
          <cell r="D6471" t="str">
            <v>Xe BONUS 125</v>
          </cell>
          <cell r="E6471" t="str">
            <v>c¸i</v>
          </cell>
          <cell r="F6471" t="str">
            <v>BULON</v>
          </cell>
          <cell r="G6471">
            <v>2000</v>
          </cell>
        </row>
        <row r="6472">
          <cell r="A6472" t="str">
            <v>92800-12000</v>
          </cell>
          <cell r="B6472" t="str">
            <v>Bulon 12mm</v>
          </cell>
          <cell r="C6472" t="str">
            <v>SB1</v>
          </cell>
          <cell r="D6472" t="str">
            <v>Xe SANDA BOSS 100 (DREAM)</v>
          </cell>
          <cell r="E6472" t="str">
            <v>c¸i</v>
          </cell>
          <cell r="F6472" t="str">
            <v>BULON</v>
          </cell>
          <cell r="G6472">
            <v>5000</v>
          </cell>
        </row>
        <row r="6473">
          <cell r="A6473" t="str">
            <v>92800-12000-00</v>
          </cell>
          <cell r="B6473" t="str">
            <v>Bulon x¶ nhít 12mm</v>
          </cell>
          <cell r="C6473" t="str">
            <v>N01</v>
          </cell>
          <cell r="D6473" t="str">
            <v>Xe BONUS 125</v>
          </cell>
          <cell r="E6473" t="str">
            <v>c¸i</v>
          </cell>
          <cell r="F6473" t="str">
            <v>BULON</v>
          </cell>
          <cell r="G6473">
            <v>6000</v>
          </cell>
        </row>
        <row r="6474">
          <cell r="A6474" t="str">
            <v>92900-06016-00</v>
          </cell>
          <cell r="B6474" t="str">
            <v>Bulon 6*16</v>
          </cell>
          <cell r="C6474" t="str">
            <v>N01</v>
          </cell>
          <cell r="D6474" t="str">
            <v>Xe BONUS 125</v>
          </cell>
          <cell r="E6474" t="str">
            <v>c¸i</v>
          </cell>
          <cell r="F6474" t="str">
            <v>BULON</v>
          </cell>
          <cell r="G6474">
            <v>4000</v>
          </cell>
        </row>
        <row r="6475">
          <cell r="A6475" t="str">
            <v>92900-06018-00</v>
          </cell>
          <cell r="B6475" t="str">
            <v>Bulon 6*18</v>
          </cell>
          <cell r="C6475" t="str">
            <v>N01</v>
          </cell>
          <cell r="D6475" t="str">
            <v>Xe BONUS 125</v>
          </cell>
          <cell r="E6475" t="str">
            <v>c¸i</v>
          </cell>
          <cell r="F6475" t="str">
            <v>BULON</v>
          </cell>
          <cell r="G6475">
            <v>2000</v>
          </cell>
        </row>
        <row r="6476">
          <cell r="A6476" t="str">
            <v>93125-GN5-9000-PA</v>
          </cell>
          <cell r="B6476" t="str">
            <v>Chèt chËn</v>
          </cell>
          <cell r="C6476" t="str">
            <v>G02</v>
          </cell>
          <cell r="D6476" t="str">
            <v>Xe ga PASSING 110</v>
          </cell>
          <cell r="E6476" t="str">
            <v>c¸i</v>
          </cell>
          <cell r="F6476" t="str">
            <v>CHOT CHAN</v>
          </cell>
          <cell r="G6476">
            <v>200</v>
          </cell>
        </row>
        <row r="6477">
          <cell r="A6477" t="str">
            <v>93201-08032-OH</v>
          </cell>
          <cell r="B6477" t="str">
            <v>Bulon 8*32</v>
          </cell>
          <cell r="C6477" t="str">
            <v>G02</v>
          </cell>
          <cell r="D6477" t="str">
            <v>Xe ga PASSING 110</v>
          </cell>
          <cell r="E6477" t="str">
            <v>c¸i</v>
          </cell>
          <cell r="F6477" t="str">
            <v>BULON</v>
          </cell>
          <cell r="G6477">
            <v>8000</v>
          </cell>
        </row>
        <row r="6478">
          <cell r="A6478" t="str">
            <v>93300-06012-OA</v>
          </cell>
          <cell r="B6478" t="str">
            <v>Bulon 6*12</v>
          </cell>
          <cell r="C6478" t="str">
            <v>X01</v>
          </cell>
          <cell r="D6478" t="str">
            <v>Xe ANGEL 80</v>
          </cell>
          <cell r="E6478" t="str">
            <v>c¸i</v>
          </cell>
          <cell r="F6478" t="str">
            <v>BULON</v>
          </cell>
          <cell r="G6478">
            <v>2000</v>
          </cell>
        </row>
        <row r="6479">
          <cell r="A6479" t="str">
            <v>93300-06030-00</v>
          </cell>
          <cell r="B6479" t="str">
            <v xml:space="preserve">Bulon </v>
          </cell>
          <cell r="C6479" t="str">
            <v>G02</v>
          </cell>
          <cell r="D6479" t="str">
            <v>Xe ga PASSING 110</v>
          </cell>
          <cell r="E6479" t="str">
            <v>c¸i</v>
          </cell>
          <cell r="F6479" t="str">
            <v>BULON</v>
          </cell>
          <cell r="G6479">
            <v>2000</v>
          </cell>
        </row>
        <row r="6480">
          <cell r="A6480" t="str">
            <v>93301-06016-OA</v>
          </cell>
          <cell r="B6480" t="str">
            <v>Bulon 6*16</v>
          </cell>
          <cell r="C6480" t="str">
            <v>X01</v>
          </cell>
          <cell r="D6480" t="str">
            <v>Xe ANGEL 80</v>
          </cell>
          <cell r="E6480" t="str">
            <v>c¸i</v>
          </cell>
          <cell r="F6480" t="str">
            <v>BULON</v>
          </cell>
          <cell r="G6480">
            <v>2000</v>
          </cell>
        </row>
        <row r="6481">
          <cell r="A6481" t="str">
            <v>93301-06030-OA</v>
          </cell>
          <cell r="B6481" t="str">
            <v>Bulon 6*30</v>
          </cell>
          <cell r="C6481" t="str">
            <v>M3G</v>
          </cell>
          <cell r="D6481" t="str">
            <v>Xe STAR 110 (Th¾ng ®Üa)</v>
          </cell>
          <cell r="E6481" t="str">
            <v>c¸i</v>
          </cell>
          <cell r="F6481" t="str">
            <v>BULON</v>
          </cell>
          <cell r="G6481">
            <v>3000</v>
          </cell>
        </row>
        <row r="6482">
          <cell r="A6482" t="str">
            <v>93401-06010-OB</v>
          </cell>
          <cell r="B6482" t="str">
            <v>Bulon 6*10</v>
          </cell>
          <cell r="C6482" t="str">
            <v>M36</v>
          </cell>
          <cell r="D6482" t="str">
            <v>Xe MAGIC 100 (Th¾ng ®ïm)</v>
          </cell>
          <cell r="E6482" t="str">
            <v>c¸i</v>
          </cell>
          <cell r="F6482" t="str">
            <v>BULON</v>
          </cell>
          <cell r="G6482">
            <v>2000</v>
          </cell>
        </row>
        <row r="6483">
          <cell r="A6483" t="str">
            <v>93401-06012-08</v>
          </cell>
          <cell r="B6483" t="str">
            <v>Bulon 6*12</v>
          </cell>
          <cell r="C6483" t="str">
            <v>X01</v>
          </cell>
          <cell r="D6483" t="str">
            <v>Xe ANGEL 80</v>
          </cell>
          <cell r="E6483" t="str">
            <v>c¸i</v>
          </cell>
          <cell r="F6483" t="str">
            <v>BULON</v>
          </cell>
          <cell r="G6483">
            <v>2000</v>
          </cell>
        </row>
        <row r="6484">
          <cell r="A6484" t="str">
            <v>93401-06014-00</v>
          </cell>
          <cell r="B6484" t="str">
            <v>Bulon 6*14</v>
          </cell>
          <cell r="C6484" t="str">
            <v>X17</v>
          </cell>
          <cell r="D6484" t="str">
            <v>Xe ANGEL POWER (Yªn rêi)</v>
          </cell>
          <cell r="E6484" t="str">
            <v>c¸i</v>
          </cell>
          <cell r="F6484" t="str">
            <v>BULON</v>
          </cell>
          <cell r="G6484">
            <v>2000</v>
          </cell>
        </row>
        <row r="6485">
          <cell r="A6485" t="str">
            <v>93401-06020-00</v>
          </cell>
          <cell r="B6485" t="str">
            <v>Bulon 6*20</v>
          </cell>
          <cell r="C6485" t="str">
            <v>N01</v>
          </cell>
          <cell r="D6485" t="str">
            <v>Xe BONUS 125</v>
          </cell>
          <cell r="E6485" t="str">
            <v>c¸i</v>
          </cell>
          <cell r="F6485" t="str">
            <v>BULON</v>
          </cell>
          <cell r="G6485">
            <v>1000</v>
          </cell>
        </row>
        <row r="6486">
          <cell r="A6486" t="str">
            <v>93401-06030-00</v>
          </cell>
          <cell r="B6486" t="str">
            <v>Bulon 6*30</v>
          </cell>
          <cell r="C6486" t="str">
            <v>N01</v>
          </cell>
          <cell r="D6486" t="str">
            <v>Xe BONUS 125</v>
          </cell>
          <cell r="E6486" t="str">
            <v>c¸i</v>
          </cell>
          <cell r="F6486" t="str">
            <v>BULON</v>
          </cell>
          <cell r="G6486">
            <v>3000</v>
          </cell>
        </row>
        <row r="6487">
          <cell r="A6487" t="str">
            <v>93401-08016-00</v>
          </cell>
          <cell r="B6487" t="str">
            <v>Bulon 8*16</v>
          </cell>
          <cell r="C6487" t="str">
            <v>M36</v>
          </cell>
          <cell r="D6487" t="str">
            <v>Xe MAGIC 100 (Th¾ng ®ïm)</v>
          </cell>
          <cell r="E6487" t="str">
            <v>c¸i</v>
          </cell>
          <cell r="F6487" t="str">
            <v>BULON</v>
          </cell>
          <cell r="G6487">
            <v>2000</v>
          </cell>
        </row>
        <row r="6488">
          <cell r="A6488" t="str">
            <v>93401-08020-08</v>
          </cell>
          <cell r="B6488" t="str">
            <v>Bulon 8*20</v>
          </cell>
          <cell r="C6488" t="str">
            <v>X01</v>
          </cell>
          <cell r="D6488" t="str">
            <v>Xe ANGEL 80</v>
          </cell>
          <cell r="E6488" t="str">
            <v>c¸i</v>
          </cell>
          <cell r="F6488" t="str">
            <v>BULON</v>
          </cell>
          <cell r="G6488">
            <v>1000</v>
          </cell>
        </row>
        <row r="6489">
          <cell r="A6489" t="str">
            <v>93404-06012-00</v>
          </cell>
          <cell r="B6489" t="str">
            <v>Bulon 6*12</v>
          </cell>
          <cell r="C6489" t="str">
            <v>M36</v>
          </cell>
          <cell r="D6489" t="str">
            <v>Xe MAGIC 100 (Th¾ng ®ïm)</v>
          </cell>
          <cell r="E6489" t="str">
            <v>c¸i</v>
          </cell>
          <cell r="F6489" t="str">
            <v>BULON</v>
          </cell>
          <cell r="G6489">
            <v>1000</v>
          </cell>
        </row>
        <row r="6490">
          <cell r="A6490" t="str">
            <v>93404-06016-00</v>
          </cell>
          <cell r="B6490" t="str">
            <v>Bulon 6*16</v>
          </cell>
          <cell r="C6490" t="str">
            <v>G02</v>
          </cell>
          <cell r="D6490" t="str">
            <v>Xe ga PASSING 110</v>
          </cell>
          <cell r="E6490" t="str">
            <v>c¸i</v>
          </cell>
          <cell r="F6490" t="str">
            <v>BULON</v>
          </cell>
          <cell r="G6490">
            <v>2000</v>
          </cell>
        </row>
        <row r="6491">
          <cell r="A6491" t="str">
            <v>93404-06020-07</v>
          </cell>
          <cell r="B6491" t="str">
            <v>Bulon 6*20</v>
          </cell>
          <cell r="C6491" t="str">
            <v>G02</v>
          </cell>
          <cell r="D6491" t="str">
            <v>Xe ga PASSING 110</v>
          </cell>
          <cell r="E6491" t="str">
            <v>c¸i</v>
          </cell>
          <cell r="F6491" t="str">
            <v>BULON</v>
          </cell>
          <cell r="G6491">
            <v>2000</v>
          </cell>
        </row>
        <row r="6492">
          <cell r="A6492" t="str">
            <v>93404-06025-00</v>
          </cell>
          <cell r="B6492" t="str">
            <v>Bulon 6*25</v>
          </cell>
          <cell r="C6492" t="str">
            <v>G02</v>
          </cell>
          <cell r="D6492" t="str">
            <v>Xe ga PASSING 110</v>
          </cell>
          <cell r="E6492" t="str">
            <v>c¸i</v>
          </cell>
          <cell r="F6492" t="str">
            <v>BULON</v>
          </cell>
          <cell r="G6492">
            <v>2000</v>
          </cell>
        </row>
        <row r="6493">
          <cell r="A6493" t="str">
            <v>93404-06026-08</v>
          </cell>
          <cell r="B6493" t="str">
            <v>Bulon 6*26</v>
          </cell>
          <cell r="C6493" t="str">
            <v>G03</v>
          </cell>
          <cell r="D6493" t="str">
            <v>Xe ga ENJOI 50</v>
          </cell>
          <cell r="E6493" t="str">
            <v>c¸i</v>
          </cell>
          <cell r="F6493" t="str">
            <v>BULON</v>
          </cell>
          <cell r="G6493">
            <v>1000</v>
          </cell>
        </row>
        <row r="6494">
          <cell r="A6494" t="str">
            <v>93404-08065-00</v>
          </cell>
          <cell r="B6494" t="str">
            <v>Bulon 8*65</v>
          </cell>
          <cell r="C6494" t="str">
            <v>M3F</v>
          </cell>
          <cell r="D6494" t="str">
            <v>Xe MAGIC S (Th¾ng ®Üa)</v>
          </cell>
          <cell r="E6494" t="str">
            <v>c¸i</v>
          </cell>
          <cell r="F6494" t="str">
            <v>BULON</v>
          </cell>
          <cell r="G6494">
            <v>3000</v>
          </cell>
        </row>
        <row r="6495">
          <cell r="A6495" t="str">
            <v>93411-06012-00</v>
          </cell>
          <cell r="B6495" t="str">
            <v>Bulon 6*12</v>
          </cell>
          <cell r="C6495" t="str">
            <v>X01</v>
          </cell>
          <cell r="D6495" t="str">
            <v>Xe ANGEL 80</v>
          </cell>
          <cell r="E6495" t="str">
            <v>c¸i</v>
          </cell>
          <cell r="F6495" t="str">
            <v>BULON</v>
          </cell>
          <cell r="G6495">
            <v>2000</v>
          </cell>
        </row>
        <row r="6496">
          <cell r="A6496" t="str">
            <v>93413-08016-00</v>
          </cell>
          <cell r="B6496" t="str">
            <v>Bulon 8*16</v>
          </cell>
          <cell r="C6496" t="str">
            <v>N02</v>
          </cell>
          <cell r="D6496" t="str">
            <v>Xe HUSKY 150</v>
          </cell>
          <cell r="E6496" t="str">
            <v>c¸i</v>
          </cell>
          <cell r="F6496" t="str">
            <v>BULON</v>
          </cell>
          <cell r="G6496">
            <v>3000</v>
          </cell>
        </row>
        <row r="6497">
          <cell r="A6497" t="str">
            <v>93500-04006-00</v>
          </cell>
          <cell r="B6497" t="str">
            <v>èc vis 4*6</v>
          </cell>
          <cell r="C6497" t="str">
            <v>N02</v>
          </cell>
          <cell r="D6497" t="str">
            <v>Xe HUSKY 150</v>
          </cell>
          <cell r="E6497" t="str">
            <v>c¸i</v>
          </cell>
          <cell r="F6497" t="str">
            <v>OC VIS</v>
          </cell>
          <cell r="G6497">
            <v>2000</v>
          </cell>
        </row>
        <row r="6498">
          <cell r="A6498" t="str">
            <v>93500-04010-OA</v>
          </cell>
          <cell r="B6498" t="str">
            <v>èc vis 4*10</v>
          </cell>
          <cell r="C6498" t="str">
            <v>N01</v>
          </cell>
          <cell r="D6498" t="str">
            <v>Xe BONUS 125</v>
          </cell>
          <cell r="E6498" t="str">
            <v>c¸i</v>
          </cell>
          <cell r="F6498" t="str">
            <v>OC VIS</v>
          </cell>
          <cell r="G6498">
            <v>1000</v>
          </cell>
        </row>
        <row r="6499">
          <cell r="A6499" t="str">
            <v>93500-04012-00</v>
          </cell>
          <cell r="B6499" t="str">
            <v>èc vis 4*12</v>
          </cell>
          <cell r="C6499" t="str">
            <v>N02</v>
          </cell>
          <cell r="D6499" t="str">
            <v>Xe HUSKY 150</v>
          </cell>
          <cell r="E6499" t="str">
            <v>c¸i</v>
          </cell>
          <cell r="F6499" t="str">
            <v>OC VIS</v>
          </cell>
          <cell r="G6499">
            <v>2000</v>
          </cell>
        </row>
        <row r="6500">
          <cell r="A6500" t="str">
            <v>93500-04014-00</v>
          </cell>
          <cell r="B6500" t="str">
            <v>èc vis 4*14</v>
          </cell>
          <cell r="C6500" t="str">
            <v>X01</v>
          </cell>
          <cell r="D6500" t="str">
            <v>Xe ANGEL 80</v>
          </cell>
          <cell r="E6500" t="str">
            <v>c¸i</v>
          </cell>
          <cell r="F6500" t="str">
            <v>OC VIS</v>
          </cell>
          <cell r="G6500">
            <v>3000</v>
          </cell>
        </row>
        <row r="6501">
          <cell r="A6501" t="str">
            <v>93500-04025-00</v>
          </cell>
          <cell r="B6501" t="str">
            <v>èc vis 4*25</v>
          </cell>
          <cell r="C6501" t="str">
            <v>G02</v>
          </cell>
          <cell r="D6501" t="str">
            <v>Xe ga PASSING 110</v>
          </cell>
          <cell r="E6501" t="str">
            <v>c¸i</v>
          </cell>
          <cell r="F6501" t="str">
            <v>OC VIS</v>
          </cell>
          <cell r="G6501">
            <v>2000</v>
          </cell>
        </row>
        <row r="6502">
          <cell r="A6502" t="str">
            <v>93500-05006-0A</v>
          </cell>
          <cell r="B6502" t="str">
            <v>èc vis 5*6</v>
          </cell>
          <cell r="C6502" t="str">
            <v>VA2</v>
          </cell>
          <cell r="D6502" t="str">
            <v xml:space="preserve">Xe ANGEL 100 </v>
          </cell>
          <cell r="E6502" t="str">
            <v>c¸i</v>
          </cell>
          <cell r="F6502" t="str">
            <v>OC VIS</v>
          </cell>
          <cell r="G6502">
            <v>1000</v>
          </cell>
        </row>
        <row r="6503">
          <cell r="A6503" t="str">
            <v>93500-05008-OA</v>
          </cell>
          <cell r="B6503" t="str">
            <v>èc vis 5*8</v>
          </cell>
          <cell r="C6503" t="str">
            <v>SB1</v>
          </cell>
          <cell r="D6503" t="str">
            <v>Xe SANDA BOSS 100 (DREAM)</v>
          </cell>
          <cell r="E6503" t="str">
            <v>c¸i</v>
          </cell>
          <cell r="F6503" t="str">
            <v>OC VIS</v>
          </cell>
          <cell r="G6503">
            <v>1000</v>
          </cell>
        </row>
        <row r="6504">
          <cell r="A6504" t="str">
            <v>93500-05010-OA</v>
          </cell>
          <cell r="B6504" t="str">
            <v>èc vis 5*10</v>
          </cell>
          <cell r="C6504" t="str">
            <v>X01</v>
          </cell>
          <cell r="D6504" t="str">
            <v>Xe ANGEL 80</v>
          </cell>
          <cell r="E6504" t="str">
            <v>c¸i</v>
          </cell>
          <cell r="F6504" t="str">
            <v>OC VIS</v>
          </cell>
          <cell r="G6504">
            <v>1000</v>
          </cell>
        </row>
        <row r="6505">
          <cell r="A6505" t="str">
            <v>93500-05012-OA</v>
          </cell>
          <cell r="B6505" t="str">
            <v>èc vis 5*12</v>
          </cell>
          <cell r="C6505" t="str">
            <v>X01</v>
          </cell>
          <cell r="D6505" t="str">
            <v>Xe ANGEL 80</v>
          </cell>
          <cell r="E6505" t="str">
            <v>c¸i</v>
          </cell>
          <cell r="F6505" t="str">
            <v>OC VIS</v>
          </cell>
          <cell r="G6505">
            <v>1000</v>
          </cell>
        </row>
        <row r="6506">
          <cell r="A6506" t="str">
            <v>93500-05012-OG</v>
          </cell>
          <cell r="B6506" t="str">
            <v>èc vis 5*12</v>
          </cell>
          <cell r="C6506" t="str">
            <v>X01</v>
          </cell>
          <cell r="D6506" t="str">
            <v>Xe ANGEL 80</v>
          </cell>
          <cell r="E6506" t="str">
            <v>c¸i</v>
          </cell>
          <cell r="F6506" t="str">
            <v>OC VIS</v>
          </cell>
          <cell r="G6506">
            <v>2000</v>
          </cell>
        </row>
        <row r="6507">
          <cell r="A6507" t="str">
            <v>93500-05014-OG</v>
          </cell>
          <cell r="B6507" t="str">
            <v>èc vis 5*14</v>
          </cell>
          <cell r="C6507" t="str">
            <v>X01</v>
          </cell>
          <cell r="D6507" t="str">
            <v>Xe ANGEL 80</v>
          </cell>
          <cell r="E6507" t="str">
            <v>c¸i</v>
          </cell>
          <cell r="F6507" t="str">
            <v>OC VIS</v>
          </cell>
          <cell r="G6507">
            <v>2000</v>
          </cell>
        </row>
        <row r="6508">
          <cell r="A6508" t="str">
            <v>93500-05016-00</v>
          </cell>
          <cell r="B6508" t="str">
            <v>èc vis 5*16</v>
          </cell>
          <cell r="C6508" t="str">
            <v>X01</v>
          </cell>
          <cell r="D6508" t="str">
            <v>Xe ANGEL 80</v>
          </cell>
          <cell r="E6508" t="str">
            <v>c¸i</v>
          </cell>
          <cell r="F6508" t="str">
            <v>OC VIS</v>
          </cell>
          <cell r="G6508">
            <v>1000</v>
          </cell>
        </row>
        <row r="6509">
          <cell r="A6509" t="str">
            <v>93500-05020-OH</v>
          </cell>
          <cell r="B6509" t="str">
            <v>èc vis 5*20</v>
          </cell>
          <cell r="C6509" t="str">
            <v>X01</v>
          </cell>
          <cell r="D6509" t="str">
            <v>Xe ANGEL 80</v>
          </cell>
          <cell r="E6509" t="str">
            <v>c¸i</v>
          </cell>
          <cell r="F6509" t="str">
            <v>OC VIS</v>
          </cell>
          <cell r="G6509">
            <v>2000</v>
          </cell>
        </row>
        <row r="6510">
          <cell r="A6510" t="str">
            <v>93500-05022-00</v>
          </cell>
          <cell r="B6510" t="str">
            <v>èc vis 5*22</v>
          </cell>
          <cell r="C6510" t="str">
            <v>VR3</v>
          </cell>
          <cell r="D6510" t="str">
            <v xml:space="preserve">Xe STAR MET IN </v>
          </cell>
          <cell r="E6510" t="str">
            <v>c¸i</v>
          </cell>
          <cell r="F6510" t="str">
            <v>OC VIS</v>
          </cell>
          <cell r="G6510">
            <v>1000</v>
          </cell>
        </row>
        <row r="6511">
          <cell r="A6511" t="str">
            <v>93500-05025</v>
          </cell>
          <cell r="B6511" t="str">
            <v>èc vis 5*25</v>
          </cell>
          <cell r="C6511" t="str">
            <v>M36</v>
          </cell>
          <cell r="D6511" t="str">
            <v>Xe MAGIC 100 (Th¾ng ®ïm)</v>
          </cell>
          <cell r="E6511" t="str">
            <v>c¸i</v>
          </cell>
          <cell r="F6511" t="str">
            <v>OC VIS</v>
          </cell>
          <cell r="G6511">
            <v>1000</v>
          </cell>
        </row>
        <row r="6512">
          <cell r="A6512" t="str">
            <v>93500-05028-OA</v>
          </cell>
          <cell r="B6512" t="str">
            <v>èc vis 5*28</v>
          </cell>
          <cell r="C6512" t="str">
            <v>N01</v>
          </cell>
          <cell r="D6512" t="str">
            <v>Xe BONUS 125</v>
          </cell>
          <cell r="E6512" t="str">
            <v>c¸i</v>
          </cell>
          <cell r="F6512" t="str">
            <v>OC VIS</v>
          </cell>
          <cell r="G6512">
            <v>1000</v>
          </cell>
        </row>
        <row r="6513">
          <cell r="A6513" t="str">
            <v>93500-05030</v>
          </cell>
          <cell r="B6513" t="str">
            <v>èc vis 5*30</v>
          </cell>
          <cell r="C6513" t="str">
            <v>M51</v>
          </cell>
          <cell r="D6513" t="str">
            <v xml:space="preserve">Xe ANGEL HI </v>
          </cell>
          <cell r="E6513" t="str">
            <v>c¸i</v>
          </cell>
          <cell r="F6513" t="str">
            <v>OC VIS</v>
          </cell>
          <cell r="G6513">
            <v>1000</v>
          </cell>
        </row>
        <row r="6514">
          <cell r="A6514" t="str">
            <v>93500-05040</v>
          </cell>
          <cell r="B6514" t="str">
            <v>èc vis 5*40</v>
          </cell>
          <cell r="C6514" t="str">
            <v>M51</v>
          </cell>
          <cell r="D6514" t="str">
            <v xml:space="preserve">Xe ANGEL HI </v>
          </cell>
          <cell r="E6514" t="str">
            <v>c¸i</v>
          </cell>
          <cell r="F6514" t="str">
            <v>OC VIS</v>
          </cell>
          <cell r="G6514">
            <v>1000</v>
          </cell>
        </row>
        <row r="6515">
          <cell r="A6515" t="str">
            <v>93500-06010-OA</v>
          </cell>
          <cell r="B6515" t="str">
            <v>èc vis 6*10</v>
          </cell>
          <cell r="C6515" t="str">
            <v>N02</v>
          </cell>
          <cell r="D6515" t="str">
            <v>Xe HUSKY 150</v>
          </cell>
          <cell r="E6515" t="str">
            <v>c¸i</v>
          </cell>
          <cell r="F6515" t="str">
            <v>OC VIS</v>
          </cell>
          <cell r="G6515">
            <v>2000</v>
          </cell>
        </row>
        <row r="6516">
          <cell r="A6516" t="str">
            <v>93500-06012-OA</v>
          </cell>
          <cell r="B6516" t="str">
            <v>èc vis 6*12</v>
          </cell>
          <cell r="C6516" t="str">
            <v>X01</v>
          </cell>
          <cell r="D6516" t="str">
            <v>Xe ANGEL 80</v>
          </cell>
          <cell r="E6516" t="str">
            <v>c¸i</v>
          </cell>
          <cell r="F6516" t="str">
            <v>OC VIS</v>
          </cell>
          <cell r="G6516">
            <v>2000</v>
          </cell>
        </row>
        <row r="6517">
          <cell r="A6517" t="str">
            <v>93500-06012-OH</v>
          </cell>
          <cell r="B6517" t="str">
            <v>èc vis 6*12</v>
          </cell>
          <cell r="C6517" t="str">
            <v>X01</v>
          </cell>
          <cell r="D6517" t="str">
            <v>Xe ANGEL 80</v>
          </cell>
          <cell r="E6517" t="str">
            <v>c¸i</v>
          </cell>
          <cell r="F6517" t="str">
            <v>OC VIS</v>
          </cell>
          <cell r="G6517">
            <v>2000</v>
          </cell>
        </row>
        <row r="6518">
          <cell r="A6518" t="str">
            <v>93500-06016-OH</v>
          </cell>
          <cell r="B6518" t="str">
            <v>èc vis 6*16</v>
          </cell>
          <cell r="C6518" t="str">
            <v>N01</v>
          </cell>
          <cell r="D6518" t="str">
            <v>Xe BONUS 125</v>
          </cell>
          <cell r="E6518" t="str">
            <v>c¸i</v>
          </cell>
          <cell r="F6518" t="str">
            <v>OC VIS</v>
          </cell>
          <cell r="G6518">
            <v>2000</v>
          </cell>
        </row>
        <row r="6519">
          <cell r="A6519" t="str">
            <v>93500-06020-OH</v>
          </cell>
          <cell r="B6519" t="str">
            <v>èc vis 6*20</v>
          </cell>
          <cell r="C6519" t="str">
            <v>N01</v>
          </cell>
          <cell r="D6519" t="str">
            <v>Xe BONUS 125</v>
          </cell>
          <cell r="E6519" t="str">
            <v>c¸i</v>
          </cell>
          <cell r="F6519" t="str">
            <v>OC VIS</v>
          </cell>
          <cell r="G6519">
            <v>2000</v>
          </cell>
        </row>
        <row r="6520">
          <cell r="A6520" t="str">
            <v>93500-06022-OH</v>
          </cell>
          <cell r="B6520" t="str">
            <v>èc vis 6*22</v>
          </cell>
          <cell r="C6520" t="str">
            <v>M36</v>
          </cell>
          <cell r="D6520" t="str">
            <v>Xe MAGIC 100 (Th¾ng ®ïm)</v>
          </cell>
          <cell r="E6520" t="str">
            <v>c¸i</v>
          </cell>
          <cell r="F6520" t="str">
            <v>OC VIS</v>
          </cell>
          <cell r="G6520">
            <v>1000</v>
          </cell>
        </row>
        <row r="6521">
          <cell r="A6521" t="str">
            <v>93500-06028-OH</v>
          </cell>
          <cell r="B6521" t="str">
            <v>èc vis 6*28</v>
          </cell>
          <cell r="C6521" t="str">
            <v>N01</v>
          </cell>
          <cell r="D6521" t="str">
            <v>Xe BONUS 125</v>
          </cell>
          <cell r="E6521" t="str">
            <v>c¸i</v>
          </cell>
          <cell r="F6521" t="str">
            <v>OC VIS</v>
          </cell>
          <cell r="G6521">
            <v>2000</v>
          </cell>
        </row>
        <row r="6522">
          <cell r="A6522" t="str">
            <v>93500-06030-OA</v>
          </cell>
          <cell r="B6522" t="str">
            <v>èc vis 6*30</v>
          </cell>
          <cell r="C6522" t="str">
            <v>X01</v>
          </cell>
          <cell r="D6522" t="str">
            <v>Xe ANGEL 80</v>
          </cell>
          <cell r="E6522" t="str">
            <v>c¸i</v>
          </cell>
          <cell r="F6522" t="str">
            <v>OC VIS</v>
          </cell>
          <cell r="G6522">
            <v>2000</v>
          </cell>
        </row>
        <row r="6523">
          <cell r="A6523" t="str">
            <v>93500-06035-OA</v>
          </cell>
          <cell r="B6523" t="str">
            <v>èc vis 6*35</v>
          </cell>
          <cell r="C6523" t="str">
            <v>X01</v>
          </cell>
          <cell r="D6523" t="str">
            <v>Xe ANGEL 80</v>
          </cell>
          <cell r="E6523" t="str">
            <v>c¸i</v>
          </cell>
          <cell r="F6523" t="str">
            <v>OC VIS</v>
          </cell>
          <cell r="G6523">
            <v>2000</v>
          </cell>
        </row>
        <row r="6524">
          <cell r="A6524" t="str">
            <v>93500-06050-OH</v>
          </cell>
          <cell r="B6524" t="str">
            <v>èc vis 6*50</v>
          </cell>
          <cell r="C6524" t="str">
            <v>N01</v>
          </cell>
          <cell r="D6524" t="str">
            <v>Xe BONUS 125</v>
          </cell>
          <cell r="E6524" t="str">
            <v>c¸i</v>
          </cell>
          <cell r="F6524" t="str">
            <v>OC VIS</v>
          </cell>
          <cell r="G6524">
            <v>2000</v>
          </cell>
        </row>
        <row r="6525">
          <cell r="A6525" t="str">
            <v>93500-X01-0000</v>
          </cell>
          <cell r="B6525" t="str">
            <v>èc vis 6*10</v>
          </cell>
          <cell r="C6525" t="str">
            <v>X01</v>
          </cell>
          <cell r="D6525" t="str">
            <v>Xe ANGEL 80</v>
          </cell>
          <cell r="E6525" t="str">
            <v>c¸i</v>
          </cell>
          <cell r="F6525" t="str">
            <v>OC VIS</v>
          </cell>
          <cell r="G6525">
            <v>2000</v>
          </cell>
        </row>
        <row r="6526">
          <cell r="A6526" t="str">
            <v>93600-05010-OH</v>
          </cell>
          <cell r="B6526" t="str">
            <v>èc vis 5*10</v>
          </cell>
          <cell r="C6526" t="str">
            <v>X01</v>
          </cell>
          <cell r="D6526" t="str">
            <v>Xe ANGEL 80</v>
          </cell>
          <cell r="E6526" t="str">
            <v>c¸i</v>
          </cell>
          <cell r="F6526" t="str">
            <v>OC VIS</v>
          </cell>
          <cell r="G6526">
            <v>2000</v>
          </cell>
        </row>
        <row r="6527">
          <cell r="A6527" t="str">
            <v>93600-05012-OH</v>
          </cell>
          <cell r="B6527" t="str">
            <v>èc vis 5*12</v>
          </cell>
          <cell r="C6527" t="str">
            <v>N01</v>
          </cell>
          <cell r="D6527" t="str">
            <v>Xe BONUS 125</v>
          </cell>
          <cell r="E6527" t="str">
            <v>c¸i</v>
          </cell>
          <cell r="F6527" t="str">
            <v>OC VIS</v>
          </cell>
          <cell r="G6527">
            <v>4000</v>
          </cell>
        </row>
        <row r="6528">
          <cell r="A6528" t="str">
            <v>93600-06010-0A</v>
          </cell>
          <cell r="B6528" t="str">
            <v>VÝt 6*10</v>
          </cell>
          <cell r="C6528" t="str">
            <v>VA2</v>
          </cell>
          <cell r="D6528" t="str">
            <v xml:space="preserve">Xe ANGEL 100 </v>
          </cell>
          <cell r="E6528" t="str">
            <v>c¸i</v>
          </cell>
          <cell r="F6528" t="str">
            <v>OC VIS</v>
          </cell>
          <cell r="G6528">
            <v>2000</v>
          </cell>
        </row>
        <row r="6529">
          <cell r="A6529" t="str">
            <v>93600-06014-OH</v>
          </cell>
          <cell r="B6529" t="str">
            <v>èc vis 6*14</v>
          </cell>
          <cell r="C6529" t="str">
            <v>N01</v>
          </cell>
          <cell r="D6529" t="str">
            <v>Xe BONUS 125</v>
          </cell>
          <cell r="E6529" t="str">
            <v>c¸i</v>
          </cell>
          <cell r="F6529" t="str">
            <v>OC VIS</v>
          </cell>
          <cell r="G6529">
            <v>2000</v>
          </cell>
        </row>
        <row r="6530">
          <cell r="A6530" t="str">
            <v>93600-06016-OA</v>
          </cell>
          <cell r="B6530" t="str">
            <v>èc vis 6*16</v>
          </cell>
          <cell r="C6530" t="str">
            <v>VA2</v>
          </cell>
          <cell r="D6530" t="str">
            <v xml:space="preserve">Xe ANGEL 100 </v>
          </cell>
          <cell r="E6530" t="str">
            <v>c¸i</v>
          </cell>
          <cell r="F6530" t="str">
            <v>OC VIS</v>
          </cell>
          <cell r="G6530">
            <v>2000</v>
          </cell>
        </row>
        <row r="6531">
          <cell r="A6531" t="str">
            <v>93600-06032-OA</v>
          </cell>
          <cell r="B6531" t="str">
            <v>èc vis 6*32</v>
          </cell>
          <cell r="C6531" t="str">
            <v>N02</v>
          </cell>
          <cell r="D6531" t="str">
            <v>Xe HUSKY 150</v>
          </cell>
          <cell r="E6531" t="str">
            <v>c¸i</v>
          </cell>
          <cell r="F6531" t="str">
            <v>OC VIS</v>
          </cell>
          <cell r="G6531">
            <v>1000</v>
          </cell>
        </row>
        <row r="6532">
          <cell r="A6532" t="str">
            <v>93700-04008-OB</v>
          </cell>
          <cell r="B6532" t="str">
            <v>èc vis 4*8</v>
          </cell>
          <cell r="C6532" t="str">
            <v>N01</v>
          </cell>
          <cell r="D6532" t="str">
            <v>Xe BONUS 125</v>
          </cell>
          <cell r="E6532" t="str">
            <v>c¸i</v>
          </cell>
          <cell r="F6532" t="str">
            <v>OC VIS</v>
          </cell>
          <cell r="G6532">
            <v>1000</v>
          </cell>
        </row>
        <row r="6533">
          <cell r="A6533" t="str">
            <v>93700-05012-00</v>
          </cell>
          <cell r="B6533" t="str">
            <v>èc vis 5*12</v>
          </cell>
          <cell r="C6533" t="str">
            <v>G03</v>
          </cell>
          <cell r="D6533" t="str">
            <v>Xe ga ENJOI 50</v>
          </cell>
          <cell r="E6533" t="str">
            <v>c¸i</v>
          </cell>
          <cell r="F6533" t="str">
            <v>OC VIS</v>
          </cell>
          <cell r="G6533">
            <v>1000</v>
          </cell>
        </row>
        <row r="6534">
          <cell r="A6534" t="str">
            <v>93700-05016-OA</v>
          </cell>
          <cell r="B6534" t="str">
            <v>èc vis 5*16</v>
          </cell>
          <cell r="C6534" t="str">
            <v>N02</v>
          </cell>
          <cell r="D6534" t="str">
            <v>Xe HUSKY 150</v>
          </cell>
          <cell r="E6534" t="str">
            <v>c¸i</v>
          </cell>
          <cell r="F6534" t="str">
            <v>OC VIS</v>
          </cell>
          <cell r="G6534">
            <v>1000</v>
          </cell>
        </row>
        <row r="6535">
          <cell r="A6535" t="str">
            <v>93700-05018-OA</v>
          </cell>
          <cell r="B6535" t="str">
            <v>èc vis 5*18</v>
          </cell>
          <cell r="C6535" t="str">
            <v>G03</v>
          </cell>
          <cell r="D6535" t="str">
            <v>Xe ga ENJOI 50</v>
          </cell>
          <cell r="E6535" t="str">
            <v>c¸i</v>
          </cell>
          <cell r="F6535" t="str">
            <v>OC VIS</v>
          </cell>
          <cell r="G6535">
            <v>1000</v>
          </cell>
        </row>
        <row r="6536">
          <cell r="A6536" t="str">
            <v>93700-05020-OA</v>
          </cell>
          <cell r="B6536" t="str">
            <v>èc vis 5*20</v>
          </cell>
          <cell r="C6536" t="str">
            <v>N02</v>
          </cell>
          <cell r="D6536" t="str">
            <v>Xe HUSKY 150</v>
          </cell>
          <cell r="E6536" t="str">
            <v>c¸i</v>
          </cell>
          <cell r="F6536" t="str">
            <v>OC VIS</v>
          </cell>
          <cell r="G6536">
            <v>1000</v>
          </cell>
        </row>
        <row r="6537">
          <cell r="A6537" t="str">
            <v>93700-06028-OG</v>
          </cell>
          <cell r="B6537" t="str">
            <v>èc vis 6*28</v>
          </cell>
          <cell r="C6537" t="str">
            <v>X01</v>
          </cell>
          <cell r="D6537" t="str">
            <v>Xe ANGEL 80</v>
          </cell>
          <cell r="E6537" t="str">
            <v>c¸i</v>
          </cell>
          <cell r="F6537" t="str">
            <v>OC VIS</v>
          </cell>
          <cell r="G6537">
            <v>1000</v>
          </cell>
        </row>
        <row r="6538">
          <cell r="A6538" t="str">
            <v>93700-06060-OB</v>
          </cell>
          <cell r="B6538" t="str">
            <v>èc vis 6*60</v>
          </cell>
          <cell r="C6538" t="str">
            <v>M3G</v>
          </cell>
          <cell r="D6538" t="str">
            <v>Xe STAR 110 (Th¾ng ®Üa)</v>
          </cell>
          <cell r="E6538" t="str">
            <v>c¸i</v>
          </cell>
          <cell r="F6538" t="str">
            <v>OC VIS</v>
          </cell>
          <cell r="G6538">
            <v>1500</v>
          </cell>
        </row>
        <row r="6539">
          <cell r="A6539" t="str">
            <v>93700-06065-OB</v>
          </cell>
          <cell r="B6539" t="str">
            <v>èc vis 6*65</v>
          </cell>
          <cell r="C6539" t="str">
            <v>M3G</v>
          </cell>
          <cell r="D6539" t="str">
            <v>Xe STAR 110 (Th¾ng ®Üa)</v>
          </cell>
          <cell r="E6539" t="str">
            <v>c¸i</v>
          </cell>
          <cell r="F6539" t="str">
            <v>OC VIS</v>
          </cell>
          <cell r="G6539">
            <v>1500</v>
          </cell>
        </row>
        <row r="6540">
          <cell r="A6540" t="str">
            <v>93891-04012-08</v>
          </cell>
          <cell r="B6540" t="str">
            <v>èc vis 4*12</v>
          </cell>
          <cell r="C6540" t="str">
            <v>X01</v>
          </cell>
          <cell r="D6540" t="str">
            <v>Xe ANGEL 80</v>
          </cell>
          <cell r="E6540" t="str">
            <v>c¸i</v>
          </cell>
          <cell r="F6540" t="str">
            <v>OC VIS</v>
          </cell>
          <cell r="G6540">
            <v>1000</v>
          </cell>
        </row>
        <row r="6541">
          <cell r="A6541" t="str">
            <v>93891-05010-00</v>
          </cell>
          <cell r="B6541" t="str">
            <v>èc vis 5*10</v>
          </cell>
          <cell r="C6541" t="str">
            <v>N01</v>
          </cell>
          <cell r="D6541" t="str">
            <v>Xe BONUS 125</v>
          </cell>
          <cell r="E6541" t="str">
            <v>c¸i</v>
          </cell>
          <cell r="F6541" t="str">
            <v>OC VIS</v>
          </cell>
          <cell r="G6541">
            <v>1000</v>
          </cell>
        </row>
        <row r="6542">
          <cell r="A6542" t="str">
            <v>93891-05012-08</v>
          </cell>
          <cell r="B6542" t="str">
            <v>èc vis 5*12</v>
          </cell>
          <cell r="C6542" t="str">
            <v>X01</v>
          </cell>
          <cell r="D6542" t="str">
            <v>Xe ANGEL 80</v>
          </cell>
          <cell r="E6542" t="str">
            <v>c¸i</v>
          </cell>
          <cell r="F6542" t="str">
            <v>OC VIS</v>
          </cell>
          <cell r="G6542">
            <v>1000</v>
          </cell>
        </row>
        <row r="6543">
          <cell r="A6543" t="str">
            <v>93891-05014-08</v>
          </cell>
          <cell r="B6543" t="str">
            <v>èc vis 5*14</v>
          </cell>
          <cell r="C6543" t="str">
            <v>X01</v>
          </cell>
          <cell r="D6543" t="str">
            <v>Xe ANGEL 80</v>
          </cell>
          <cell r="E6543" t="str">
            <v>c¸i</v>
          </cell>
          <cell r="F6543" t="str">
            <v>OC VIS</v>
          </cell>
          <cell r="G6543">
            <v>1000</v>
          </cell>
        </row>
        <row r="6544">
          <cell r="A6544" t="str">
            <v>93891-05016-08</v>
          </cell>
          <cell r="B6544" t="str">
            <v>èc vis 6*16</v>
          </cell>
          <cell r="C6544" t="str">
            <v>M36</v>
          </cell>
          <cell r="D6544" t="str">
            <v>Xe MAGIC 100 (Th¾ng ®ïm)</v>
          </cell>
          <cell r="E6544" t="str">
            <v>c¸i</v>
          </cell>
          <cell r="F6544" t="str">
            <v>OC VIS</v>
          </cell>
          <cell r="G6544">
            <v>1000</v>
          </cell>
        </row>
        <row r="6545">
          <cell r="A6545" t="str">
            <v>93891-05018-07</v>
          </cell>
          <cell r="B6545" t="str">
            <v>èc vis 6*18</v>
          </cell>
          <cell r="C6545" t="str">
            <v>VS1</v>
          </cell>
          <cell r="D6545" t="str">
            <v xml:space="preserve">Xe EXCEL II 150 </v>
          </cell>
          <cell r="E6545" t="str">
            <v>c¸i</v>
          </cell>
          <cell r="F6545" t="str">
            <v>OC VIS</v>
          </cell>
          <cell r="G6545">
            <v>2000</v>
          </cell>
        </row>
        <row r="6546">
          <cell r="A6546" t="str">
            <v>93891-05025-08</v>
          </cell>
          <cell r="B6546" t="str">
            <v>èc vis 5*25</v>
          </cell>
          <cell r="C6546" t="str">
            <v>G03</v>
          </cell>
          <cell r="D6546" t="str">
            <v>Xe ga ENJOI 50</v>
          </cell>
          <cell r="E6546" t="str">
            <v>c¸i</v>
          </cell>
          <cell r="F6546" t="str">
            <v>OC VIS</v>
          </cell>
          <cell r="G6546">
            <v>1000</v>
          </cell>
        </row>
        <row r="6547">
          <cell r="A6547" t="str">
            <v>93891-05035-00</v>
          </cell>
          <cell r="B6547" t="str">
            <v>èc vis 5*35</v>
          </cell>
          <cell r="C6547" t="str">
            <v>G02</v>
          </cell>
          <cell r="D6547" t="str">
            <v>Xe ga PASSING 110</v>
          </cell>
          <cell r="E6547" t="str">
            <v>c¸i</v>
          </cell>
          <cell r="F6547" t="str">
            <v>OC VIS</v>
          </cell>
          <cell r="G6547">
            <v>1000</v>
          </cell>
        </row>
        <row r="6548">
          <cell r="A6548" t="str">
            <v>93891-05050-07</v>
          </cell>
          <cell r="B6548" t="str">
            <v>èc vis 5 x 50</v>
          </cell>
          <cell r="C6548" t="str">
            <v>M9T</v>
          </cell>
          <cell r="D6548" t="str">
            <v>Xe ATTILA 125 (Th¾ng ®Üa, tay n¾m sau dµi)</v>
          </cell>
          <cell r="E6548" t="str">
            <v>c¸i</v>
          </cell>
          <cell r="F6548" t="str">
            <v>OC VIS</v>
          </cell>
          <cell r="G6548">
            <v>2000</v>
          </cell>
        </row>
        <row r="6549">
          <cell r="A6549" t="str">
            <v>93891-06010-00</v>
          </cell>
          <cell r="B6549" t="str">
            <v>èc vis 6*10</v>
          </cell>
          <cell r="C6549" t="str">
            <v>X01</v>
          </cell>
          <cell r="D6549" t="str">
            <v>Xe ANGEL 80</v>
          </cell>
          <cell r="E6549" t="str">
            <v>c¸i</v>
          </cell>
          <cell r="F6549" t="str">
            <v>OC VIS</v>
          </cell>
          <cell r="G6549">
            <v>1000</v>
          </cell>
        </row>
        <row r="6550">
          <cell r="A6550" t="str">
            <v>93891-06012-08</v>
          </cell>
          <cell r="B6550" t="str">
            <v>èc vis 6*12</v>
          </cell>
          <cell r="C6550" t="str">
            <v>X01</v>
          </cell>
          <cell r="D6550" t="str">
            <v>Xe ANGEL 80</v>
          </cell>
          <cell r="E6550" t="str">
            <v>c¸i</v>
          </cell>
          <cell r="F6550" t="str">
            <v>OC VIS</v>
          </cell>
          <cell r="G6550">
            <v>1000</v>
          </cell>
        </row>
        <row r="6551">
          <cell r="A6551" t="str">
            <v>93891-06020-00</v>
          </cell>
          <cell r="B6551" t="str">
            <v>èc vis 6*20</v>
          </cell>
          <cell r="C6551" t="str">
            <v>N01</v>
          </cell>
          <cell r="D6551" t="str">
            <v>Xe BONUS 125</v>
          </cell>
          <cell r="E6551" t="str">
            <v>c¸i</v>
          </cell>
          <cell r="F6551" t="str">
            <v>OC VIS</v>
          </cell>
          <cell r="G6551">
            <v>1000</v>
          </cell>
        </row>
        <row r="6552">
          <cell r="A6552" t="str">
            <v>93892-04008-00</v>
          </cell>
          <cell r="B6552" t="str">
            <v>èc vis 4*8</v>
          </cell>
          <cell r="C6552" t="str">
            <v>N02</v>
          </cell>
          <cell r="D6552" t="str">
            <v>Xe HUSKY 150</v>
          </cell>
          <cell r="E6552" t="str">
            <v>c¸i</v>
          </cell>
          <cell r="F6552" t="str">
            <v>OC VIS</v>
          </cell>
          <cell r="G6552">
            <v>2000</v>
          </cell>
        </row>
        <row r="6553">
          <cell r="A6553" t="str">
            <v>93892-04012-07</v>
          </cell>
          <cell r="B6553" t="str">
            <v>èc vis 4*12</v>
          </cell>
          <cell r="C6553" t="str">
            <v>X01</v>
          </cell>
          <cell r="D6553" t="str">
            <v>Xe ANGEL 80</v>
          </cell>
          <cell r="E6553" t="str">
            <v>c¸i</v>
          </cell>
          <cell r="F6553" t="str">
            <v>OC VIS</v>
          </cell>
          <cell r="G6553">
            <v>1000</v>
          </cell>
        </row>
        <row r="6554">
          <cell r="A6554" t="str">
            <v>93892-05012-08</v>
          </cell>
          <cell r="B6554" t="str">
            <v>èc vis 5*12</v>
          </cell>
          <cell r="C6554" t="str">
            <v>M36</v>
          </cell>
          <cell r="D6554" t="str">
            <v>Xe MAGIC 100 (Th¾ng ®ïm)</v>
          </cell>
          <cell r="E6554" t="str">
            <v>c¸i</v>
          </cell>
          <cell r="F6554" t="str">
            <v>OC VIS</v>
          </cell>
          <cell r="G6554">
            <v>1000</v>
          </cell>
        </row>
        <row r="6555">
          <cell r="A6555" t="str">
            <v>93892-06012-00</v>
          </cell>
          <cell r="B6555" t="str">
            <v>èc vis 6*12</v>
          </cell>
          <cell r="C6555" t="str">
            <v>X01</v>
          </cell>
          <cell r="D6555" t="str">
            <v>Xe ANGEL 80</v>
          </cell>
          <cell r="E6555" t="str">
            <v>c¸i</v>
          </cell>
          <cell r="F6555" t="str">
            <v>OC VIS</v>
          </cell>
          <cell r="G6555">
            <v>1000</v>
          </cell>
        </row>
        <row r="6556">
          <cell r="A6556" t="str">
            <v>93893-05008-00</v>
          </cell>
          <cell r="B6556" t="str">
            <v>èc vis 5*8</v>
          </cell>
          <cell r="C6556" t="str">
            <v>X01</v>
          </cell>
          <cell r="D6556" t="str">
            <v>Xe ANGEL 80</v>
          </cell>
          <cell r="E6556" t="str">
            <v>c¸i</v>
          </cell>
          <cell r="F6556" t="str">
            <v>OC VIS</v>
          </cell>
          <cell r="G6556">
            <v>1000</v>
          </cell>
        </row>
        <row r="6557">
          <cell r="A6557" t="str">
            <v>93894-04010-08</v>
          </cell>
          <cell r="B6557" t="str">
            <v>èc vis 4*10</v>
          </cell>
          <cell r="C6557" t="str">
            <v>N02</v>
          </cell>
          <cell r="D6557" t="str">
            <v>Xe HUSKY 150</v>
          </cell>
          <cell r="E6557" t="str">
            <v>c¸i</v>
          </cell>
          <cell r="F6557" t="str">
            <v>OC VIS</v>
          </cell>
          <cell r="G6557">
            <v>2000</v>
          </cell>
        </row>
        <row r="6558">
          <cell r="A6558" t="str">
            <v>93894-06016-08</v>
          </cell>
          <cell r="B6558" t="str">
            <v>èc vis 6*16</v>
          </cell>
          <cell r="C6558" t="str">
            <v>X01</v>
          </cell>
          <cell r="D6558" t="str">
            <v>Xe ANGEL 80</v>
          </cell>
          <cell r="E6558" t="str">
            <v>c¸i</v>
          </cell>
          <cell r="F6558" t="str">
            <v>OC VIS</v>
          </cell>
          <cell r="G6558">
            <v>1000</v>
          </cell>
        </row>
        <row r="6559">
          <cell r="A6559" t="str">
            <v>93901-22120</v>
          </cell>
          <cell r="B6559" t="str">
            <v>èc vis 3*10</v>
          </cell>
          <cell r="C6559" t="str">
            <v>X01</v>
          </cell>
          <cell r="D6559" t="str">
            <v>Xe ANGEL 80</v>
          </cell>
          <cell r="E6559" t="str">
            <v>c¸i</v>
          </cell>
          <cell r="F6559" t="str">
            <v>OC VIS</v>
          </cell>
          <cell r="G6559">
            <v>1000</v>
          </cell>
        </row>
        <row r="6560">
          <cell r="A6560" t="str">
            <v>93901-24420-00</v>
          </cell>
          <cell r="B6560" t="str">
            <v>èc vis 4*16</v>
          </cell>
          <cell r="C6560" t="str">
            <v>X01</v>
          </cell>
          <cell r="D6560" t="str">
            <v>Xe ANGEL 80</v>
          </cell>
          <cell r="E6560" t="str">
            <v>c¸i</v>
          </cell>
          <cell r="F6560" t="str">
            <v>OC VIS</v>
          </cell>
          <cell r="G6560">
            <v>1000</v>
          </cell>
        </row>
        <row r="6561">
          <cell r="A6561" t="str">
            <v>93901-26080-00</v>
          </cell>
          <cell r="B6561" t="str">
            <v>èc vis</v>
          </cell>
          <cell r="C6561" t="str">
            <v>N01</v>
          </cell>
          <cell r="D6561" t="str">
            <v>Xe BONUS 125</v>
          </cell>
          <cell r="E6561" t="str">
            <v>c¸i</v>
          </cell>
          <cell r="F6561" t="str">
            <v>OC VIS</v>
          </cell>
          <cell r="G6561">
            <v>1000</v>
          </cell>
        </row>
        <row r="6562">
          <cell r="A6562" t="str">
            <v>93901-32310-00</v>
          </cell>
          <cell r="B6562" t="str">
            <v>èc vis 3*12</v>
          </cell>
          <cell r="C6562" t="str">
            <v>N02</v>
          </cell>
          <cell r="D6562" t="str">
            <v>Xe HUSKY 150</v>
          </cell>
          <cell r="E6562" t="str">
            <v>c¸i</v>
          </cell>
          <cell r="F6562" t="str">
            <v>OC VIS</v>
          </cell>
          <cell r="G6562">
            <v>1000</v>
          </cell>
        </row>
        <row r="6563">
          <cell r="A6563" t="str">
            <v>93901-32510-10</v>
          </cell>
          <cell r="B6563" t="str">
            <v>èc vis 3*20</v>
          </cell>
          <cell r="C6563" t="str">
            <v>M51</v>
          </cell>
          <cell r="D6563" t="str">
            <v xml:space="preserve">Xe ANGEL HI </v>
          </cell>
          <cell r="E6563" t="str">
            <v>c¸i</v>
          </cell>
          <cell r="F6563" t="str">
            <v>OC VIS</v>
          </cell>
          <cell r="G6563">
            <v>1000</v>
          </cell>
        </row>
        <row r="6564">
          <cell r="A6564" t="str">
            <v>93901-32610-10</v>
          </cell>
          <cell r="B6564" t="str">
            <v>èc vis 3*25</v>
          </cell>
          <cell r="C6564" t="str">
            <v>M51</v>
          </cell>
          <cell r="D6564" t="str">
            <v xml:space="preserve">Xe ANGEL HI </v>
          </cell>
          <cell r="E6564" t="str">
            <v>c¸i</v>
          </cell>
          <cell r="F6564" t="str">
            <v>OC VIS</v>
          </cell>
          <cell r="G6564">
            <v>1000</v>
          </cell>
        </row>
        <row r="6565">
          <cell r="A6565" t="str">
            <v>93901-32710-00</v>
          </cell>
          <cell r="B6565" t="str">
            <v>èc vis</v>
          </cell>
          <cell r="C6565" t="str">
            <v>X01</v>
          </cell>
          <cell r="D6565" t="str">
            <v>Xe ANGEL 80</v>
          </cell>
          <cell r="E6565" t="str">
            <v>c¸i</v>
          </cell>
          <cell r="F6565" t="str">
            <v>OC VIS</v>
          </cell>
          <cell r="G6565">
            <v>1000</v>
          </cell>
        </row>
        <row r="6566">
          <cell r="A6566" t="str">
            <v>93901-34320</v>
          </cell>
          <cell r="B6566" t="str">
            <v>èc vis 4*12</v>
          </cell>
          <cell r="C6566" t="str">
            <v>N02</v>
          </cell>
          <cell r="D6566" t="str">
            <v>Xe HUSKY 150</v>
          </cell>
          <cell r="E6566" t="str">
            <v>c¸i</v>
          </cell>
          <cell r="F6566" t="str">
            <v>OC VIS</v>
          </cell>
          <cell r="G6566">
            <v>2000</v>
          </cell>
        </row>
        <row r="6567">
          <cell r="A6567" t="str">
            <v>93901-34420-00</v>
          </cell>
          <cell r="B6567" t="str">
            <v>èc vis 4*16</v>
          </cell>
          <cell r="C6567" t="str">
            <v>M3G</v>
          </cell>
          <cell r="D6567" t="str">
            <v>Xe STAR 110 (Th¾ng ®Üa)</v>
          </cell>
          <cell r="E6567" t="str">
            <v>c¸i</v>
          </cell>
          <cell r="F6567" t="str">
            <v>OC VIS</v>
          </cell>
          <cell r="G6567">
            <v>1000</v>
          </cell>
        </row>
        <row r="6568">
          <cell r="A6568" t="str">
            <v>93901-34480-00</v>
          </cell>
          <cell r="B6568" t="str">
            <v>èc vis 4*16</v>
          </cell>
          <cell r="C6568" t="str">
            <v>X01</v>
          </cell>
          <cell r="D6568" t="str">
            <v>Xe ANGEL 80</v>
          </cell>
          <cell r="E6568" t="str">
            <v>c¸i</v>
          </cell>
          <cell r="F6568" t="str">
            <v>OC VIS</v>
          </cell>
          <cell r="G6568">
            <v>1000</v>
          </cell>
        </row>
        <row r="6569">
          <cell r="A6569" t="str">
            <v>93901-34720-00</v>
          </cell>
          <cell r="B6569" t="str">
            <v>èc vis 4*30</v>
          </cell>
          <cell r="C6569" t="str">
            <v>N02</v>
          </cell>
          <cell r="D6569" t="str">
            <v>Xe HUSKY 150</v>
          </cell>
          <cell r="E6569" t="str">
            <v>c¸i</v>
          </cell>
          <cell r="F6569" t="str">
            <v>OC VIS</v>
          </cell>
          <cell r="G6569">
            <v>1000</v>
          </cell>
        </row>
        <row r="6570">
          <cell r="A6570" t="str">
            <v>93901-44310-00</v>
          </cell>
          <cell r="B6570" t="str">
            <v>èc vis 4*12</v>
          </cell>
          <cell r="C6570" t="str">
            <v>X01</v>
          </cell>
          <cell r="D6570" t="str">
            <v>Xe ANGEL 80</v>
          </cell>
          <cell r="E6570" t="str">
            <v>c¸i</v>
          </cell>
          <cell r="F6570" t="str">
            <v>OC VIS</v>
          </cell>
          <cell r="G6570">
            <v>1000</v>
          </cell>
        </row>
        <row r="6571">
          <cell r="A6571" t="str">
            <v>93902-34380-00</v>
          </cell>
          <cell r="B6571" t="str">
            <v>èc vis 4*12</v>
          </cell>
          <cell r="C6571" t="str">
            <v>M36</v>
          </cell>
          <cell r="D6571" t="str">
            <v>Xe MAGIC 100 (Th¾ng ®ïm)</v>
          </cell>
          <cell r="E6571" t="str">
            <v>c¸i</v>
          </cell>
          <cell r="F6571" t="str">
            <v>OC VIS</v>
          </cell>
          <cell r="G6571">
            <v>1000</v>
          </cell>
        </row>
        <row r="6572">
          <cell r="A6572" t="str">
            <v>93902-34480-00</v>
          </cell>
          <cell r="B6572" t="str">
            <v>èc vis 4*16</v>
          </cell>
          <cell r="C6572" t="str">
            <v>X01</v>
          </cell>
          <cell r="D6572" t="str">
            <v>Xe ANGEL 80</v>
          </cell>
          <cell r="E6572" t="str">
            <v>c¸i</v>
          </cell>
          <cell r="F6572" t="str">
            <v>OC VIS</v>
          </cell>
          <cell r="G6572">
            <v>1000</v>
          </cell>
        </row>
        <row r="6573">
          <cell r="A6573" t="str">
            <v>93903-22420</v>
          </cell>
          <cell r="B6573" t="str">
            <v>èc vis 3*16</v>
          </cell>
          <cell r="C6573" t="str">
            <v>N01</v>
          </cell>
          <cell r="D6573" t="str">
            <v>Xe BONUS 125</v>
          </cell>
          <cell r="E6573" t="str">
            <v>c¸i</v>
          </cell>
          <cell r="F6573" t="str">
            <v>OC VIS</v>
          </cell>
          <cell r="G6573">
            <v>1000</v>
          </cell>
        </row>
        <row r="6574">
          <cell r="A6574" t="str">
            <v>93903-24280-00</v>
          </cell>
          <cell r="B6574" t="str">
            <v>èc vis 4*10</v>
          </cell>
          <cell r="C6574" t="str">
            <v>G03</v>
          </cell>
          <cell r="D6574" t="str">
            <v>Xe ga ENJOI 50</v>
          </cell>
          <cell r="E6574" t="str">
            <v>c¸i</v>
          </cell>
          <cell r="F6574" t="str">
            <v>OC VIS</v>
          </cell>
          <cell r="G6574">
            <v>2000</v>
          </cell>
        </row>
        <row r="6575">
          <cell r="A6575" t="str">
            <v>93903-25220-00</v>
          </cell>
          <cell r="B6575" t="str">
            <v>èc vis 5*12</v>
          </cell>
          <cell r="C6575" t="str">
            <v>X01</v>
          </cell>
          <cell r="D6575" t="str">
            <v>Xe ANGEL 80</v>
          </cell>
          <cell r="E6575" t="str">
            <v>c¸i</v>
          </cell>
          <cell r="F6575" t="str">
            <v>OC VIS</v>
          </cell>
          <cell r="G6575">
            <v>1000</v>
          </cell>
        </row>
        <row r="6576">
          <cell r="A6576" t="str">
            <v>93903-25310-00</v>
          </cell>
          <cell r="B6576" t="str">
            <v>èc vis 5*16</v>
          </cell>
          <cell r="C6576" t="str">
            <v>G03</v>
          </cell>
          <cell r="D6576" t="str">
            <v>Xe ga ENJOI 50</v>
          </cell>
          <cell r="E6576" t="str">
            <v>c¸i</v>
          </cell>
          <cell r="F6576" t="str">
            <v>OC VIS</v>
          </cell>
          <cell r="G6576">
            <v>1000</v>
          </cell>
        </row>
        <row r="6577">
          <cell r="A6577" t="str">
            <v>93903-34180</v>
          </cell>
          <cell r="B6577" t="str">
            <v>èc vis 4*8</v>
          </cell>
          <cell r="C6577" t="str">
            <v>N02</v>
          </cell>
          <cell r="D6577" t="str">
            <v>Xe HUSKY 150</v>
          </cell>
          <cell r="E6577" t="str">
            <v>c¸i</v>
          </cell>
          <cell r="F6577" t="str">
            <v>OC VIS</v>
          </cell>
          <cell r="G6577">
            <v>1000</v>
          </cell>
        </row>
        <row r="6578">
          <cell r="A6578" t="str">
            <v>93903-34220-00</v>
          </cell>
          <cell r="B6578" t="str">
            <v>èc vis 4*10</v>
          </cell>
          <cell r="C6578" t="str">
            <v>M36</v>
          </cell>
          <cell r="D6578" t="str">
            <v>Xe MAGIC 100 (Th¾ng ®ïm)</v>
          </cell>
          <cell r="E6578" t="str">
            <v>c¸i</v>
          </cell>
          <cell r="F6578" t="str">
            <v>OC VIS</v>
          </cell>
          <cell r="G6578">
            <v>1000</v>
          </cell>
        </row>
        <row r="6579">
          <cell r="A6579" t="str">
            <v>93903-34320-00</v>
          </cell>
          <cell r="B6579" t="str">
            <v>èc vis 4*12</v>
          </cell>
          <cell r="C6579" t="str">
            <v>M36</v>
          </cell>
          <cell r="D6579" t="str">
            <v>Xe MAGIC 100 (Th¾ng ®ïm)</v>
          </cell>
          <cell r="E6579" t="str">
            <v>c¸i</v>
          </cell>
          <cell r="F6579" t="str">
            <v>OC VIS</v>
          </cell>
          <cell r="G6579">
            <v>1000</v>
          </cell>
        </row>
        <row r="6580">
          <cell r="A6580" t="str">
            <v>93903-34380-00</v>
          </cell>
          <cell r="B6580" t="str">
            <v>èc vis 4*12</v>
          </cell>
          <cell r="C6580" t="str">
            <v>N01</v>
          </cell>
          <cell r="D6580" t="str">
            <v>Xe BONUS 125</v>
          </cell>
          <cell r="E6580" t="str">
            <v>c¸i</v>
          </cell>
          <cell r="F6580" t="str">
            <v>OC VIS</v>
          </cell>
          <cell r="G6580">
            <v>1000</v>
          </cell>
        </row>
        <row r="6581">
          <cell r="A6581" t="str">
            <v>93903-34420-00</v>
          </cell>
          <cell r="B6581" t="str">
            <v>èc vis 4*16</v>
          </cell>
          <cell r="C6581" t="str">
            <v>M3G</v>
          </cell>
          <cell r="D6581" t="str">
            <v>Xe STAR 110 (Th¾ng ®Üa)</v>
          </cell>
          <cell r="E6581" t="str">
            <v>c¸i</v>
          </cell>
          <cell r="F6581" t="str">
            <v>OC VIS</v>
          </cell>
          <cell r="G6581">
            <v>1000</v>
          </cell>
        </row>
        <row r="6582">
          <cell r="A6582" t="str">
            <v>93903-34480-00</v>
          </cell>
          <cell r="B6582" t="str">
            <v>èc vis 4*16</v>
          </cell>
          <cell r="C6582" t="str">
            <v>X01</v>
          </cell>
          <cell r="D6582" t="str">
            <v>Xe ANGEL 80</v>
          </cell>
          <cell r="E6582" t="str">
            <v>c¸i</v>
          </cell>
          <cell r="F6582" t="str">
            <v>OC VIS</v>
          </cell>
          <cell r="G6582">
            <v>1000</v>
          </cell>
        </row>
        <row r="6583">
          <cell r="A6583" t="str">
            <v>93903-35110-00</v>
          </cell>
          <cell r="B6583" t="str">
            <v>èc vis 3*10</v>
          </cell>
          <cell r="C6583" t="str">
            <v>G03</v>
          </cell>
          <cell r="D6583" t="str">
            <v>Xe ga ENJOI 50</v>
          </cell>
          <cell r="E6583" t="str">
            <v>c¸i</v>
          </cell>
          <cell r="F6583" t="str">
            <v>OC VIS</v>
          </cell>
          <cell r="G6583">
            <v>1000</v>
          </cell>
        </row>
        <row r="6584">
          <cell r="A6584" t="str">
            <v>93903-35180-00</v>
          </cell>
          <cell r="B6584" t="str">
            <v>èc vis 5*10</v>
          </cell>
          <cell r="C6584" t="str">
            <v>M36</v>
          </cell>
          <cell r="D6584" t="str">
            <v>Xe MAGIC 100 (Th¾ng ®ïm)</v>
          </cell>
          <cell r="E6584" t="str">
            <v>c¸i</v>
          </cell>
          <cell r="F6584" t="str">
            <v>OC VIS</v>
          </cell>
          <cell r="G6584">
            <v>1000</v>
          </cell>
        </row>
        <row r="6585">
          <cell r="A6585" t="str">
            <v>93903-35220-00</v>
          </cell>
          <cell r="B6585" t="str">
            <v>èc vis 5*12</v>
          </cell>
          <cell r="C6585" t="str">
            <v>M3G</v>
          </cell>
          <cell r="D6585" t="str">
            <v>Xe STAR 110 (Th¾ng ®Üa)</v>
          </cell>
          <cell r="E6585" t="str">
            <v>c¸i</v>
          </cell>
          <cell r="F6585" t="str">
            <v>OC VIS</v>
          </cell>
          <cell r="G6585">
            <v>1000</v>
          </cell>
        </row>
        <row r="6586">
          <cell r="A6586" t="str">
            <v>93903-35280-00</v>
          </cell>
          <cell r="B6586" t="str">
            <v>èc vis 5*12</v>
          </cell>
          <cell r="C6586" t="str">
            <v>M36</v>
          </cell>
          <cell r="D6586" t="str">
            <v>Xe MAGIC 100 (Th¾ng ®ïm)</v>
          </cell>
          <cell r="E6586" t="str">
            <v>c¸i</v>
          </cell>
          <cell r="F6586" t="str">
            <v>OC VIS</v>
          </cell>
          <cell r="G6586">
            <v>1000</v>
          </cell>
        </row>
        <row r="6587">
          <cell r="A6587" t="str">
            <v>93903-35300</v>
          </cell>
          <cell r="B6587" t="str">
            <v>èc vis 5*16</v>
          </cell>
          <cell r="C6587" t="str">
            <v>VS1</v>
          </cell>
          <cell r="D6587" t="str">
            <v xml:space="preserve">Xe EXCEL II 150 </v>
          </cell>
          <cell r="E6587" t="str">
            <v>c¸i</v>
          </cell>
          <cell r="F6587" t="str">
            <v>OC VIS</v>
          </cell>
          <cell r="G6587">
            <v>1000</v>
          </cell>
        </row>
        <row r="6588">
          <cell r="A6588" t="str">
            <v>93903-35320-00</v>
          </cell>
          <cell r="B6588" t="str">
            <v>èc vis 5*16</v>
          </cell>
          <cell r="C6588" t="str">
            <v>G02</v>
          </cell>
          <cell r="D6588" t="str">
            <v>Xe ga PASSING 110</v>
          </cell>
          <cell r="E6588" t="str">
            <v>c¸i</v>
          </cell>
          <cell r="F6588" t="str">
            <v>OC VIS</v>
          </cell>
          <cell r="G6588">
            <v>1000</v>
          </cell>
        </row>
        <row r="6589">
          <cell r="A6589" t="str">
            <v>93903-44310-00</v>
          </cell>
          <cell r="B6589" t="str">
            <v>èc vis 4*12</v>
          </cell>
          <cell r="C6589" t="str">
            <v>M36</v>
          </cell>
          <cell r="D6589" t="str">
            <v>Xe MAGIC 100 (Th¾ng ®ïm)</v>
          </cell>
          <cell r="E6589" t="str">
            <v>c¸i</v>
          </cell>
          <cell r="F6589" t="str">
            <v>OC VIS</v>
          </cell>
          <cell r="G6589">
            <v>1000</v>
          </cell>
        </row>
        <row r="6590">
          <cell r="A6590" t="str">
            <v>93903-44320-00</v>
          </cell>
          <cell r="B6590" t="str">
            <v>èc vis 4*12</v>
          </cell>
          <cell r="C6590" t="str">
            <v>M3G</v>
          </cell>
          <cell r="D6590" t="str">
            <v>Xe STAR 110 (Th¾ng ®Üa)</v>
          </cell>
          <cell r="E6590" t="str">
            <v>c¸i</v>
          </cell>
          <cell r="F6590" t="str">
            <v>OC VIS</v>
          </cell>
          <cell r="G6590">
            <v>1000</v>
          </cell>
        </row>
        <row r="6591">
          <cell r="A6591" t="str">
            <v>93903-45210-00</v>
          </cell>
          <cell r="B6591" t="str">
            <v>èc vis 5*12</v>
          </cell>
          <cell r="C6591" t="str">
            <v>N02</v>
          </cell>
          <cell r="D6591" t="str">
            <v>Xe HUSKY 150</v>
          </cell>
          <cell r="E6591" t="str">
            <v>c¸i</v>
          </cell>
          <cell r="F6591" t="str">
            <v>OC VIS</v>
          </cell>
          <cell r="G6591">
            <v>3000</v>
          </cell>
        </row>
        <row r="6592">
          <cell r="A6592" t="str">
            <v>93903-45380-00</v>
          </cell>
          <cell r="B6592" t="str">
            <v>èc vis 5*16</v>
          </cell>
          <cell r="C6592" t="str">
            <v>G03</v>
          </cell>
          <cell r="D6592" t="str">
            <v>Xe ga ENJOI 50</v>
          </cell>
          <cell r="E6592" t="str">
            <v>c¸i</v>
          </cell>
          <cell r="F6592" t="str">
            <v>OC VIS</v>
          </cell>
          <cell r="G6592">
            <v>1000</v>
          </cell>
        </row>
        <row r="6593">
          <cell r="A6593" t="str">
            <v>93904-35380-00</v>
          </cell>
          <cell r="B6593" t="str">
            <v xml:space="preserve">èc vis </v>
          </cell>
          <cell r="C6593" t="str">
            <v>N01</v>
          </cell>
          <cell r="D6593" t="str">
            <v>Xe BONUS 125</v>
          </cell>
          <cell r="E6593" t="str">
            <v>c¸i</v>
          </cell>
          <cell r="F6593" t="str">
            <v>OC VIS</v>
          </cell>
          <cell r="G6593">
            <v>1000</v>
          </cell>
        </row>
        <row r="6594">
          <cell r="A6594" t="str">
            <v>94001-04080-00</v>
          </cell>
          <cell r="B6594" t="str">
            <v>Bulon 4mm</v>
          </cell>
          <cell r="C6594" t="str">
            <v>M36</v>
          </cell>
          <cell r="D6594" t="str">
            <v>Xe MAGIC 100 (Th¾ng ®ïm)</v>
          </cell>
          <cell r="E6594" t="str">
            <v>c¸i</v>
          </cell>
          <cell r="F6594" t="str">
            <v>BULON</v>
          </cell>
          <cell r="G6594">
            <v>1000</v>
          </cell>
        </row>
        <row r="6595">
          <cell r="A6595" t="str">
            <v>94001-05000-OS</v>
          </cell>
          <cell r="B6595" t="str">
            <v>Bulon 5mm</v>
          </cell>
          <cell r="C6595" t="str">
            <v>X01</v>
          </cell>
          <cell r="D6595" t="str">
            <v>Xe ANGEL 80</v>
          </cell>
          <cell r="E6595" t="str">
            <v>c¸i</v>
          </cell>
          <cell r="F6595" t="str">
            <v>BULON</v>
          </cell>
          <cell r="G6595">
            <v>2000</v>
          </cell>
        </row>
        <row r="6596">
          <cell r="A6596" t="str">
            <v>94001-05070-00</v>
          </cell>
          <cell r="B6596" t="str">
            <v>Bulon 5mm</v>
          </cell>
          <cell r="C6596" t="str">
            <v>G02</v>
          </cell>
          <cell r="D6596" t="str">
            <v>Xe ga PASSING 110</v>
          </cell>
          <cell r="E6596" t="str">
            <v>c¸i</v>
          </cell>
          <cell r="F6596" t="str">
            <v>BULON</v>
          </cell>
          <cell r="G6596">
            <v>1000</v>
          </cell>
        </row>
        <row r="6597">
          <cell r="A6597" t="str">
            <v>94001-05070-0S</v>
          </cell>
          <cell r="B6597" t="str">
            <v>Bulon 5mm</v>
          </cell>
          <cell r="C6597" t="str">
            <v>VR3</v>
          </cell>
          <cell r="D6597" t="str">
            <v xml:space="preserve">Xe STAR MET IN </v>
          </cell>
          <cell r="E6597" t="str">
            <v>c¸i</v>
          </cell>
          <cell r="F6597" t="str">
            <v>BULON</v>
          </cell>
          <cell r="G6597">
            <v>2000</v>
          </cell>
        </row>
        <row r="6598">
          <cell r="A6598" t="str">
            <v>94001-05080-00</v>
          </cell>
          <cell r="B6598" t="str">
            <v>Bulon 5mm</v>
          </cell>
          <cell r="C6598" t="str">
            <v>G02</v>
          </cell>
          <cell r="D6598" t="str">
            <v>Xe ga PASSING 110</v>
          </cell>
          <cell r="E6598" t="str">
            <v>c¸i</v>
          </cell>
          <cell r="F6598" t="str">
            <v>BULON</v>
          </cell>
          <cell r="G6598">
            <v>1000</v>
          </cell>
        </row>
        <row r="6599">
          <cell r="A6599" t="str">
            <v>94001-06000-00</v>
          </cell>
          <cell r="B6599" t="str">
            <v>Bulon 6mm</v>
          </cell>
          <cell r="C6599" t="str">
            <v>N01</v>
          </cell>
          <cell r="D6599" t="str">
            <v>Xe BONUS 125</v>
          </cell>
          <cell r="E6599" t="str">
            <v>c¸i</v>
          </cell>
          <cell r="F6599" t="str">
            <v>BULON</v>
          </cell>
          <cell r="G6599">
            <v>2000</v>
          </cell>
        </row>
        <row r="6600">
          <cell r="A6600" t="str">
            <v>94001-06070-OS</v>
          </cell>
          <cell r="B6600" t="str">
            <v>Bulon 6mm</v>
          </cell>
          <cell r="C6600" t="str">
            <v>N01</v>
          </cell>
          <cell r="D6600" t="str">
            <v>Xe BONUS 125</v>
          </cell>
          <cell r="E6600" t="str">
            <v>c¸i</v>
          </cell>
          <cell r="F6600" t="str">
            <v>BULON</v>
          </cell>
          <cell r="G6600">
            <v>1000</v>
          </cell>
        </row>
        <row r="6601">
          <cell r="A6601" t="str">
            <v>94001-06080-OS</v>
          </cell>
          <cell r="B6601" t="str">
            <v>Bulon 6mm</v>
          </cell>
          <cell r="C6601" t="str">
            <v>N01</v>
          </cell>
          <cell r="D6601" t="str">
            <v>Xe BONUS 125</v>
          </cell>
          <cell r="E6601" t="str">
            <v>c¸i</v>
          </cell>
          <cell r="F6601" t="str">
            <v>BULON</v>
          </cell>
          <cell r="G6601">
            <v>1000</v>
          </cell>
        </row>
        <row r="6602">
          <cell r="A6602" t="str">
            <v>94001-08000-00</v>
          </cell>
          <cell r="B6602" t="str">
            <v xml:space="preserve">Bulon </v>
          </cell>
          <cell r="C6602" t="str">
            <v>M36</v>
          </cell>
          <cell r="D6602" t="str">
            <v>Xe MAGIC 100 (Th¾ng ®ïm)</v>
          </cell>
          <cell r="E6602" t="str">
            <v>c¸i</v>
          </cell>
          <cell r="F6602" t="str">
            <v>BULON</v>
          </cell>
          <cell r="G6602">
            <v>3000</v>
          </cell>
        </row>
        <row r="6603">
          <cell r="A6603" t="str">
            <v>94001-08080-OS</v>
          </cell>
          <cell r="B6603" t="str">
            <v>Bulon 8mm</v>
          </cell>
          <cell r="C6603" t="str">
            <v>X01</v>
          </cell>
          <cell r="D6603" t="str">
            <v>Xe ANGEL 80</v>
          </cell>
          <cell r="E6603" t="str">
            <v>c¸i</v>
          </cell>
          <cell r="F6603" t="str">
            <v>BULON</v>
          </cell>
          <cell r="G6603">
            <v>2000</v>
          </cell>
        </row>
        <row r="6604">
          <cell r="A6604" t="str">
            <v>94001-14000-00</v>
          </cell>
          <cell r="B6604" t="str">
            <v>Bulon 14mm</v>
          </cell>
          <cell r="C6604" t="str">
            <v>N01</v>
          </cell>
          <cell r="D6604" t="str">
            <v>Xe BONUS 125</v>
          </cell>
          <cell r="E6604" t="str">
            <v>c¸i</v>
          </cell>
          <cell r="F6604" t="str">
            <v>BULON</v>
          </cell>
          <cell r="G6604">
            <v>3000</v>
          </cell>
        </row>
        <row r="6605">
          <cell r="A6605" t="str">
            <v>94002-06020-OS</v>
          </cell>
          <cell r="B6605" t="str">
            <v>Bulon 6mm</v>
          </cell>
          <cell r="C6605" t="str">
            <v>N02</v>
          </cell>
          <cell r="D6605" t="str">
            <v>Xe HUSKY 150</v>
          </cell>
          <cell r="E6605" t="str">
            <v>c¸i</v>
          </cell>
          <cell r="F6605" t="str">
            <v>BULON</v>
          </cell>
          <cell r="G6605">
            <v>2000</v>
          </cell>
        </row>
        <row r="6606">
          <cell r="A6606" t="str">
            <v>94002-06080-OS</v>
          </cell>
          <cell r="B6606" t="str">
            <v>Bulon 6mm</v>
          </cell>
          <cell r="C6606" t="str">
            <v>N01</v>
          </cell>
          <cell r="D6606" t="str">
            <v>Xe BONUS 125</v>
          </cell>
          <cell r="E6606" t="str">
            <v>c¸i</v>
          </cell>
          <cell r="F6606" t="str">
            <v>BULON</v>
          </cell>
          <cell r="G6606">
            <v>1000</v>
          </cell>
        </row>
        <row r="6607">
          <cell r="A6607" t="str">
            <v>94002-08080-OS</v>
          </cell>
          <cell r="B6607" t="str">
            <v>Bulon 8mm</v>
          </cell>
          <cell r="C6607" t="str">
            <v>X01</v>
          </cell>
          <cell r="D6607" t="str">
            <v>Xe ANGEL 80</v>
          </cell>
          <cell r="E6607" t="str">
            <v>c¸i</v>
          </cell>
          <cell r="F6607" t="str">
            <v>BULON</v>
          </cell>
          <cell r="G6607">
            <v>2000</v>
          </cell>
        </row>
        <row r="6608">
          <cell r="A6608" t="str">
            <v>94002-10000-OS</v>
          </cell>
          <cell r="B6608" t="str">
            <v>Bulon 10mm</v>
          </cell>
          <cell r="C6608" t="str">
            <v>X01</v>
          </cell>
          <cell r="D6608" t="str">
            <v>Xe ANGEL 80</v>
          </cell>
          <cell r="E6608" t="str">
            <v>c¸i</v>
          </cell>
          <cell r="F6608" t="str">
            <v>BULON</v>
          </cell>
          <cell r="G6608">
            <v>2000</v>
          </cell>
        </row>
        <row r="6609">
          <cell r="A6609" t="str">
            <v>94002-10070-OS</v>
          </cell>
          <cell r="B6609" t="str">
            <v>Bulon 10mm</v>
          </cell>
          <cell r="C6609" t="str">
            <v>N01</v>
          </cell>
          <cell r="D6609" t="str">
            <v>Xe BONUS 125</v>
          </cell>
          <cell r="E6609" t="str">
            <v>c¸i</v>
          </cell>
          <cell r="F6609" t="str">
            <v>BULON</v>
          </cell>
          <cell r="G6609">
            <v>2000</v>
          </cell>
        </row>
        <row r="6610">
          <cell r="A6610" t="str">
            <v>94002-10080-00</v>
          </cell>
          <cell r="B6610" t="str">
            <v>Bulon 10mm</v>
          </cell>
          <cell r="C6610" t="str">
            <v>N01</v>
          </cell>
          <cell r="D6610" t="str">
            <v>Xe BONUS 125</v>
          </cell>
          <cell r="E6610" t="str">
            <v>c¸i</v>
          </cell>
          <cell r="F6610" t="str">
            <v>BULON</v>
          </cell>
          <cell r="G6610">
            <v>2000</v>
          </cell>
        </row>
        <row r="6611">
          <cell r="A6611" t="str">
            <v>94021-06020-OS</v>
          </cell>
          <cell r="B6611" t="str">
            <v>Bulon 6mm</v>
          </cell>
          <cell r="C6611" t="str">
            <v>N02</v>
          </cell>
          <cell r="D6611" t="str">
            <v>Xe HUSKY 150</v>
          </cell>
          <cell r="E6611" t="str">
            <v>c¸i</v>
          </cell>
          <cell r="F6611" t="str">
            <v>BULON</v>
          </cell>
          <cell r="G6611">
            <v>2000</v>
          </cell>
        </row>
        <row r="6612">
          <cell r="A6612" t="str">
            <v>94021-06080-OS</v>
          </cell>
          <cell r="B6612" t="str">
            <v>Bulon 6mm</v>
          </cell>
          <cell r="C6612" t="str">
            <v>N01</v>
          </cell>
          <cell r="D6612" t="str">
            <v>Xe BONUS 125</v>
          </cell>
          <cell r="E6612" t="str">
            <v>c¸i</v>
          </cell>
          <cell r="F6612" t="str">
            <v>BULON</v>
          </cell>
          <cell r="G6612">
            <v>1000</v>
          </cell>
        </row>
        <row r="6613">
          <cell r="A6613" t="str">
            <v>94021-08020-05</v>
          </cell>
          <cell r="B6613" t="str">
            <v>Bulon 8mm</v>
          </cell>
          <cell r="C6613" t="str">
            <v>N02</v>
          </cell>
          <cell r="D6613" t="str">
            <v>Xe HUSKY 150</v>
          </cell>
          <cell r="E6613" t="str">
            <v>c¸i</v>
          </cell>
          <cell r="F6613" t="str">
            <v>BULON</v>
          </cell>
          <cell r="G6613">
            <v>3000</v>
          </cell>
        </row>
        <row r="6614">
          <cell r="A6614" t="str">
            <v>94021-10020-OS</v>
          </cell>
          <cell r="B6614" t="str">
            <v>Bulon 10mm</v>
          </cell>
          <cell r="C6614" t="str">
            <v>X01</v>
          </cell>
          <cell r="D6614" t="str">
            <v>Xe ANGEL 80</v>
          </cell>
          <cell r="E6614" t="str">
            <v>c¸i</v>
          </cell>
          <cell r="F6614" t="str">
            <v>BULON</v>
          </cell>
          <cell r="G6614">
            <v>5000</v>
          </cell>
        </row>
        <row r="6615">
          <cell r="A6615" t="str">
            <v>94021-10220-OS</v>
          </cell>
          <cell r="B6615" t="str">
            <v>Bulon 10mm</v>
          </cell>
          <cell r="C6615" t="str">
            <v>N01</v>
          </cell>
          <cell r="D6615" t="str">
            <v>Xe BONUS 125</v>
          </cell>
          <cell r="E6615" t="str">
            <v>c¸i</v>
          </cell>
          <cell r="F6615" t="str">
            <v>BULON</v>
          </cell>
          <cell r="G6615">
            <v>5000</v>
          </cell>
        </row>
        <row r="6616">
          <cell r="A6616" t="str">
            <v>94021-25300-00</v>
          </cell>
          <cell r="B6616" t="str">
            <v xml:space="preserve">Bulon </v>
          </cell>
          <cell r="C6616" t="str">
            <v>N01</v>
          </cell>
          <cell r="D6616" t="str">
            <v>Xe BONUS 125</v>
          </cell>
          <cell r="E6616" t="str">
            <v>c¸i</v>
          </cell>
          <cell r="F6616" t="str">
            <v>BULON</v>
          </cell>
          <cell r="G6616">
            <v>6000</v>
          </cell>
        </row>
        <row r="6617">
          <cell r="A6617" t="str">
            <v>94030-08000-00</v>
          </cell>
          <cell r="B6617" t="str">
            <v>Bulon 8mm</v>
          </cell>
          <cell r="C6617" t="str">
            <v>X01</v>
          </cell>
          <cell r="D6617" t="str">
            <v>Xe ANGEL 80</v>
          </cell>
          <cell r="E6617" t="str">
            <v>c¸i</v>
          </cell>
          <cell r="F6617" t="str">
            <v>BULON</v>
          </cell>
          <cell r="G6617">
            <v>3000</v>
          </cell>
        </row>
        <row r="6618">
          <cell r="A6618" t="str">
            <v>94030-08080-00</v>
          </cell>
          <cell r="B6618" t="str">
            <v>Bulon 8mm</v>
          </cell>
          <cell r="C6618" t="str">
            <v>N01</v>
          </cell>
          <cell r="D6618" t="str">
            <v>Xe BONUS 125</v>
          </cell>
          <cell r="E6618" t="str">
            <v>c¸i</v>
          </cell>
          <cell r="F6618" t="str">
            <v>BULON</v>
          </cell>
          <cell r="G6618">
            <v>2000</v>
          </cell>
        </row>
        <row r="6619">
          <cell r="A6619" t="str">
            <v>94030-12000-00</v>
          </cell>
          <cell r="B6619" t="str">
            <v>Bulon 12mm</v>
          </cell>
          <cell r="C6619" t="str">
            <v>G03</v>
          </cell>
          <cell r="D6619" t="str">
            <v>Xe ga ENJOI 50</v>
          </cell>
          <cell r="E6619" t="str">
            <v>c¸i</v>
          </cell>
          <cell r="F6619" t="str">
            <v>BULON</v>
          </cell>
          <cell r="G6619">
            <v>2000</v>
          </cell>
        </row>
        <row r="6620">
          <cell r="A6620" t="str">
            <v>94050-04080-00</v>
          </cell>
          <cell r="B6620" t="str">
            <v>Bulon 4mm</v>
          </cell>
          <cell r="C6620" t="str">
            <v>X01</v>
          </cell>
          <cell r="D6620" t="str">
            <v>Xe ANGEL 80</v>
          </cell>
          <cell r="E6620" t="str">
            <v>c¸i</v>
          </cell>
          <cell r="F6620" t="str">
            <v>BULON</v>
          </cell>
          <cell r="G6620">
            <v>2000</v>
          </cell>
        </row>
        <row r="6621">
          <cell r="A6621" t="str">
            <v>94050-05000-00</v>
          </cell>
          <cell r="B6621" t="str">
            <v>Bulon 5mm</v>
          </cell>
          <cell r="C6621" t="str">
            <v>N01</v>
          </cell>
          <cell r="D6621" t="str">
            <v>Xe BONUS 125</v>
          </cell>
          <cell r="E6621" t="str">
            <v>c¸i</v>
          </cell>
          <cell r="F6621" t="str">
            <v>BULON</v>
          </cell>
          <cell r="G6621">
            <v>2000</v>
          </cell>
        </row>
        <row r="6622">
          <cell r="A6622" t="str">
            <v>94050-05080-00</v>
          </cell>
          <cell r="B6622" t="str">
            <v>Bulon 5mm</v>
          </cell>
          <cell r="C6622" t="str">
            <v>G03</v>
          </cell>
          <cell r="D6622" t="str">
            <v>Xe ga ENJOI 50</v>
          </cell>
          <cell r="E6622" t="str">
            <v>c¸i</v>
          </cell>
          <cell r="F6622" t="str">
            <v>BULON</v>
          </cell>
          <cell r="G6622">
            <v>1000</v>
          </cell>
        </row>
        <row r="6623">
          <cell r="A6623" t="str">
            <v>94050-06000-00</v>
          </cell>
          <cell r="B6623" t="str">
            <v>Bulon 6mm</v>
          </cell>
          <cell r="C6623" t="str">
            <v>X01</v>
          </cell>
          <cell r="D6623" t="str">
            <v>Xe ANGEL 80</v>
          </cell>
          <cell r="E6623" t="str">
            <v>c¸i</v>
          </cell>
          <cell r="F6623" t="str">
            <v>BULON</v>
          </cell>
          <cell r="G6623">
            <v>2000</v>
          </cell>
        </row>
        <row r="6624">
          <cell r="A6624" t="str">
            <v>94050-06020-00</v>
          </cell>
          <cell r="B6624" t="str">
            <v>Bulon 6mm</v>
          </cell>
          <cell r="C6624" t="str">
            <v>X01</v>
          </cell>
          <cell r="D6624" t="str">
            <v>Xe ANGEL 80</v>
          </cell>
          <cell r="E6624" t="str">
            <v>c¸i</v>
          </cell>
          <cell r="F6624" t="str">
            <v>BULON</v>
          </cell>
          <cell r="G6624">
            <v>2000</v>
          </cell>
        </row>
        <row r="6625">
          <cell r="A6625" t="str">
            <v>94050-06080-00</v>
          </cell>
          <cell r="B6625" t="str">
            <v>Bulon 6mm</v>
          </cell>
          <cell r="C6625" t="str">
            <v>X01</v>
          </cell>
          <cell r="D6625" t="str">
            <v>Xe ANGEL 80</v>
          </cell>
          <cell r="E6625" t="str">
            <v>c¸i</v>
          </cell>
          <cell r="F6625" t="str">
            <v>BULON</v>
          </cell>
          <cell r="G6625">
            <v>2000</v>
          </cell>
        </row>
        <row r="6626">
          <cell r="A6626" t="str">
            <v>94050-08000</v>
          </cell>
          <cell r="B6626" t="str">
            <v>Bulon 8mm</v>
          </cell>
          <cell r="C6626" t="str">
            <v>SB1</v>
          </cell>
          <cell r="D6626" t="str">
            <v>Xe SANDA BOSS 100 (DREAM)</v>
          </cell>
          <cell r="E6626" t="str">
            <v>c¸i</v>
          </cell>
          <cell r="F6626" t="str">
            <v>BULON</v>
          </cell>
          <cell r="G6626">
            <v>200</v>
          </cell>
        </row>
        <row r="6627">
          <cell r="A6627" t="str">
            <v>94050-08000-00</v>
          </cell>
          <cell r="B6627" t="str">
            <v>Bulon 8mm</v>
          </cell>
          <cell r="C6627" t="str">
            <v>N01</v>
          </cell>
          <cell r="D6627" t="str">
            <v>Xe BONUS 125</v>
          </cell>
          <cell r="E6627" t="str">
            <v>c¸i</v>
          </cell>
          <cell r="F6627" t="str">
            <v>BULON</v>
          </cell>
          <cell r="G6627">
            <v>1000</v>
          </cell>
        </row>
        <row r="6628">
          <cell r="A6628" t="str">
            <v>94050-08080-00</v>
          </cell>
          <cell r="B6628" t="str">
            <v>Bulon 8mm</v>
          </cell>
          <cell r="C6628" t="str">
            <v>N01</v>
          </cell>
          <cell r="D6628" t="str">
            <v>Xe BONUS 125</v>
          </cell>
          <cell r="E6628" t="str">
            <v>c¸i</v>
          </cell>
          <cell r="F6628" t="str">
            <v>BULON</v>
          </cell>
          <cell r="G6628">
            <v>2000</v>
          </cell>
        </row>
        <row r="6629">
          <cell r="A6629" t="str">
            <v>94050-10000-00</v>
          </cell>
          <cell r="B6629" t="str">
            <v>Bulon 10mm</v>
          </cell>
          <cell r="C6629" t="str">
            <v>X01</v>
          </cell>
          <cell r="D6629" t="str">
            <v>Xe ANGEL 80</v>
          </cell>
          <cell r="E6629" t="str">
            <v>c¸i</v>
          </cell>
          <cell r="F6629" t="str">
            <v>BULON</v>
          </cell>
          <cell r="G6629">
            <v>2000</v>
          </cell>
        </row>
        <row r="6630">
          <cell r="A6630" t="str">
            <v>94050-10080-00</v>
          </cell>
          <cell r="B6630" t="str">
            <v>Bulon 10mm</v>
          </cell>
          <cell r="C6630" t="str">
            <v>G02</v>
          </cell>
          <cell r="D6630" t="str">
            <v>Xe ga PASSING 110</v>
          </cell>
          <cell r="E6630" t="str">
            <v>c¸i</v>
          </cell>
          <cell r="F6630" t="str">
            <v>BULON</v>
          </cell>
          <cell r="G6630">
            <v>2000</v>
          </cell>
        </row>
        <row r="6631">
          <cell r="A6631" t="str">
            <v>94070-08080-00</v>
          </cell>
          <cell r="B6631" t="str">
            <v>Bulon 8mm</v>
          </cell>
          <cell r="C6631" t="str">
            <v>X01</v>
          </cell>
          <cell r="D6631" t="str">
            <v>Xe ANGEL 80</v>
          </cell>
          <cell r="E6631" t="str">
            <v>c¸i</v>
          </cell>
          <cell r="F6631" t="str">
            <v>BULON</v>
          </cell>
          <cell r="G6631">
            <v>2000</v>
          </cell>
        </row>
        <row r="6632">
          <cell r="A6632" t="str">
            <v>94071-06080</v>
          </cell>
          <cell r="B6632" t="str">
            <v>Bulon 6mm</v>
          </cell>
          <cell r="C6632" t="str">
            <v>G03</v>
          </cell>
          <cell r="D6632" t="str">
            <v>Xe ga ENJOI 50</v>
          </cell>
          <cell r="E6632" t="str">
            <v>c¸i</v>
          </cell>
          <cell r="F6632" t="str">
            <v>BULON</v>
          </cell>
          <cell r="G6632">
            <v>2000</v>
          </cell>
        </row>
        <row r="6633">
          <cell r="A6633" t="str">
            <v>94101-06000-00</v>
          </cell>
          <cell r="B6633" t="str">
            <v>L«ng ®Òn 6mm</v>
          </cell>
          <cell r="C6633" t="str">
            <v>X01</v>
          </cell>
          <cell r="D6633" t="str">
            <v>Xe ANGEL 80</v>
          </cell>
          <cell r="E6633" t="str">
            <v>c¸i</v>
          </cell>
          <cell r="F6633" t="str">
            <v>LONG DEN</v>
          </cell>
          <cell r="G6633">
            <v>1000</v>
          </cell>
        </row>
        <row r="6634">
          <cell r="A6634" t="str">
            <v>94101-06800-00</v>
          </cell>
          <cell r="B6634" t="str">
            <v>L«ng ®Òn 6mm</v>
          </cell>
          <cell r="C6634" t="str">
            <v>N01</v>
          </cell>
          <cell r="D6634" t="str">
            <v>Xe BONUS 125</v>
          </cell>
          <cell r="E6634" t="str">
            <v>c¸i</v>
          </cell>
          <cell r="F6634" t="str">
            <v>LONG DEN</v>
          </cell>
          <cell r="G6634">
            <v>1000</v>
          </cell>
        </row>
        <row r="6635">
          <cell r="A6635" t="str">
            <v>94101-08000-00</v>
          </cell>
          <cell r="B6635" t="str">
            <v>L«ng ®Òn 8mm</v>
          </cell>
          <cell r="C6635" t="str">
            <v>X01</v>
          </cell>
          <cell r="D6635" t="str">
            <v>Xe ANGEL 80</v>
          </cell>
          <cell r="E6635" t="str">
            <v>c¸i</v>
          </cell>
          <cell r="F6635" t="str">
            <v>LONG DEN</v>
          </cell>
          <cell r="G6635">
            <v>1000</v>
          </cell>
        </row>
        <row r="6636">
          <cell r="A6636" t="str">
            <v>94101-08200</v>
          </cell>
          <cell r="B6636" t="str">
            <v>L«ng ®Òn 8mm</v>
          </cell>
          <cell r="C6636" t="str">
            <v>N02</v>
          </cell>
          <cell r="D6636" t="str">
            <v>Xe HUSKY 150</v>
          </cell>
          <cell r="E6636" t="str">
            <v>c¸i</v>
          </cell>
          <cell r="F6636" t="str">
            <v>LONG DEN</v>
          </cell>
          <cell r="G6636">
            <v>1000</v>
          </cell>
        </row>
        <row r="6637">
          <cell r="A6637" t="str">
            <v>94101-08800-00</v>
          </cell>
          <cell r="B6637" t="str">
            <v>L«ng ®Òn 8mm</v>
          </cell>
          <cell r="C6637" t="str">
            <v>N01</v>
          </cell>
          <cell r="D6637" t="str">
            <v>Xe BONUS 125</v>
          </cell>
          <cell r="E6637" t="str">
            <v>c¸i</v>
          </cell>
          <cell r="F6637" t="str">
            <v>LONG DEN</v>
          </cell>
          <cell r="G6637">
            <v>1000</v>
          </cell>
        </row>
        <row r="6638">
          <cell r="A6638" t="str">
            <v>94101-10000-00</v>
          </cell>
          <cell r="B6638" t="str">
            <v>L«ng ®Òn 10mm</v>
          </cell>
          <cell r="C6638" t="str">
            <v>N01</v>
          </cell>
          <cell r="D6638" t="str">
            <v>Xe BONUS 125</v>
          </cell>
          <cell r="E6638" t="str">
            <v>c¸i</v>
          </cell>
          <cell r="F6638" t="str">
            <v>LONG DEN</v>
          </cell>
          <cell r="G6638">
            <v>1000</v>
          </cell>
        </row>
        <row r="6639">
          <cell r="A6639" t="str">
            <v>94101-10200</v>
          </cell>
          <cell r="B6639" t="str">
            <v>L«ng ®Òn 10mm</v>
          </cell>
          <cell r="C6639" t="str">
            <v>N02</v>
          </cell>
          <cell r="D6639" t="str">
            <v>Xe HUSKY 150</v>
          </cell>
          <cell r="E6639" t="str">
            <v>c¸i</v>
          </cell>
          <cell r="F6639" t="str">
            <v>LONG DEN</v>
          </cell>
          <cell r="G6639">
            <v>1000</v>
          </cell>
        </row>
        <row r="6640">
          <cell r="A6640" t="str">
            <v>94101-10800-00</v>
          </cell>
          <cell r="B6640" t="str">
            <v>L«ng ®Òn 10mm</v>
          </cell>
          <cell r="C6640" t="str">
            <v>X01</v>
          </cell>
          <cell r="D6640" t="str">
            <v>Xe ANGEL 80</v>
          </cell>
          <cell r="E6640" t="str">
            <v>c¸i</v>
          </cell>
          <cell r="F6640" t="str">
            <v>LONG DEN</v>
          </cell>
          <cell r="G6640">
            <v>1000</v>
          </cell>
        </row>
        <row r="6641">
          <cell r="A6641" t="str">
            <v>94101-12000-00</v>
          </cell>
          <cell r="B6641" t="str">
            <v>L«ng ®Òn 12mm</v>
          </cell>
          <cell r="C6641" t="str">
            <v>M36</v>
          </cell>
          <cell r="D6641" t="str">
            <v>Xe MAGIC 100 (Th¾ng ®ïm)</v>
          </cell>
          <cell r="E6641" t="str">
            <v>c¸i</v>
          </cell>
          <cell r="F6641" t="str">
            <v>LONG DEN</v>
          </cell>
          <cell r="G6641">
            <v>1000</v>
          </cell>
        </row>
        <row r="6642">
          <cell r="A6642" t="str">
            <v>94101-12800-00</v>
          </cell>
          <cell r="B6642" t="str">
            <v>L«ng ®Òn 12mm</v>
          </cell>
          <cell r="C6642" t="str">
            <v>X01</v>
          </cell>
          <cell r="D6642" t="str">
            <v>Xe ANGEL 80</v>
          </cell>
          <cell r="E6642" t="str">
            <v>c¸i</v>
          </cell>
          <cell r="F6642" t="str">
            <v>LONG DEN</v>
          </cell>
          <cell r="G6642">
            <v>1000</v>
          </cell>
        </row>
        <row r="6643">
          <cell r="A6643" t="str">
            <v>94101-14000-00</v>
          </cell>
          <cell r="B6643" t="str">
            <v>L«ng ®Òn 14mm</v>
          </cell>
          <cell r="C6643" t="str">
            <v>N01</v>
          </cell>
          <cell r="D6643" t="str">
            <v>Xe BONUS 125</v>
          </cell>
          <cell r="E6643" t="str">
            <v>c¸i</v>
          </cell>
          <cell r="F6643" t="str">
            <v>LONG DEN</v>
          </cell>
          <cell r="G6643">
            <v>1000</v>
          </cell>
        </row>
        <row r="6644">
          <cell r="A6644" t="str">
            <v>94102-16800-00</v>
          </cell>
          <cell r="B6644" t="str">
            <v>L«ng ®Òn 16mm</v>
          </cell>
          <cell r="C6644" t="str">
            <v>N02</v>
          </cell>
          <cell r="D6644" t="str">
            <v>Xe HUSKY 150</v>
          </cell>
          <cell r="E6644" t="str">
            <v>c¸i</v>
          </cell>
          <cell r="F6644" t="str">
            <v>LONG DEN</v>
          </cell>
          <cell r="G6644">
            <v>1000</v>
          </cell>
        </row>
        <row r="6645">
          <cell r="A6645" t="str">
            <v>94103-05200-00</v>
          </cell>
          <cell r="B6645" t="str">
            <v>L«ng ®Òn 5mm</v>
          </cell>
          <cell r="C6645" t="str">
            <v>N02</v>
          </cell>
          <cell r="D6645" t="str">
            <v>Xe HUSKY 150</v>
          </cell>
          <cell r="E6645" t="str">
            <v>c¸i</v>
          </cell>
          <cell r="F6645" t="str">
            <v>LONG DEN</v>
          </cell>
          <cell r="G6645">
            <v>1000</v>
          </cell>
        </row>
        <row r="6646">
          <cell r="A6646" t="str">
            <v>94103-06000</v>
          </cell>
          <cell r="B6646" t="str">
            <v>L«ng ®Òn 6mm</v>
          </cell>
          <cell r="C6646" t="str">
            <v>N01</v>
          </cell>
          <cell r="D6646" t="str">
            <v>Xe BONUS 125</v>
          </cell>
          <cell r="E6646" t="str">
            <v>c¸i</v>
          </cell>
          <cell r="F6646" t="str">
            <v>LONG DEN</v>
          </cell>
          <cell r="G6646">
            <v>1000</v>
          </cell>
        </row>
        <row r="6647">
          <cell r="A6647" t="str">
            <v>94103-06800-00</v>
          </cell>
          <cell r="B6647" t="str">
            <v>L«ng ®Òn 6mm</v>
          </cell>
          <cell r="C6647" t="str">
            <v>N02</v>
          </cell>
          <cell r="D6647" t="str">
            <v>Xe HUSKY 150</v>
          </cell>
          <cell r="E6647" t="str">
            <v>c¸i</v>
          </cell>
          <cell r="F6647" t="str">
            <v>LONG DEN</v>
          </cell>
          <cell r="G6647">
            <v>1000</v>
          </cell>
        </row>
        <row r="6648">
          <cell r="A6648" t="str">
            <v>94103-08200-00</v>
          </cell>
          <cell r="B6648" t="str">
            <v>L«ng ®Òn 8mm</v>
          </cell>
          <cell r="C6648" t="str">
            <v>N02</v>
          </cell>
          <cell r="D6648" t="str">
            <v>Xe HUSKY 150</v>
          </cell>
          <cell r="E6648" t="str">
            <v>c¸i</v>
          </cell>
          <cell r="F6648" t="str">
            <v>LONG DEN</v>
          </cell>
          <cell r="G6648">
            <v>1000</v>
          </cell>
        </row>
        <row r="6649">
          <cell r="A6649" t="str">
            <v>94103-10000-00</v>
          </cell>
          <cell r="B6649" t="str">
            <v>L«ng ®Òn 10mm</v>
          </cell>
          <cell r="C6649" t="str">
            <v>X01</v>
          </cell>
          <cell r="D6649" t="str">
            <v>Xe ANGEL 80</v>
          </cell>
          <cell r="E6649" t="str">
            <v>c¸i</v>
          </cell>
          <cell r="F6649" t="str">
            <v>LONG DEN</v>
          </cell>
          <cell r="G6649">
            <v>1000</v>
          </cell>
        </row>
        <row r="6650">
          <cell r="A6650" t="str">
            <v>94108-11000-00</v>
          </cell>
          <cell r="B6650" t="str">
            <v>MiÕng ®Öm khãa bulon ®Üa</v>
          </cell>
          <cell r="C6650" t="str">
            <v>M36</v>
          </cell>
          <cell r="D6650" t="str">
            <v>Xe MAGIC 100 (Th¾ng ®ïm)</v>
          </cell>
          <cell r="E6650" t="str">
            <v>c¸i</v>
          </cell>
          <cell r="F6650" t="str">
            <v>DEM KHOA BULON</v>
          </cell>
          <cell r="G6650">
            <v>2000</v>
          </cell>
        </row>
        <row r="6651">
          <cell r="A6651" t="str">
            <v>94109-12000-00</v>
          </cell>
          <cell r="B6651" t="str">
            <v>L«ng ®Òn x¶ nhít</v>
          </cell>
          <cell r="C6651" t="str">
            <v>N01</v>
          </cell>
          <cell r="D6651" t="str">
            <v>Xe BONUS 125</v>
          </cell>
          <cell r="E6651" t="str">
            <v>c¸i</v>
          </cell>
          <cell r="F6651" t="str">
            <v>LONG DEN</v>
          </cell>
          <cell r="G6651">
            <v>2000</v>
          </cell>
        </row>
        <row r="6652">
          <cell r="A6652" t="str">
            <v>94111-06000-00</v>
          </cell>
          <cell r="B6652" t="str">
            <v>L«ng ®Òn vªnh 6mm</v>
          </cell>
          <cell r="C6652" t="str">
            <v>M36</v>
          </cell>
          <cell r="D6652" t="str">
            <v>Xe MAGIC 100 (Th¾ng ®ïm)</v>
          </cell>
          <cell r="E6652" t="str">
            <v>c¸i</v>
          </cell>
          <cell r="F6652" t="str">
            <v>LONG DEN</v>
          </cell>
          <cell r="G6652">
            <v>1000</v>
          </cell>
        </row>
        <row r="6653">
          <cell r="A6653" t="str">
            <v>94111-06800-00</v>
          </cell>
          <cell r="B6653" t="str">
            <v>L«ng ®Òn xÎ miÖng 6mm</v>
          </cell>
          <cell r="C6653" t="str">
            <v>X01</v>
          </cell>
          <cell r="D6653" t="str">
            <v>Xe ANGEL 80</v>
          </cell>
          <cell r="E6653" t="str">
            <v>c¸i</v>
          </cell>
          <cell r="F6653" t="str">
            <v>LONG DEN</v>
          </cell>
          <cell r="G6653">
            <v>2000</v>
          </cell>
        </row>
        <row r="6654">
          <cell r="A6654" t="str">
            <v>94111-08800-00</v>
          </cell>
          <cell r="B6654" t="str">
            <v>L«ng ®Òn xÎ miÖng 8mm</v>
          </cell>
          <cell r="C6654" t="str">
            <v>VA2</v>
          </cell>
          <cell r="D6654" t="str">
            <v xml:space="preserve">Xe ANGEL 100 </v>
          </cell>
          <cell r="E6654" t="str">
            <v>c¸i</v>
          </cell>
          <cell r="F6654" t="str">
            <v>LONG DEN</v>
          </cell>
          <cell r="G6654">
            <v>1000</v>
          </cell>
        </row>
        <row r="6655">
          <cell r="A6655" t="str">
            <v>94111-10000-00</v>
          </cell>
          <cell r="B6655" t="str">
            <v>L«ng ®Òn xÎ miÖng 10mm</v>
          </cell>
          <cell r="C6655" t="str">
            <v>VA2</v>
          </cell>
          <cell r="D6655" t="str">
            <v xml:space="preserve">Xe ANGEL 100 </v>
          </cell>
          <cell r="E6655" t="str">
            <v>c¸i</v>
          </cell>
          <cell r="F6655" t="str">
            <v>LONG DEN</v>
          </cell>
          <cell r="G6655">
            <v>2000</v>
          </cell>
        </row>
        <row r="6656">
          <cell r="A6656" t="str">
            <v>94111-10800-00</v>
          </cell>
          <cell r="B6656" t="str">
            <v>L«ng ®Òn xÎ miÖng</v>
          </cell>
          <cell r="C6656" t="str">
            <v>X01</v>
          </cell>
          <cell r="D6656" t="str">
            <v>Xe ANGEL 80</v>
          </cell>
          <cell r="E6656" t="str">
            <v>c¸i</v>
          </cell>
          <cell r="F6656" t="str">
            <v>LONG DEN</v>
          </cell>
          <cell r="G6656">
            <v>2000</v>
          </cell>
        </row>
        <row r="6657">
          <cell r="A6657" t="str">
            <v>94201-16150-00</v>
          </cell>
          <cell r="B6657" t="str">
            <v>Chèt 1.6*15</v>
          </cell>
          <cell r="C6657" t="str">
            <v>N01</v>
          </cell>
          <cell r="D6657" t="str">
            <v>Xe BONUS 125</v>
          </cell>
          <cell r="E6657" t="str">
            <v>c¸i</v>
          </cell>
          <cell r="F6657" t="str">
            <v>CHOT</v>
          </cell>
          <cell r="G6657">
            <v>1000</v>
          </cell>
        </row>
        <row r="6658">
          <cell r="A6658" t="str">
            <v>94201-16160</v>
          </cell>
          <cell r="B6658" t="str">
            <v>Chèt 1.6*16</v>
          </cell>
          <cell r="C6658" t="str">
            <v>N01</v>
          </cell>
          <cell r="D6658" t="str">
            <v>Xe BONUS 125</v>
          </cell>
          <cell r="E6658" t="str">
            <v>c¸i</v>
          </cell>
          <cell r="F6658" t="str">
            <v>CHOT</v>
          </cell>
          <cell r="G6658">
            <v>1000</v>
          </cell>
        </row>
        <row r="6659">
          <cell r="A6659" t="str">
            <v>94201-16200-OA</v>
          </cell>
          <cell r="B6659" t="str">
            <v>Chèt 1.6*20</v>
          </cell>
          <cell r="C6659" t="str">
            <v>X01</v>
          </cell>
          <cell r="D6659" t="str">
            <v>Xe ANGEL 80</v>
          </cell>
          <cell r="E6659" t="str">
            <v>c¸i</v>
          </cell>
          <cell r="F6659" t="str">
            <v>CHOT</v>
          </cell>
          <cell r="G6659">
            <v>1000</v>
          </cell>
        </row>
        <row r="6660">
          <cell r="A6660" t="str">
            <v>94201-20150-00</v>
          </cell>
          <cell r="B6660" t="str">
            <v>Chèt 2.0*15</v>
          </cell>
          <cell r="C6660" t="str">
            <v>N01</v>
          </cell>
          <cell r="D6660" t="str">
            <v>Xe BONUS 125</v>
          </cell>
          <cell r="E6660" t="str">
            <v>c¸i</v>
          </cell>
          <cell r="F6660" t="str">
            <v>CHOT</v>
          </cell>
          <cell r="G6660">
            <v>1000</v>
          </cell>
        </row>
        <row r="6661">
          <cell r="A6661" t="str">
            <v>94201-20180-00</v>
          </cell>
          <cell r="B6661" t="str">
            <v>Chèt 2.0*18</v>
          </cell>
          <cell r="C6661" t="str">
            <v>N01</v>
          </cell>
          <cell r="D6661" t="str">
            <v>Xe BONUS 125</v>
          </cell>
          <cell r="E6661" t="str">
            <v>c¸i</v>
          </cell>
          <cell r="F6661" t="str">
            <v>CHOT</v>
          </cell>
          <cell r="G6661">
            <v>1000</v>
          </cell>
        </row>
        <row r="6662">
          <cell r="A6662" t="str">
            <v>94201-25200-00</v>
          </cell>
          <cell r="B6662" t="str">
            <v>Chèt 2.5*20</v>
          </cell>
          <cell r="C6662" t="str">
            <v>G03</v>
          </cell>
          <cell r="D6662" t="str">
            <v>Xe ga ENJOI 50</v>
          </cell>
          <cell r="E6662" t="str">
            <v>c¸i</v>
          </cell>
          <cell r="F6662" t="str">
            <v>CHOT</v>
          </cell>
          <cell r="G6662">
            <v>2000</v>
          </cell>
        </row>
        <row r="6663">
          <cell r="A6663" t="str">
            <v>94201-25300-00</v>
          </cell>
          <cell r="B6663" t="str">
            <v>Chèt 2.5*30</v>
          </cell>
          <cell r="C6663" t="str">
            <v>X01</v>
          </cell>
          <cell r="D6663" t="str">
            <v>Xe ANGEL 80</v>
          </cell>
          <cell r="E6663" t="str">
            <v>c¸i</v>
          </cell>
          <cell r="F6663" t="str">
            <v>CHOT</v>
          </cell>
          <cell r="G6663">
            <v>2000</v>
          </cell>
        </row>
        <row r="6664">
          <cell r="A6664" t="str">
            <v>94201-30350-00</v>
          </cell>
          <cell r="B6664" t="str">
            <v>Chèt 3.0*35</v>
          </cell>
          <cell r="C6664" t="str">
            <v>N02</v>
          </cell>
          <cell r="D6664" t="str">
            <v>Xe HUSKY 150</v>
          </cell>
          <cell r="E6664" t="str">
            <v>c¸i</v>
          </cell>
          <cell r="F6664" t="str">
            <v>CHOT</v>
          </cell>
          <cell r="G6664">
            <v>500</v>
          </cell>
        </row>
        <row r="6665">
          <cell r="A6665" t="str">
            <v>94251-08400-00</v>
          </cell>
          <cell r="B6665" t="str">
            <v>Chèt ®Þnh vÞ 8mm</v>
          </cell>
          <cell r="C6665" t="str">
            <v>X01</v>
          </cell>
          <cell r="D6665" t="str">
            <v>Xe ANGEL 80</v>
          </cell>
          <cell r="E6665" t="str">
            <v>c¸i</v>
          </cell>
          <cell r="F6665" t="str">
            <v>CHOT</v>
          </cell>
          <cell r="G6665">
            <v>2000</v>
          </cell>
        </row>
        <row r="6666">
          <cell r="A6666" t="str">
            <v>94301-08120-00</v>
          </cell>
          <cell r="B6666" t="str">
            <v>Chèt ®Þnh vÞ 8*12</v>
          </cell>
          <cell r="C6666" t="str">
            <v>X01</v>
          </cell>
          <cell r="D6666" t="str">
            <v>Xe ANGEL 80</v>
          </cell>
          <cell r="E6666" t="str">
            <v>c¸i</v>
          </cell>
          <cell r="F6666" t="str">
            <v>CHOT</v>
          </cell>
          <cell r="G6666">
            <v>3000</v>
          </cell>
        </row>
        <row r="6667">
          <cell r="A6667" t="str">
            <v>94301-08140-00</v>
          </cell>
          <cell r="B6667" t="str">
            <v>Chèt ®Þnh vÞ 8*14</v>
          </cell>
          <cell r="C6667" t="str">
            <v>N01</v>
          </cell>
          <cell r="D6667" t="str">
            <v>Xe BONUS 125</v>
          </cell>
          <cell r="E6667" t="str">
            <v>c¸i</v>
          </cell>
          <cell r="F6667" t="str">
            <v>CHOT</v>
          </cell>
          <cell r="G6667">
            <v>2000</v>
          </cell>
        </row>
        <row r="6668">
          <cell r="A6668" t="str">
            <v>94301-09120-00</v>
          </cell>
          <cell r="B6668" t="str">
            <v>Chèt ®Þnh vÞ 9*12</v>
          </cell>
          <cell r="C6668" t="str">
            <v>X01</v>
          </cell>
          <cell r="D6668" t="str">
            <v>Xe ANGEL 80</v>
          </cell>
          <cell r="E6668" t="str">
            <v>c¸i</v>
          </cell>
          <cell r="F6668" t="str">
            <v>CHOT</v>
          </cell>
          <cell r="G6668">
            <v>2000</v>
          </cell>
        </row>
        <row r="6669">
          <cell r="A6669" t="str">
            <v>94301-10200-00</v>
          </cell>
          <cell r="B6669" t="str">
            <v>Chèt ®Þnh vÞ 10*20</v>
          </cell>
          <cell r="C6669" t="str">
            <v>G02</v>
          </cell>
          <cell r="D6669" t="str">
            <v>Xe ga PASSING 110</v>
          </cell>
          <cell r="E6669" t="str">
            <v>c¸i</v>
          </cell>
          <cell r="F6669" t="str">
            <v>CHOT</v>
          </cell>
          <cell r="G6669">
            <v>2000</v>
          </cell>
        </row>
        <row r="6670">
          <cell r="A6670" t="str">
            <v>94301-13180-00</v>
          </cell>
          <cell r="B6670" t="str">
            <v>Chèt ®Þnh vÞ 13*18</v>
          </cell>
          <cell r="C6670" t="str">
            <v>X01</v>
          </cell>
          <cell r="D6670" t="str">
            <v>Xe ANGEL 80</v>
          </cell>
          <cell r="E6670" t="str">
            <v>c¸i</v>
          </cell>
          <cell r="F6670" t="str">
            <v>CHOT</v>
          </cell>
          <cell r="G6670">
            <v>2000</v>
          </cell>
        </row>
        <row r="6671">
          <cell r="A6671" t="str">
            <v>94303-03050</v>
          </cell>
          <cell r="B6671" t="str">
            <v>Chèt ®Þnh vÞ 3*5</v>
          </cell>
          <cell r="C6671" t="str">
            <v>VA2</v>
          </cell>
          <cell r="D6671" t="str">
            <v xml:space="preserve">Xe ANGEL 100 </v>
          </cell>
          <cell r="E6671" t="str">
            <v>c¸i</v>
          </cell>
          <cell r="F6671" t="str">
            <v>CHOT</v>
          </cell>
          <cell r="G6671">
            <v>2000</v>
          </cell>
        </row>
        <row r="6672">
          <cell r="A6672" t="str">
            <v>94401-25140-00</v>
          </cell>
          <cell r="B6672" t="str">
            <v>Then b¸n nguyÖt</v>
          </cell>
          <cell r="C6672" t="str">
            <v>N01</v>
          </cell>
          <cell r="D6672" t="str">
            <v>Xe BONUS 125</v>
          </cell>
          <cell r="E6672" t="str">
            <v>c¸i</v>
          </cell>
          <cell r="F6672" t="str">
            <v>THEN</v>
          </cell>
          <cell r="G6672">
            <v>7000</v>
          </cell>
        </row>
        <row r="6673">
          <cell r="A6673" t="str">
            <v>94510-12000-00</v>
          </cell>
          <cell r="B6673" t="str">
            <v>Phe chÆn 12mm</v>
          </cell>
          <cell r="C6673" t="str">
            <v>N01</v>
          </cell>
          <cell r="D6673" t="str">
            <v>Xe BONUS 125</v>
          </cell>
          <cell r="E6673" t="str">
            <v>c¸i</v>
          </cell>
          <cell r="F6673" t="str">
            <v>PHE</v>
          </cell>
          <cell r="G6673">
            <v>1000</v>
          </cell>
        </row>
        <row r="6674">
          <cell r="A6674" t="str">
            <v>94510-13000-00</v>
          </cell>
          <cell r="B6674" t="str">
            <v>Phe chÆn 13mm</v>
          </cell>
          <cell r="C6674" t="str">
            <v>X01</v>
          </cell>
          <cell r="D6674" t="str">
            <v>Xe ANGEL 80</v>
          </cell>
          <cell r="E6674" t="str">
            <v>c¸i</v>
          </cell>
          <cell r="F6674" t="str">
            <v>PHE</v>
          </cell>
          <cell r="G6674">
            <v>3000</v>
          </cell>
        </row>
        <row r="6675">
          <cell r="A6675" t="str">
            <v>94510-15000-00</v>
          </cell>
          <cell r="B6675" t="str">
            <v>Phe chÆn 15mm</v>
          </cell>
          <cell r="C6675" t="str">
            <v>N01</v>
          </cell>
          <cell r="D6675" t="str">
            <v>Xe BONUS 125</v>
          </cell>
          <cell r="E6675" t="str">
            <v>c¸i</v>
          </cell>
          <cell r="F6675" t="str">
            <v>PHE</v>
          </cell>
          <cell r="G6675">
            <v>1000</v>
          </cell>
        </row>
        <row r="6676">
          <cell r="A6676" t="str">
            <v>94510-16000-00</v>
          </cell>
          <cell r="B6676" t="str">
            <v>Phe chÆn 16mm</v>
          </cell>
          <cell r="C6676" t="str">
            <v>X01</v>
          </cell>
          <cell r="D6676" t="str">
            <v>Xe ANGEL 80</v>
          </cell>
          <cell r="E6676" t="str">
            <v>c¸i</v>
          </cell>
          <cell r="F6676" t="str">
            <v>PHE</v>
          </cell>
          <cell r="G6676">
            <v>5000</v>
          </cell>
        </row>
        <row r="6677">
          <cell r="A6677" t="str">
            <v>94510-17000-00</v>
          </cell>
          <cell r="B6677" t="str">
            <v>Phe chÆn 17mm</v>
          </cell>
          <cell r="C6677" t="str">
            <v>X01</v>
          </cell>
          <cell r="D6677" t="str">
            <v>Xe ANGEL 80</v>
          </cell>
          <cell r="E6677" t="str">
            <v>c¸i</v>
          </cell>
          <cell r="F6677" t="str">
            <v>PHE</v>
          </cell>
          <cell r="G6677">
            <v>3000</v>
          </cell>
        </row>
        <row r="6678">
          <cell r="A6678" t="str">
            <v>94510-20000-00</v>
          </cell>
          <cell r="B6678" t="str">
            <v>Phe chÆn 20mm</v>
          </cell>
          <cell r="C6678" t="str">
            <v>G02</v>
          </cell>
          <cell r="D6678" t="str">
            <v>Xe ga PASSING 110</v>
          </cell>
          <cell r="E6678" t="str">
            <v>c¸i</v>
          </cell>
          <cell r="F6678" t="str">
            <v>PHE</v>
          </cell>
          <cell r="G6678">
            <v>2000</v>
          </cell>
        </row>
        <row r="6679">
          <cell r="A6679" t="str">
            <v>94510-21000-00</v>
          </cell>
          <cell r="B6679" t="str">
            <v>Phe chÆn 21mm</v>
          </cell>
          <cell r="C6679" t="str">
            <v>X01</v>
          </cell>
          <cell r="D6679" t="str">
            <v>Xe ANGEL 80</v>
          </cell>
          <cell r="E6679" t="str">
            <v>c¸i</v>
          </cell>
          <cell r="F6679" t="str">
            <v>PHE</v>
          </cell>
          <cell r="G6679">
            <v>2000</v>
          </cell>
        </row>
        <row r="6680">
          <cell r="A6680" t="str">
            <v>94511-14000-00</v>
          </cell>
          <cell r="B6680" t="str">
            <v>Phe chÆn 14mm</v>
          </cell>
          <cell r="C6680" t="str">
            <v>G02</v>
          </cell>
          <cell r="D6680" t="str">
            <v>Xe ga PASSING 110</v>
          </cell>
          <cell r="E6680" t="str">
            <v>c¸i</v>
          </cell>
          <cell r="F6680" t="str">
            <v>PHE</v>
          </cell>
          <cell r="G6680">
            <v>2000</v>
          </cell>
        </row>
        <row r="6681">
          <cell r="A6681" t="str">
            <v>94524-42000</v>
          </cell>
          <cell r="B6681" t="str">
            <v>Phe chÆn 42mm</v>
          </cell>
          <cell r="C6681" t="str">
            <v>VT1</v>
          </cell>
          <cell r="D6681" t="str">
            <v>Xe ATTILA VICTORIA (Th¾ng ®Üa)</v>
          </cell>
          <cell r="E6681" t="str">
            <v>c¸i</v>
          </cell>
          <cell r="F6681" t="str">
            <v>PHE</v>
          </cell>
          <cell r="G6681">
            <v>3000</v>
          </cell>
        </row>
        <row r="6682">
          <cell r="A6682" t="str">
            <v>94540-03018</v>
          </cell>
          <cell r="B6682" t="str">
            <v>Phe 3mm</v>
          </cell>
          <cell r="C6682" t="str">
            <v>M3G</v>
          </cell>
          <cell r="D6682" t="str">
            <v>Xe STAR 110 (Th¾ng ®Üa)</v>
          </cell>
          <cell r="E6682" t="str">
            <v>c¸i</v>
          </cell>
          <cell r="F6682" t="str">
            <v>PHE</v>
          </cell>
          <cell r="G6682">
            <v>1000</v>
          </cell>
        </row>
        <row r="6683">
          <cell r="A6683" t="str">
            <v>94540-05018</v>
          </cell>
          <cell r="B6683" t="str">
            <v>Vßng cao su 5mm</v>
          </cell>
          <cell r="C6683" t="str">
            <v>VA2</v>
          </cell>
          <cell r="D6683" t="str">
            <v xml:space="preserve">Xe ANGEL 100 </v>
          </cell>
          <cell r="E6683" t="str">
            <v>c¸i</v>
          </cell>
          <cell r="F6683" t="str">
            <v>CAO SU VONG</v>
          </cell>
          <cell r="G6683">
            <v>2000</v>
          </cell>
        </row>
        <row r="6684">
          <cell r="A6684" t="str">
            <v>94540-06018-00</v>
          </cell>
          <cell r="B6684" t="str">
            <v>Phe 6mm</v>
          </cell>
          <cell r="C6684" t="str">
            <v>X01</v>
          </cell>
          <cell r="D6684" t="str">
            <v>Xe ANGEL 80</v>
          </cell>
          <cell r="E6684" t="str">
            <v>c¸i</v>
          </cell>
          <cell r="F6684" t="str">
            <v>PHE</v>
          </cell>
          <cell r="G6684">
            <v>1000</v>
          </cell>
        </row>
        <row r="6685">
          <cell r="A6685" t="str">
            <v>94540-07010</v>
          </cell>
          <cell r="B6685" t="str">
            <v>Phe 7mm</v>
          </cell>
          <cell r="C6685" t="str">
            <v>M3G</v>
          </cell>
          <cell r="D6685" t="str">
            <v>Xe STAR 110 (Th¾ng ®Üa)</v>
          </cell>
          <cell r="E6685" t="str">
            <v>c¸i</v>
          </cell>
          <cell r="F6685" t="str">
            <v>PHE</v>
          </cell>
          <cell r="G6685">
            <v>2000</v>
          </cell>
        </row>
        <row r="6686">
          <cell r="A6686" t="str">
            <v>94540-VT1-0000</v>
          </cell>
          <cell r="B6686" t="str">
            <v>Phe 4mm</v>
          </cell>
          <cell r="C6686" t="str">
            <v>VT1</v>
          </cell>
          <cell r="D6686" t="str">
            <v>Xe ATTILA VICTORIA (Th¾ng ®Üa)</v>
          </cell>
          <cell r="E6686" t="str">
            <v>c¸i</v>
          </cell>
          <cell r="F6686" t="str">
            <v>PHE</v>
          </cell>
          <cell r="G6686">
            <v>2000</v>
          </cell>
        </row>
        <row r="6687">
          <cell r="A6687" t="str">
            <v>94591-27000-00</v>
          </cell>
          <cell r="B6687" t="str">
            <v>Phe 2*70</v>
          </cell>
          <cell r="C6687" t="str">
            <v>G02</v>
          </cell>
          <cell r="D6687" t="str">
            <v>Xe ga PASSING 110</v>
          </cell>
          <cell r="E6687" t="str">
            <v>c¸i</v>
          </cell>
          <cell r="F6687" t="str">
            <v>PHE</v>
          </cell>
          <cell r="G6687">
            <v>2000</v>
          </cell>
        </row>
        <row r="6688">
          <cell r="A6688" t="str">
            <v>94601-13000-00</v>
          </cell>
          <cell r="B6688" t="str">
            <v>Phe ¾c piston 13mm</v>
          </cell>
          <cell r="C6688" t="str">
            <v>X01</v>
          </cell>
          <cell r="D6688" t="str">
            <v>Xe ANGEL 80</v>
          </cell>
          <cell r="E6688" t="str">
            <v>c¸i</v>
          </cell>
          <cell r="F6688" t="str">
            <v>PHE</v>
          </cell>
          <cell r="G6688">
            <v>1000</v>
          </cell>
        </row>
        <row r="6689">
          <cell r="A6689" t="str">
            <v>94601-14000-00</v>
          </cell>
          <cell r="B6689" t="str">
            <v>Phe ¾c piston 14mm</v>
          </cell>
          <cell r="C6689" t="str">
            <v>G02</v>
          </cell>
          <cell r="D6689" t="str">
            <v>Xe ga PASSING 110</v>
          </cell>
          <cell r="E6689" t="str">
            <v>c¸i</v>
          </cell>
          <cell r="F6689" t="str">
            <v>PHE</v>
          </cell>
          <cell r="G6689">
            <v>1000</v>
          </cell>
        </row>
        <row r="6690">
          <cell r="A6690" t="str">
            <v>94601-15000-00</v>
          </cell>
          <cell r="B6690" t="str">
            <v>Phe ¾c piston 15mm</v>
          </cell>
          <cell r="C6690" t="str">
            <v>M36</v>
          </cell>
          <cell r="D6690" t="str">
            <v>Xe MAGIC 100 (Th¾ng ®ïm)</v>
          </cell>
          <cell r="E6690" t="str">
            <v>c¸i</v>
          </cell>
          <cell r="F6690" t="str">
            <v>PHE</v>
          </cell>
          <cell r="G6690">
            <v>1000</v>
          </cell>
        </row>
        <row r="6691">
          <cell r="A6691" t="str">
            <v>95001-45090-40</v>
          </cell>
          <cell r="B6691" t="str">
            <v>èng x¨ng 4.5*90</v>
          </cell>
          <cell r="C6691" t="str">
            <v>N01</v>
          </cell>
          <cell r="D6691" t="str">
            <v>Xe BONUS 125</v>
          </cell>
          <cell r="E6691" t="str">
            <v>c¸i</v>
          </cell>
          <cell r="F6691" t="str">
            <v>ONG XANG</v>
          </cell>
          <cell r="G6691">
            <v>2000</v>
          </cell>
        </row>
        <row r="6692">
          <cell r="A6692" t="str">
            <v>95001-55135-40</v>
          </cell>
          <cell r="B6692" t="str">
            <v>èng x¨ng 5.5*135</v>
          </cell>
          <cell r="C6692" t="str">
            <v>N01</v>
          </cell>
          <cell r="D6692" t="str">
            <v>Xe BONUS 125</v>
          </cell>
          <cell r="E6692" t="str">
            <v>c¸i</v>
          </cell>
          <cell r="F6692" t="str">
            <v>ONG XANG</v>
          </cell>
          <cell r="G6692">
            <v>1000</v>
          </cell>
        </row>
        <row r="6693">
          <cell r="A6693" t="str">
            <v>95002-02070-OA</v>
          </cell>
          <cell r="B6693" t="str">
            <v>Vßng kÑp èng x¨ng B7</v>
          </cell>
          <cell r="C6693" t="str">
            <v>N02</v>
          </cell>
          <cell r="D6693" t="str">
            <v>Xe HUSKY 150</v>
          </cell>
          <cell r="E6693" t="str">
            <v>c¸i</v>
          </cell>
          <cell r="F6693" t="str">
            <v>KEP</v>
          </cell>
          <cell r="G6693">
            <v>2000</v>
          </cell>
        </row>
        <row r="6694">
          <cell r="A6694" t="str">
            <v>95002-02080-00</v>
          </cell>
          <cell r="B6694" t="str">
            <v>Vßng kÑp èng x¨ng B8</v>
          </cell>
          <cell r="C6694" t="str">
            <v>N01</v>
          </cell>
          <cell r="D6694" t="str">
            <v>Xe BONUS 125</v>
          </cell>
          <cell r="E6694" t="str">
            <v>c¸i</v>
          </cell>
          <cell r="F6694" t="str">
            <v>KEP</v>
          </cell>
          <cell r="G6694">
            <v>2000</v>
          </cell>
        </row>
        <row r="6695">
          <cell r="A6695" t="str">
            <v>95002-02100-00</v>
          </cell>
          <cell r="B6695" t="str">
            <v>Vßng kÑp èng x¨ng B10</v>
          </cell>
          <cell r="C6695" t="str">
            <v>X01</v>
          </cell>
          <cell r="D6695" t="str">
            <v>Xe ANGEL 80</v>
          </cell>
          <cell r="E6695" t="str">
            <v>c¸i</v>
          </cell>
          <cell r="F6695" t="str">
            <v>KEP</v>
          </cell>
          <cell r="G6695">
            <v>3000</v>
          </cell>
        </row>
        <row r="6696">
          <cell r="A6696" t="str">
            <v>95002-02130-00</v>
          </cell>
          <cell r="B6696" t="str">
            <v>Cæ de èng x¨ng B12.5</v>
          </cell>
          <cell r="C6696" t="str">
            <v>N02</v>
          </cell>
          <cell r="D6696" t="str">
            <v>Xe HUSKY 150</v>
          </cell>
          <cell r="E6696" t="str">
            <v>c¸i</v>
          </cell>
          <cell r="F6696" t="str">
            <v>CO DE</v>
          </cell>
          <cell r="G6696">
            <v>2000</v>
          </cell>
        </row>
        <row r="6697">
          <cell r="A6697" t="str">
            <v>95002-41250-00</v>
          </cell>
          <cell r="B6697" t="str">
            <v>D 12.5</v>
          </cell>
          <cell r="C6697" t="str">
            <v>N02</v>
          </cell>
          <cell r="D6697" t="str">
            <v>Xe HUSKY 150</v>
          </cell>
          <cell r="E6697" t="str">
            <v>c¸i</v>
          </cell>
          <cell r="F6697" t="str">
            <v>CO DE</v>
          </cell>
          <cell r="G6697">
            <v>2000</v>
          </cell>
        </row>
        <row r="6698">
          <cell r="A6698" t="str">
            <v>95002-50000-00</v>
          </cell>
          <cell r="B6698" t="str">
            <v>Vßng kÑp èng h¬i C9</v>
          </cell>
          <cell r="C6698" t="str">
            <v>X01</v>
          </cell>
          <cell r="D6698" t="str">
            <v>Xe ANGEL 80</v>
          </cell>
          <cell r="E6698" t="str">
            <v>c¸i</v>
          </cell>
          <cell r="F6698" t="str">
            <v>CO DE</v>
          </cell>
          <cell r="G6698">
            <v>2000</v>
          </cell>
        </row>
        <row r="6699">
          <cell r="A6699" t="str">
            <v>95005-35160-20</v>
          </cell>
          <cell r="B6699" t="str">
            <v>TUBE 3.5*160MM</v>
          </cell>
          <cell r="C6699" t="str">
            <v>M3G</v>
          </cell>
          <cell r="D6699" t="str">
            <v>Xe STAR 110 (Th¾ng ®Üa)</v>
          </cell>
          <cell r="E6699" t="str">
            <v>c¸i</v>
          </cell>
          <cell r="F6699" t="str">
            <v>CO DE</v>
          </cell>
          <cell r="G6699">
            <v>2000</v>
          </cell>
        </row>
        <row r="6700">
          <cell r="A6700" t="str">
            <v>95005-35185-00</v>
          </cell>
          <cell r="B6700" t="str">
            <v>èng h¬i 3.5*185</v>
          </cell>
          <cell r="C6700" t="str">
            <v>N02</v>
          </cell>
          <cell r="D6700" t="str">
            <v>Xe HUSKY 150</v>
          </cell>
          <cell r="E6700" t="str">
            <v>c¸i</v>
          </cell>
          <cell r="F6700" t="str">
            <v>ONG HOI</v>
          </cell>
          <cell r="G6700">
            <v>2000</v>
          </cell>
        </row>
        <row r="6701">
          <cell r="A6701" t="str">
            <v>95011-61000-00</v>
          </cell>
          <cell r="B6701" t="str">
            <v>Cao su ch©n chèng ®øng A</v>
          </cell>
          <cell r="C6701" t="str">
            <v>G02</v>
          </cell>
          <cell r="D6701" t="str">
            <v>Xe ga PASSING 110</v>
          </cell>
          <cell r="E6701" t="str">
            <v>c¸i</v>
          </cell>
          <cell r="F6701" t="str">
            <v>CAO SU CHONG DUNG</v>
          </cell>
          <cell r="G6701">
            <v>2000</v>
          </cell>
        </row>
        <row r="6702">
          <cell r="A6702" t="str">
            <v>95012-12001-00</v>
          </cell>
          <cell r="B6702" t="str">
            <v>§ai gi÷ b×nh</v>
          </cell>
          <cell r="C6702" t="str">
            <v>G03</v>
          </cell>
          <cell r="D6702" t="str">
            <v>Xe ga ENJOI 50</v>
          </cell>
          <cell r="E6702" t="str">
            <v>c¸i</v>
          </cell>
          <cell r="F6702" t="str">
            <v>DAI BINH</v>
          </cell>
          <cell r="G6702">
            <v>2000</v>
          </cell>
        </row>
        <row r="6703">
          <cell r="A6703" t="str">
            <v>95014-62200-00</v>
          </cell>
          <cell r="B6703" t="str">
            <v>MiÕng thÐp gi÷ d©y</v>
          </cell>
          <cell r="C6703" t="str">
            <v>N02</v>
          </cell>
          <cell r="D6703" t="str">
            <v>Xe HUSKY 150</v>
          </cell>
          <cell r="E6703" t="str">
            <v>c¸i</v>
          </cell>
          <cell r="F6703" t="str">
            <v>THEP GIU DAY</v>
          </cell>
          <cell r="G6703">
            <v>3000</v>
          </cell>
        </row>
        <row r="6704">
          <cell r="A6704" t="str">
            <v>95014-71402-00</v>
          </cell>
          <cell r="B6704" t="str">
            <v>Lß xo chèng chÝnh</v>
          </cell>
          <cell r="C6704" t="str">
            <v>X01</v>
          </cell>
          <cell r="D6704" t="str">
            <v>Xe ANGEL 80</v>
          </cell>
          <cell r="E6704" t="str">
            <v>c¸i</v>
          </cell>
          <cell r="F6704" t="str">
            <v>LO XO</v>
          </cell>
          <cell r="G6704">
            <v>6000</v>
          </cell>
        </row>
        <row r="6705">
          <cell r="A6705" t="str">
            <v>95014-72102-OB</v>
          </cell>
          <cell r="B6705" t="str">
            <v>Lß xo chèng nghiªng</v>
          </cell>
          <cell r="C6705" t="str">
            <v>M36</v>
          </cell>
          <cell r="D6705" t="str">
            <v>Xe MAGIC 100 (Th¾ng ®ïm)</v>
          </cell>
          <cell r="E6705" t="str">
            <v>c¸i</v>
          </cell>
          <cell r="F6705" t="str">
            <v>LO XO</v>
          </cell>
          <cell r="G6705">
            <v>6000</v>
          </cell>
        </row>
        <row r="6706">
          <cell r="A6706" t="str">
            <v>95014-72204</v>
          </cell>
          <cell r="B6706" t="str">
            <v>Lß xo chèng nghiªng</v>
          </cell>
          <cell r="C6706" t="str">
            <v>M9B</v>
          </cell>
          <cell r="D6706" t="str">
            <v>Xe ATTILA 125 (§êi ®Çu, tay n¾m sau ng¾n)</v>
          </cell>
          <cell r="E6706" t="str">
            <v>c¸i</v>
          </cell>
          <cell r="F6706" t="str">
            <v>LO XO</v>
          </cell>
          <cell r="G6706">
            <v>6000</v>
          </cell>
        </row>
        <row r="6707">
          <cell r="A6707" t="str">
            <v>95014-73100-00</v>
          </cell>
          <cell r="B6707" t="str">
            <v>Lß xo ®òa th¾ng A</v>
          </cell>
          <cell r="C6707" t="str">
            <v>X01</v>
          </cell>
          <cell r="D6707" t="str">
            <v>Xe ANGEL 80</v>
          </cell>
          <cell r="E6707" t="str">
            <v>c¸i</v>
          </cell>
          <cell r="F6707" t="str">
            <v>LO XO</v>
          </cell>
          <cell r="G6707">
            <v>1500</v>
          </cell>
        </row>
        <row r="6708">
          <cell r="A6708" t="str">
            <v>95015-32001-00</v>
          </cell>
          <cell r="B6708" t="str">
            <v>Chèt cÇn ®iÒu khiÓn th¾ng B</v>
          </cell>
          <cell r="C6708" t="str">
            <v>N01</v>
          </cell>
          <cell r="D6708" t="str">
            <v>Xe BONUS 125</v>
          </cell>
          <cell r="E6708" t="str">
            <v>c¸i</v>
          </cell>
          <cell r="F6708" t="str">
            <v>CHOT</v>
          </cell>
          <cell r="G6708">
            <v>2000</v>
          </cell>
        </row>
        <row r="6709">
          <cell r="A6709" t="str">
            <v>95015-41000-00</v>
          </cell>
          <cell r="B6709" t="str">
            <v>Bulon chØnh A</v>
          </cell>
          <cell r="C6709" t="str">
            <v>G03</v>
          </cell>
          <cell r="D6709" t="str">
            <v>Xe ga ENJOI 50</v>
          </cell>
          <cell r="E6709" t="str">
            <v>c¸i</v>
          </cell>
          <cell r="F6709" t="str">
            <v>BULON</v>
          </cell>
          <cell r="G6709">
            <v>2000</v>
          </cell>
        </row>
        <row r="6710">
          <cell r="A6710" t="str">
            <v>95015-42000-00</v>
          </cell>
          <cell r="B6710" t="str">
            <v>Bulon ®iÒu chØnh th¾ng B</v>
          </cell>
          <cell r="C6710" t="str">
            <v>X01</v>
          </cell>
          <cell r="D6710" t="str">
            <v>Xe ANGEL 80</v>
          </cell>
          <cell r="E6710" t="str">
            <v>c¸i</v>
          </cell>
          <cell r="F6710" t="str">
            <v>BULON</v>
          </cell>
          <cell r="G6710">
            <v>2000</v>
          </cell>
        </row>
        <row r="6711">
          <cell r="A6711" t="str">
            <v>95015-81000-OA</v>
          </cell>
          <cell r="B6711" t="str">
            <v>Chèt</v>
          </cell>
          <cell r="C6711" t="str">
            <v>X01</v>
          </cell>
          <cell r="D6711" t="str">
            <v>Xe ANGEL 80</v>
          </cell>
          <cell r="E6711" t="str">
            <v>c¸i</v>
          </cell>
          <cell r="F6711" t="str">
            <v>CHOT</v>
          </cell>
          <cell r="G6711">
            <v>3000</v>
          </cell>
        </row>
        <row r="6712">
          <cell r="A6712" t="str">
            <v>95700-06010-07</v>
          </cell>
          <cell r="B6712" t="str">
            <v>Bulon 6*10</v>
          </cell>
          <cell r="C6712" t="str">
            <v>N01</v>
          </cell>
          <cell r="D6712" t="str">
            <v>Xe BONUS 125</v>
          </cell>
          <cell r="E6712" t="str">
            <v>c¸i</v>
          </cell>
          <cell r="F6712" t="str">
            <v>BULON</v>
          </cell>
          <cell r="G6712">
            <v>1000</v>
          </cell>
        </row>
        <row r="6713">
          <cell r="A6713" t="str">
            <v>95700-06012-00</v>
          </cell>
          <cell r="B6713" t="str">
            <v>Bulon 6*12</v>
          </cell>
          <cell r="C6713" t="str">
            <v>N01</v>
          </cell>
          <cell r="D6713" t="str">
            <v>Xe BONUS 125</v>
          </cell>
          <cell r="E6713" t="str">
            <v>c¸i</v>
          </cell>
          <cell r="F6713" t="str">
            <v>BULON</v>
          </cell>
          <cell r="G6713">
            <v>1000</v>
          </cell>
        </row>
        <row r="6714">
          <cell r="A6714" t="str">
            <v>95700-06016-08</v>
          </cell>
          <cell r="B6714" t="str">
            <v>Bulon 6*16</v>
          </cell>
          <cell r="C6714" t="str">
            <v>N02</v>
          </cell>
          <cell r="D6714" t="str">
            <v>Xe HUSKY 150</v>
          </cell>
          <cell r="E6714" t="str">
            <v>c¸i</v>
          </cell>
          <cell r="F6714" t="str">
            <v>BULON</v>
          </cell>
          <cell r="G6714">
            <v>1000</v>
          </cell>
        </row>
        <row r="6715">
          <cell r="A6715" t="str">
            <v>95700-06020-00</v>
          </cell>
          <cell r="B6715" t="str">
            <v>Bulon 6*20</v>
          </cell>
          <cell r="C6715" t="str">
            <v>N01</v>
          </cell>
          <cell r="D6715" t="str">
            <v>Xe BONUS 125</v>
          </cell>
          <cell r="E6715" t="str">
            <v>c¸i</v>
          </cell>
          <cell r="F6715" t="str">
            <v>BULON</v>
          </cell>
          <cell r="G6715">
            <v>2000</v>
          </cell>
        </row>
        <row r="6716">
          <cell r="A6716" t="str">
            <v>95700-06022-07</v>
          </cell>
          <cell r="B6716" t="str">
            <v>Bulon 6*22</v>
          </cell>
          <cell r="C6716" t="str">
            <v>N01</v>
          </cell>
          <cell r="D6716" t="str">
            <v>Xe BONUS 125</v>
          </cell>
          <cell r="E6716" t="str">
            <v>c¸i</v>
          </cell>
          <cell r="F6716" t="str">
            <v>BULON</v>
          </cell>
          <cell r="G6716">
            <v>2000</v>
          </cell>
        </row>
        <row r="6717">
          <cell r="A6717" t="str">
            <v>95700-06025-07</v>
          </cell>
          <cell r="B6717" t="str">
            <v>Bulon 6*25</v>
          </cell>
          <cell r="C6717" t="str">
            <v>N01</v>
          </cell>
          <cell r="D6717" t="str">
            <v>Xe BONUS 125</v>
          </cell>
          <cell r="E6717" t="str">
            <v>c¸i</v>
          </cell>
          <cell r="F6717" t="str">
            <v>BULON</v>
          </cell>
          <cell r="G6717">
            <v>1000</v>
          </cell>
        </row>
        <row r="6718">
          <cell r="A6718" t="str">
            <v>95700-06028-08</v>
          </cell>
          <cell r="B6718" t="str">
            <v>Bulon 6*28</v>
          </cell>
          <cell r="C6718" t="str">
            <v>M36</v>
          </cell>
          <cell r="D6718" t="str">
            <v>Xe MAGIC 100 (Th¾ng ®ïm)</v>
          </cell>
          <cell r="E6718" t="str">
            <v>c¸i</v>
          </cell>
          <cell r="F6718" t="str">
            <v>BULON</v>
          </cell>
          <cell r="G6718">
            <v>2000</v>
          </cell>
        </row>
        <row r="6719">
          <cell r="A6719" t="str">
            <v>95700-06032-08</v>
          </cell>
          <cell r="B6719" t="str">
            <v>Bulon 6*32</v>
          </cell>
          <cell r="C6719" t="str">
            <v>X01</v>
          </cell>
          <cell r="D6719" t="str">
            <v>Xe ANGEL 80</v>
          </cell>
          <cell r="E6719" t="str">
            <v>c¸i</v>
          </cell>
          <cell r="F6719" t="str">
            <v>BULON</v>
          </cell>
          <cell r="G6719">
            <v>2000</v>
          </cell>
        </row>
        <row r="6720">
          <cell r="A6720" t="str">
            <v>95700-06035-07</v>
          </cell>
          <cell r="B6720" t="str">
            <v>Bulon 6*35</v>
          </cell>
          <cell r="C6720" t="str">
            <v>N01</v>
          </cell>
          <cell r="D6720" t="str">
            <v>Xe BONUS 125</v>
          </cell>
          <cell r="E6720" t="str">
            <v>c¸i</v>
          </cell>
          <cell r="F6720" t="str">
            <v>BULON</v>
          </cell>
          <cell r="G6720">
            <v>2000</v>
          </cell>
        </row>
        <row r="6721">
          <cell r="A6721" t="str">
            <v>95700-08014-07</v>
          </cell>
          <cell r="B6721" t="str">
            <v>Bulon 8*14</v>
          </cell>
          <cell r="C6721" t="str">
            <v>N01</v>
          </cell>
          <cell r="D6721" t="str">
            <v>Xe BONUS 125</v>
          </cell>
          <cell r="E6721" t="str">
            <v>c¸i</v>
          </cell>
          <cell r="F6721" t="str">
            <v>BULON</v>
          </cell>
          <cell r="G6721">
            <v>2000</v>
          </cell>
        </row>
        <row r="6722">
          <cell r="A6722" t="str">
            <v>95700-08016-07</v>
          </cell>
          <cell r="B6722" t="str">
            <v>Bulon 8*16</v>
          </cell>
          <cell r="C6722" t="str">
            <v>N01</v>
          </cell>
          <cell r="D6722" t="str">
            <v>Xe BONUS 125</v>
          </cell>
          <cell r="E6722" t="str">
            <v>c¸i</v>
          </cell>
          <cell r="F6722" t="str">
            <v>BULON</v>
          </cell>
          <cell r="G6722">
            <v>2000</v>
          </cell>
        </row>
        <row r="6723">
          <cell r="A6723" t="str">
            <v>95700-08035-07</v>
          </cell>
          <cell r="B6723" t="str">
            <v>Bulon 8*35</v>
          </cell>
          <cell r="C6723" t="str">
            <v>N01</v>
          </cell>
          <cell r="D6723" t="str">
            <v>Xe BONUS 125</v>
          </cell>
          <cell r="E6723" t="str">
            <v>c¸i</v>
          </cell>
          <cell r="F6723" t="str">
            <v>BULON</v>
          </cell>
          <cell r="G6723">
            <v>3000</v>
          </cell>
        </row>
        <row r="6724">
          <cell r="A6724" t="str">
            <v>95701-06012-07</v>
          </cell>
          <cell r="B6724" t="str">
            <v>Bulon 6*12</v>
          </cell>
          <cell r="C6724" t="str">
            <v>N01</v>
          </cell>
          <cell r="D6724" t="str">
            <v>Xe BONUS 125</v>
          </cell>
          <cell r="E6724" t="str">
            <v>c¸i</v>
          </cell>
          <cell r="F6724" t="str">
            <v>BULON</v>
          </cell>
          <cell r="G6724">
            <v>1000</v>
          </cell>
        </row>
        <row r="6725">
          <cell r="A6725" t="str">
            <v>95701-06014-08</v>
          </cell>
          <cell r="B6725" t="str">
            <v>Bulon 6*14</v>
          </cell>
          <cell r="C6725" t="str">
            <v>G02</v>
          </cell>
          <cell r="D6725" t="str">
            <v>Xe ga PASSING 110</v>
          </cell>
          <cell r="E6725" t="str">
            <v>c¸i</v>
          </cell>
          <cell r="F6725" t="str">
            <v>BULON</v>
          </cell>
          <cell r="G6725">
            <v>1000</v>
          </cell>
        </row>
        <row r="6726">
          <cell r="A6726" t="str">
            <v>95701-06016-08</v>
          </cell>
          <cell r="B6726" t="str">
            <v>Bulon 6*16</v>
          </cell>
          <cell r="C6726" t="str">
            <v>N01</v>
          </cell>
          <cell r="D6726" t="str">
            <v>Xe BONUS 125</v>
          </cell>
          <cell r="E6726" t="str">
            <v>c¸i</v>
          </cell>
          <cell r="F6726" t="str">
            <v>BULON</v>
          </cell>
          <cell r="G6726">
            <v>1000</v>
          </cell>
        </row>
        <row r="6727">
          <cell r="A6727" t="str">
            <v>95701-06018-07</v>
          </cell>
          <cell r="B6727" t="str">
            <v>Bulon 6*18</v>
          </cell>
          <cell r="C6727" t="str">
            <v>G03</v>
          </cell>
          <cell r="D6727" t="str">
            <v>Xe ga ENJOI 50</v>
          </cell>
          <cell r="E6727" t="str">
            <v>c¸i</v>
          </cell>
          <cell r="F6727" t="str">
            <v>BULON</v>
          </cell>
          <cell r="G6727">
            <v>1000</v>
          </cell>
        </row>
        <row r="6728">
          <cell r="A6728" t="str">
            <v>95701-06020-00</v>
          </cell>
          <cell r="B6728" t="str">
            <v>Bulon 6*20</v>
          </cell>
          <cell r="C6728" t="str">
            <v>N01</v>
          </cell>
          <cell r="D6728" t="str">
            <v>Xe BONUS 125</v>
          </cell>
          <cell r="E6728" t="str">
            <v>c¸i</v>
          </cell>
          <cell r="F6728" t="str">
            <v>BULON</v>
          </cell>
          <cell r="G6728">
            <v>2000</v>
          </cell>
        </row>
        <row r="6729">
          <cell r="A6729" t="str">
            <v>95701-06022-07</v>
          </cell>
          <cell r="B6729" t="str">
            <v>Bulon 6*22</v>
          </cell>
          <cell r="C6729" t="str">
            <v>N01</v>
          </cell>
          <cell r="D6729" t="str">
            <v>Xe BONUS 125</v>
          </cell>
          <cell r="E6729" t="str">
            <v>c¸i</v>
          </cell>
          <cell r="F6729" t="str">
            <v>BULON</v>
          </cell>
          <cell r="G6729">
            <v>2000</v>
          </cell>
        </row>
        <row r="6730">
          <cell r="A6730" t="str">
            <v>95701-06022-17</v>
          </cell>
          <cell r="B6730" t="str">
            <v>Bulon 6*22</v>
          </cell>
          <cell r="C6730" t="str">
            <v>N01</v>
          </cell>
          <cell r="D6730" t="str">
            <v>Xe BONUS 125</v>
          </cell>
          <cell r="E6730" t="str">
            <v>c¸i</v>
          </cell>
          <cell r="F6730" t="str">
            <v>BULON</v>
          </cell>
          <cell r="G6730">
            <v>2000</v>
          </cell>
        </row>
        <row r="6731">
          <cell r="A6731" t="str">
            <v>95701-06025-00</v>
          </cell>
          <cell r="B6731" t="str">
            <v>Bulon 6*25</v>
          </cell>
          <cell r="C6731" t="str">
            <v>X01</v>
          </cell>
          <cell r="D6731" t="str">
            <v>Xe ANGEL 80</v>
          </cell>
          <cell r="E6731" t="str">
            <v>c¸i</v>
          </cell>
          <cell r="F6731" t="str">
            <v>BULON</v>
          </cell>
          <cell r="G6731">
            <v>2000</v>
          </cell>
        </row>
        <row r="6732">
          <cell r="A6732" t="str">
            <v>95701-06025-07</v>
          </cell>
          <cell r="B6732" t="str">
            <v>Bulon 6*25</v>
          </cell>
          <cell r="C6732" t="str">
            <v>X01</v>
          </cell>
          <cell r="D6732" t="str">
            <v>Xe ANGEL 80</v>
          </cell>
          <cell r="E6732" t="str">
            <v>c¸i</v>
          </cell>
          <cell r="F6732" t="str">
            <v>BULON</v>
          </cell>
          <cell r="G6732">
            <v>2000</v>
          </cell>
        </row>
        <row r="6733">
          <cell r="A6733" t="str">
            <v>95701-06025-08</v>
          </cell>
          <cell r="B6733" t="str">
            <v>Bulon 6*25</v>
          </cell>
          <cell r="C6733" t="str">
            <v>X01</v>
          </cell>
          <cell r="D6733" t="str">
            <v>Xe ANGEL 80</v>
          </cell>
          <cell r="E6733" t="str">
            <v>c¸i</v>
          </cell>
          <cell r="F6733" t="str">
            <v>BULON</v>
          </cell>
          <cell r="G6733">
            <v>1000</v>
          </cell>
        </row>
        <row r="6734">
          <cell r="A6734" t="str">
            <v>95701-06028-00</v>
          </cell>
          <cell r="B6734" t="str">
            <v>Bulon 6*25</v>
          </cell>
          <cell r="C6734" t="str">
            <v>VA2</v>
          </cell>
          <cell r="D6734" t="str">
            <v xml:space="preserve">Xe ANGEL 100 </v>
          </cell>
          <cell r="E6734" t="str">
            <v>c¸i</v>
          </cell>
          <cell r="F6734" t="str">
            <v>BULON</v>
          </cell>
          <cell r="G6734">
            <v>2000</v>
          </cell>
        </row>
        <row r="6735">
          <cell r="A6735" t="str">
            <v>95701-06030-08</v>
          </cell>
          <cell r="B6735" t="str">
            <v>Bulon 6*30</v>
          </cell>
          <cell r="C6735" t="str">
            <v>G03</v>
          </cell>
          <cell r="D6735" t="str">
            <v>Xe ga ENJOI 50</v>
          </cell>
          <cell r="E6735" t="str">
            <v>c¸i</v>
          </cell>
          <cell r="F6735" t="str">
            <v>BULON</v>
          </cell>
          <cell r="G6735">
            <v>2000</v>
          </cell>
        </row>
        <row r="6736">
          <cell r="A6736" t="str">
            <v>95701-06032-00</v>
          </cell>
          <cell r="B6736" t="str">
            <v>Bulon 6*32</v>
          </cell>
          <cell r="C6736" t="str">
            <v>X01</v>
          </cell>
          <cell r="D6736" t="str">
            <v>Xe ANGEL 80</v>
          </cell>
          <cell r="E6736" t="str">
            <v>c¸i</v>
          </cell>
          <cell r="F6736" t="str">
            <v>BULON</v>
          </cell>
          <cell r="G6736">
            <v>2000</v>
          </cell>
        </row>
        <row r="6737">
          <cell r="A6737" t="str">
            <v>95701-06035-00</v>
          </cell>
          <cell r="B6737" t="str">
            <v>Bulon 6*35</v>
          </cell>
          <cell r="C6737" t="str">
            <v>VA2</v>
          </cell>
          <cell r="D6737" t="str">
            <v xml:space="preserve">Xe ANGEL 100 </v>
          </cell>
          <cell r="E6737" t="str">
            <v>c¸i</v>
          </cell>
          <cell r="F6737" t="str">
            <v>BULON</v>
          </cell>
          <cell r="G6737">
            <v>2000</v>
          </cell>
        </row>
        <row r="6738">
          <cell r="A6738" t="str">
            <v>95701-06040-00</v>
          </cell>
          <cell r="B6738" t="str">
            <v>Bulon 6*40</v>
          </cell>
          <cell r="C6738" t="str">
            <v>VA2</v>
          </cell>
          <cell r="D6738" t="str">
            <v xml:space="preserve">Xe ANGEL 100 </v>
          </cell>
          <cell r="E6738" t="str">
            <v>c¸i</v>
          </cell>
          <cell r="F6738" t="str">
            <v>BULON</v>
          </cell>
          <cell r="G6738">
            <v>2000</v>
          </cell>
        </row>
        <row r="6739">
          <cell r="A6739" t="str">
            <v>95701-06110-00</v>
          </cell>
          <cell r="B6739" t="str">
            <v>Bulon 6*110</v>
          </cell>
          <cell r="C6739" t="str">
            <v>VA2</v>
          </cell>
          <cell r="D6739" t="str">
            <v xml:space="preserve">Xe ANGEL 100 </v>
          </cell>
          <cell r="E6739" t="str">
            <v>c¸i</v>
          </cell>
          <cell r="F6739" t="str">
            <v>BULON</v>
          </cell>
          <cell r="G6739">
            <v>3000</v>
          </cell>
        </row>
        <row r="6740">
          <cell r="A6740" t="str">
            <v>95701-08014-07</v>
          </cell>
          <cell r="B6740" t="str">
            <v>Bulon 8*14</v>
          </cell>
          <cell r="C6740" t="str">
            <v>X01</v>
          </cell>
          <cell r="D6740" t="str">
            <v>Xe ANGEL 80</v>
          </cell>
          <cell r="E6740" t="str">
            <v>c¸i</v>
          </cell>
          <cell r="F6740" t="str">
            <v>BULON</v>
          </cell>
          <cell r="G6740">
            <v>2000</v>
          </cell>
        </row>
        <row r="6741">
          <cell r="A6741" t="str">
            <v>95701-08016-00</v>
          </cell>
          <cell r="B6741" t="str">
            <v>Bulon 8*16</v>
          </cell>
          <cell r="C6741" t="str">
            <v>X01</v>
          </cell>
          <cell r="D6741" t="str">
            <v>Xe ANGEL 80</v>
          </cell>
          <cell r="E6741" t="str">
            <v>c¸i</v>
          </cell>
          <cell r="F6741" t="str">
            <v>BULON</v>
          </cell>
          <cell r="G6741">
            <v>2000</v>
          </cell>
        </row>
        <row r="6742">
          <cell r="A6742" t="str">
            <v>95701-08020-00</v>
          </cell>
          <cell r="B6742" t="str">
            <v>Bulon 8*20</v>
          </cell>
          <cell r="C6742" t="str">
            <v>X01</v>
          </cell>
          <cell r="D6742" t="str">
            <v>Xe ANGEL 80</v>
          </cell>
          <cell r="E6742" t="str">
            <v>c¸i</v>
          </cell>
          <cell r="F6742" t="str">
            <v>BULON</v>
          </cell>
          <cell r="G6742">
            <v>2000</v>
          </cell>
        </row>
        <row r="6743">
          <cell r="A6743" t="str">
            <v>95701-08025-00</v>
          </cell>
          <cell r="B6743" t="str">
            <v>Bulon 8*25</v>
          </cell>
          <cell r="C6743" t="str">
            <v>N02</v>
          </cell>
          <cell r="D6743" t="str">
            <v>Xe HUSKY 150</v>
          </cell>
          <cell r="E6743" t="str">
            <v>c¸i</v>
          </cell>
          <cell r="F6743" t="str">
            <v>BULON</v>
          </cell>
          <cell r="G6743">
            <v>2000</v>
          </cell>
        </row>
        <row r="6744">
          <cell r="A6744" t="str">
            <v>95701-08026-00</v>
          </cell>
          <cell r="B6744" t="str">
            <v>Bulon 8*26</v>
          </cell>
          <cell r="C6744" t="str">
            <v>G03</v>
          </cell>
          <cell r="D6744" t="str">
            <v>Xe ga ENJOI 50</v>
          </cell>
          <cell r="E6744" t="str">
            <v>c¸i</v>
          </cell>
          <cell r="F6744" t="str">
            <v>BULON</v>
          </cell>
          <cell r="G6744">
            <v>4000</v>
          </cell>
        </row>
        <row r="6745">
          <cell r="A6745" t="str">
            <v>95701-08030-00</v>
          </cell>
          <cell r="B6745" t="str">
            <v>Bulon 8*30</v>
          </cell>
          <cell r="C6745" t="str">
            <v>N02</v>
          </cell>
          <cell r="D6745" t="str">
            <v>Xe HUSKY 150</v>
          </cell>
          <cell r="E6745" t="str">
            <v>c¸i</v>
          </cell>
          <cell r="F6745" t="str">
            <v>BULON</v>
          </cell>
          <cell r="G6745">
            <v>2000</v>
          </cell>
        </row>
        <row r="6746">
          <cell r="A6746" t="str">
            <v>95701-08035-07</v>
          </cell>
          <cell r="B6746" t="str">
            <v>Bulon 8*35</v>
          </cell>
          <cell r="C6746" t="str">
            <v>N01</v>
          </cell>
          <cell r="D6746" t="str">
            <v>Xe BONUS 125</v>
          </cell>
          <cell r="E6746" t="str">
            <v>c¸i</v>
          </cell>
          <cell r="F6746" t="str">
            <v>BULON</v>
          </cell>
          <cell r="G6746">
            <v>3000</v>
          </cell>
        </row>
        <row r="6747">
          <cell r="A6747" t="str">
            <v>95701-08050-00</v>
          </cell>
          <cell r="B6747" t="str">
            <v>Bulon 8*50</v>
          </cell>
          <cell r="C6747" t="str">
            <v>N01</v>
          </cell>
          <cell r="D6747" t="str">
            <v>Xe BONUS 125</v>
          </cell>
          <cell r="E6747" t="str">
            <v>c¸i</v>
          </cell>
          <cell r="F6747" t="str">
            <v>BULON</v>
          </cell>
          <cell r="G6747">
            <v>2000</v>
          </cell>
        </row>
        <row r="6748">
          <cell r="A6748" t="str">
            <v>95701-10012-00</v>
          </cell>
          <cell r="B6748" t="str">
            <v>Bulon 10*12</v>
          </cell>
          <cell r="C6748" t="str">
            <v>N01</v>
          </cell>
          <cell r="D6748" t="str">
            <v>Xe BONUS 125</v>
          </cell>
          <cell r="E6748" t="str">
            <v>c¸i</v>
          </cell>
          <cell r="F6748" t="str">
            <v>BULON</v>
          </cell>
          <cell r="G6748">
            <v>2000</v>
          </cell>
        </row>
        <row r="6749">
          <cell r="A6749" t="str">
            <v>95701-12012-00</v>
          </cell>
          <cell r="B6749" t="str">
            <v>Bulon 12*12</v>
          </cell>
          <cell r="C6749" t="str">
            <v>M96</v>
          </cell>
          <cell r="D6749" t="str">
            <v>Xe MAGIC 100 (Th¾ng ®Üa)</v>
          </cell>
          <cell r="E6749" t="str">
            <v>c¸i</v>
          </cell>
          <cell r="F6749" t="str">
            <v>BULON</v>
          </cell>
          <cell r="G6749">
            <v>4000</v>
          </cell>
        </row>
        <row r="6750">
          <cell r="A6750" t="str">
            <v>95800-06020-00</v>
          </cell>
          <cell r="B6750" t="str">
            <v>Bulon 6*20</v>
          </cell>
          <cell r="C6750" t="str">
            <v>X01</v>
          </cell>
          <cell r="D6750" t="str">
            <v>Xe ANGEL 80</v>
          </cell>
          <cell r="E6750" t="str">
            <v>c¸i</v>
          </cell>
          <cell r="F6750" t="str">
            <v>BULON</v>
          </cell>
          <cell r="G6750">
            <v>1000</v>
          </cell>
        </row>
        <row r="6751">
          <cell r="A6751" t="str">
            <v>95800-06025-00</v>
          </cell>
          <cell r="B6751" t="str">
            <v>Bulon 6*25</v>
          </cell>
          <cell r="C6751" t="str">
            <v>X01</v>
          </cell>
          <cell r="D6751" t="str">
            <v>Xe ANGEL 80</v>
          </cell>
          <cell r="E6751" t="str">
            <v>c¸i</v>
          </cell>
          <cell r="F6751" t="str">
            <v>BULON</v>
          </cell>
          <cell r="G6751">
            <v>2000</v>
          </cell>
        </row>
        <row r="6752">
          <cell r="A6752" t="str">
            <v>95801-06010-00</v>
          </cell>
          <cell r="B6752" t="str">
            <v>Bulon 6*10</v>
          </cell>
          <cell r="C6752" t="str">
            <v>N02</v>
          </cell>
          <cell r="D6752" t="str">
            <v>Xe HUSKY 150</v>
          </cell>
          <cell r="E6752" t="str">
            <v>c¸i</v>
          </cell>
          <cell r="F6752" t="str">
            <v>BULON</v>
          </cell>
          <cell r="G6752">
            <v>1000</v>
          </cell>
        </row>
        <row r="6753">
          <cell r="A6753" t="str">
            <v>95801-06012-00</v>
          </cell>
          <cell r="B6753" t="str">
            <v>Bulon 6*12</v>
          </cell>
          <cell r="C6753" t="str">
            <v>X01</v>
          </cell>
          <cell r="D6753" t="str">
            <v>Xe ANGEL 80</v>
          </cell>
          <cell r="E6753" t="str">
            <v>c¸i</v>
          </cell>
          <cell r="F6753" t="str">
            <v>BULON</v>
          </cell>
          <cell r="G6753">
            <v>1000</v>
          </cell>
        </row>
        <row r="6754">
          <cell r="A6754" t="str">
            <v>95801-06014-00</v>
          </cell>
          <cell r="B6754" t="str">
            <v>Bulon 6*14</v>
          </cell>
          <cell r="C6754" t="str">
            <v>N02</v>
          </cell>
          <cell r="D6754" t="str">
            <v>Xe HUSKY 150</v>
          </cell>
          <cell r="E6754" t="str">
            <v>c¸i</v>
          </cell>
          <cell r="F6754" t="str">
            <v>BULON</v>
          </cell>
          <cell r="G6754">
            <v>2000</v>
          </cell>
        </row>
        <row r="6755">
          <cell r="A6755" t="str">
            <v>95801-06016-08</v>
          </cell>
          <cell r="B6755" t="str">
            <v>Bulon 6*16</v>
          </cell>
          <cell r="C6755" t="str">
            <v>VA2</v>
          </cell>
          <cell r="D6755" t="str">
            <v xml:space="preserve">Xe ANGEL 100 </v>
          </cell>
          <cell r="E6755" t="str">
            <v>c¸i</v>
          </cell>
          <cell r="F6755" t="str">
            <v>BULON</v>
          </cell>
          <cell r="G6755">
            <v>2000</v>
          </cell>
        </row>
        <row r="6756">
          <cell r="A6756" t="str">
            <v>95801-06020-00</v>
          </cell>
          <cell r="B6756" t="str">
            <v>Bulon 6*20</v>
          </cell>
          <cell r="C6756" t="str">
            <v>VA2</v>
          </cell>
          <cell r="D6756" t="str">
            <v xml:space="preserve">Xe ANGEL 100 </v>
          </cell>
          <cell r="E6756" t="str">
            <v>c¸i</v>
          </cell>
          <cell r="F6756" t="str">
            <v>BULON</v>
          </cell>
          <cell r="G6756">
            <v>2000</v>
          </cell>
        </row>
        <row r="6757">
          <cell r="A6757" t="str">
            <v>95801-06025-08</v>
          </cell>
          <cell r="B6757" t="str">
            <v>Bulon 6*25</v>
          </cell>
          <cell r="C6757" t="str">
            <v>X01</v>
          </cell>
          <cell r="D6757" t="str">
            <v>Xe ANGEL 80</v>
          </cell>
          <cell r="E6757" t="str">
            <v>c¸i</v>
          </cell>
          <cell r="F6757" t="str">
            <v>BULON</v>
          </cell>
          <cell r="G6757">
            <v>2000</v>
          </cell>
        </row>
        <row r="6758">
          <cell r="A6758" t="str">
            <v>95801-06028-00</v>
          </cell>
          <cell r="B6758" t="str">
            <v>Bulon 6*28</v>
          </cell>
          <cell r="C6758" t="str">
            <v>N01</v>
          </cell>
          <cell r="D6758" t="str">
            <v>Xe BONUS 125</v>
          </cell>
          <cell r="E6758" t="str">
            <v>c¸i</v>
          </cell>
          <cell r="F6758" t="str">
            <v>BULON</v>
          </cell>
          <cell r="G6758">
            <v>1000</v>
          </cell>
        </row>
        <row r="6759">
          <cell r="A6759" t="str">
            <v>95801-06032-00</v>
          </cell>
          <cell r="B6759" t="str">
            <v>Bulon 6*32</v>
          </cell>
          <cell r="C6759" t="str">
            <v>N01</v>
          </cell>
          <cell r="D6759" t="str">
            <v>Xe BONUS 125</v>
          </cell>
          <cell r="E6759" t="str">
            <v>c¸i</v>
          </cell>
          <cell r="F6759" t="str">
            <v>BULON</v>
          </cell>
          <cell r="G6759">
            <v>1000</v>
          </cell>
        </row>
        <row r="6760">
          <cell r="A6760" t="str">
            <v>95801-06040-00</v>
          </cell>
          <cell r="B6760" t="str">
            <v>Bulon 6*40</v>
          </cell>
          <cell r="C6760" t="str">
            <v>X01</v>
          </cell>
          <cell r="D6760" t="str">
            <v>Xe ANGEL 80</v>
          </cell>
          <cell r="E6760" t="str">
            <v>c¸i</v>
          </cell>
          <cell r="F6760" t="str">
            <v>BULON</v>
          </cell>
          <cell r="G6760">
            <v>2000</v>
          </cell>
        </row>
        <row r="6761">
          <cell r="A6761" t="str">
            <v>95801-08012-08</v>
          </cell>
          <cell r="B6761" t="str">
            <v>Bulon 8*12</v>
          </cell>
          <cell r="C6761" t="str">
            <v>M36</v>
          </cell>
          <cell r="D6761" t="str">
            <v>Xe MAGIC 100 (Th¾ng ®ïm)</v>
          </cell>
          <cell r="E6761" t="str">
            <v>c¸i</v>
          </cell>
          <cell r="F6761" t="str">
            <v>BULON</v>
          </cell>
          <cell r="G6761">
            <v>2000</v>
          </cell>
        </row>
        <row r="6762">
          <cell r="A6762" t="str">
            <v>95801-08014-00</v>
          </cell>
          <cell r="B6762" t="str">
            <v>Bulon 8*14</v>
          </cell>
          <cell r="C6762" t="str">
            <v>N02</v>
          </cell>
          <cell r="D6762" t="str">
            <v>Xe HUSKY 150</v>
          </cell>
          <cell r="E6762" t="str">
            <v>c¸i</v>
          </cell>
          <cell r="F6762" t="str">
            <v>BULON</v>
          </cell>
          <cell r="G6762">
            <v>2000</v>
          </cell>
        </row>
        <row r="6763">
          <cell r="A6763" t="str">
            <v>95801-08016-08</v>
          </cell>
          <cell r="B6763" t="str">
            <v>Bulon 8*16</v>
          </cell>
          <cell r="C6763" t="str">
            <v>M36</v>
          </cell>
          <cell r="D6763" t="str">
            <v>Xe MAGIC 100 (Th¾ng ®ïm)</v>
          </cell>
          <cell r="E6763" t="str">
            <v>c¸i</v>
          </cell>
          <cell r="F6763" t="str">
            <v>BULON</v>
          </cell>
          <cell r="G6763">
            <v>2000</v>
          </cell>
        </row>
        <row r="6764">
          <cell r="A6764" t="str">
            <v>95801-08018-00</v>
          </cell>
          <cell r="B6764" t="str">
            <v>Bulon 8*18</v>
          </cell>
          <cell r="C6764" t="str">
            <v>VA2</v>
          </cell>
          <cell r="D6764" t="str">
            <v xml:space="preserve">Xe ANGEL 100 </v>
          </cell>
          <cell r="E6764" t="str">
            <v>c¸i</v>
          </cell>
          <cell r="F6764" t="str">
            <v>BULON</v>
          </cell>
          <cell r="G6764">
            <v>2000</v>
          </cell>
        </row>
        <row r="6765">
          <cell r="A6765" t="str">
            <v>95801-08020-00</v>
          </cell>
          <cell r="B6765" t="str">
            <v>Bulon 8*20</v>
          </cell>
          <cell r="C6765" t="str">
            <v>N01</v>
          </cell>
          <cell r="D6765" t="str">
            <v>Xe BONUS 125</v>
          </cell>
          <cell r="E6765" t="str">
            <v>c¸i</v>
          </cell>
          <cell r="F6765" t="str">
            <v>BULON</v>
          </cell>
          <cell r="G6765">
            <v>3000</v>
          </cell>
        </row>
        <row r="6766">
          <cell r="A6766" t="str">
            <v>95801-08025-08</v>
          </cell>
          <cell r="B6766" t="str">
            <v>Bulon 8*25</v>
          </cell>
          <cell r="C6766" t="str">
            <v>M36</v>
          </cell>
          <cell r="D6766" t="str">
            <v>Xe MAGIC 100 (Th¾ng ®ïm)</v>
          </cell>
          <cell r="E6766" t="str">
            <v>c¸i</v>
          </cell>
          <cell r="F6766" t="str">
            <v>BULON</v>
          </cell>
          <cell r="G6766">
            <v>1000</v>
          </cell>
        </row>
        <row r="6767">
          <cell r="A6767" t="str">
            <v>95801-08028-00</v>
          </cell>
          <cell r="B6767" t="str">
            <v>Bulon 8*28</v>
          </cell>
          <cell r="C6767" t="str">
            <v>N02</v>
          </cell>
          <cell r="D6767" t="str">
            <v>Xe HUSKY 150</v>
          </cell>
          <cell r="E6767" t="str">
            <v>c¸i</v>
          </cell>
          <cell r="F6767" t="str">
            <v>BULON</v>
          </cell>
          <cell r="G6767">
            <v>2000</v>
          </cell>
        </row>
        <row r="6768">
          <cell r="A6768" t="str">
            <v>95801-08032-00</v>
          </cell>
          <cell r="B6768" t="str">
            <v>Bulon 8*32</v>
          </cell>
          <cell r="C6768" t="str">
            <v>N02</v>
          </cell>
          <cell r="D6768" t="str">
            <v>Xe HUSKY 150</v>
          </cell>
          <cell r="E6768" t="str">
            <v>c¸i</v>
          </cell>
          <cell r="F6768" t="str">
            <v>BULON</v>
          </cell>
          <cell r="G6768">
            <v>2000</v>
          </cell>
        </row>
        <row r="6769">
          <cell r="A6769" t="str">
            <v>95801-08035-00</v>
          </cell>
          <cell r="B6769" t="str">
            <v>Bulon 8*35</v>
          </cell>
          <cell r="C6769" t="str">
            <v>M3F</v>
          </cell>
          <cell r="D6769" t="str">
            <v>Xe MAGIC S (Th¾ng ®Üa)</v>
          </cell>
          <cell r="E6769" t="str">
            <v>c¸i</v>
          </cell>
          <cell r="F6769" t="str">
            <v>BULON</v>
          </cell>
          <cell r="G6769">
            <v>3000</v>
          </cell>
        </row>
        <row r="6770">
          <cell r="A6770" t="str">
            <v>95801-08038-07</v>
          </cell>
          <cell r="B6770" t="str">
            <v>Bulon 8 x 38</v>
          </cell>
          <cell r="C6770" t="str">
            <v>M9B</v>
          </cell>
          <cell r="D6770" t="str">
            <v>Xe ATTILA 125 (§êi ®Çu, tay n¾m sau ng¾n)</v>
          </cell>
          <cell r="E6770" t="str">
            <v>c¸i</v>
          </cell>
          <cell r="F6770" t="str">
            <v>BULON</v>
          </cell>
          <cell r="G6770">
            <v>4000</v>
          </cell>
        </row>
        <row r="6771">
          <cell r="A6771" t="str">
            <v>95801-08040-00</v>
          </cell>
          <cell r="B6771" t="str">
            <v>Bulon 8*40</v>
          </cell>
          <cell r="C6771" t="str">
            <v>G02</v>
          </cell>
          <cell r="D6771" t="str">
            <v>Xe ga PASSING 110</v>
          </cell>
          <cell r="E6771" t="str">
            <v>c¸i</v>
          </cell>
          <cell r="F6771" t="str">
            <v>BULON</v>
          </cell>
          <cell r="G6771">
            <v>4000</v>
          </cell>
        </row>
        <row r="6772">
          <cell r="A6772" t="str">
            <v>95801-08064</v>
          </cell>
          <cell r="B6772" t="str">
            <v>Bulon 8*64</v>
          </cell>
          <cell r="C6772" t="str">
            <v>N01</v>
          </cell>
          <cell r="D6772" t="str">
            <v>Xe BONUS 125</v>
          </cell>
          <cell r="E6772" t="str">
            <v>c¸i</v>
          </cell>
          <cell r="F6772" t="str">
            <v>BULON</v>
          </cell>
          <cell r="G6772">
            <v>2000</v>
          </cell>
        </row>
        <row r="6773">
          <cell r="A6773" t="str">
            <v>95801-08105-00</v>
          </cell>
          <cell r="B6773" t="str">
            <v>Bulon 8*105</v>
          </cell>
          <cell r="C6773" t="str">
            <v>X01</v>
          </cell>
          <cell r="D6773" t="str">
            <v>Xe ANGEL 80</v>
          </cell>
          <cell r="E6773" t="str">
            <v>c¸i</v>
          </cell>
          <cell r="F6773" t="str">
            <v>BULON</v>
          </cell>
          <cell r="G6773">
            <v>8000</v>
          </cell>
        </row>
        <row r="6774">
          <cell r="A6774" t="str">
            <v>95801-10016-00</v>
          </cell>
          <cell r="B6774" t="str">
            <v>Bulon 10*16</v>
          </cell>
          <cell r="C6774" t="str">
            <v>N02</v>
          </cell>
          <cell r="D6774" t="str">
            <v>Xe HUSKY 150</v>
          </cell>
          <cell r="E6774" t="str">
            <v>c¸i</v>
          </cell>
          <cell r="F6774" t="str">
            <v>BULON</v>
          </cell>
          <cell r="G6774">
            <v>3000</v>
          </cell>
        </row>
        <row r="6775">
          <cell r="A6775" t="str">
            <v>95801-10022-07</v>
          </cell>
          <cell r="B6775" t="str">
            <v>Bulon 10*22</v>
          </cell>
          <cell r="C6775" t="str">
            <v>N02</v>
          </cell>
          <cell r="D6775" t="str">
            <v>Xe HUSKY 150</v>
          </cell>
          <cell r="E6775" t="str">
            <v>c¸i</v>
          </cell>
          <cell r="F6775" t="str">
            <v>BULON</v>
          </cell>
          <cell r="G6775">
            <v>4000</v>
          </cell>
        </row>
        <row r="6776">
          <cell r="A6776" t="str">
            <v>95801-10030-00</v>
          </cell>
          <cell r="B6776" t="str">
            <v>Bulon 10*30</v>
          </cell>
          <cell r="C6776" t="str">
            <v>SM1</v>
          </cell>
          <cell r="D6776" t="str">
            <v>Xe SANDA AMIGO 110 (Maãu xe SU BEST)</v>
          </cell>
          <cell r="E6776" t="str">
            <v>c¸i</v>
          </cell>
          <cell r="F6776" t="str">
            <v>BULON</v>
          </cell>
          <cell r="G6776">
            <v>1700</v>
          </cell>
        </row>
        <row r="6777">
          <cell r="A6777" t="str">
            <v>95801-10035-00</v>
          </cell>
          <cell r="B6777" t="str">
            <v>Bulon 10*35</v>
          </cell>
          <cell r="C6777" t="str">
            <v>SM1</v>
          </cell>
          <cell r="D6777" t="str">
            <v>Xe SANDA AMIGO 110 (Maãu xe SU BEST)</v>
          </cell>
          <cell r="E6777" t="str">
            <v>c¸i</v>
          </cell>
          <cell r="F6777" t="str">
            <v>BULON</v>
          </cell>
          <cell r="G6777">
            <v>1800</v>
          </cell>
        </row>
        <row r="6778">
          <cell r="A6778" t="str">
            <v>95801-10040-08</v>
          </cell>
          <cell r="B6778" t="str">
            <v>Bulon 10*40</v>
          </cell>
          <cell r="C6778" t="str">
            <v>VA2</v>
          </cell>
          <cell r="D6778" t="str">
            <v xml:space="preserve">Xe ANGEL 100 </v>
          </cell>
          <cell r="E6778" t="str">
            <v>c¸i</v>
          </cell>
          <cell r="F6778" t="str">
            <v>BULON</v>
          </cell>
          <cell r="G6778">
            <v>5000</v>
          </cell>
        </row>
        <row r="6779">
          <cell r="A6779" t="str">
            <v>95801-10045-00</v>
          </cell>
          <cell r="B6779" t="str">
            <v>Bulon 10*45</v>
          </cell>
          <cell r="C6779" t="str">
            <v>SB1</v>
          </cell>
          <cell r="D6779" t="str">
            <v>Xe SANDA BOSS 100 (DREAM)</v>
          </cell>
          <cell r="E6779" t="str">
            <v>c¸i</v>
          </cell>
          <cell r="F6779" t="str">
            <v>BULON</v>
          </cell>
          <cell r="G6779">
            <v>10200</v>
          </cell>
        </row>
        <row r="6780">
          <cell r="A6780" t="str">
            <v>95801-10050-08</v>
          </cell>
          <cell r="B6780" t="str">
            <v>Bulon 10*50</v>
          </cell>
          <cell r="C6780" t="str">
            <v>X01</v>
          </cell>
          <cell r="D6780" t="str">
            <v>Xe ANGEL 80</v>
          </cell>
          <cell r="E6780" t="str">
            <v>c¸i</v>
          </cell>
          <cell r="F6780" t="str">
            <v>BULON</v>
          </cell>
          <cell r="G6780">
            <v>4000</v>
          </cell>
        </row>
        <row r="6781">
          <cell r="A6781" t="str">
            <v>95801-10110-00</v>
          </cell>
          <cell r="B6781" t="str">
            <v>Bulon 10*110</v>
          </cell>
          <cell r="C6781" t="str">
            <v>M3G</v>
          </cell>
          <cell r="D6781" t="str">
            <v>Xe STAR 110 (Th¾ng ®Üa)</v>
          </cell>
          <cell r="E6781" t="str">
            <v>c¸i</v>
          </cell>
          <cell r="F6781" t="str">
            <v>BULON</v>
          </cell>
          <cell r="G6781">
            <v>8000</v>
          </cell>
        </row>
        <row r="6782">
          <cell r="A6782" t="str">
            <v>95801-10120-00</v>
          </cell>
          <cell r="B6782" t="str">
            <v>Bulon 10*120</v>
          </cell>
          <cell r="C6782" t="str">
            <v>M36</v>
          </cell>
          <cell r="D6782" t="str">
            <v>Xe MAGIC 100 (Th¾ng ®ïm)</v>
          </cell>
          <cell r="E6782" t="str">
            <v>c¸i</v>
          </cell>
          <cell r="F6782" t="str">
            <v>BULON</v>
          </cell>
          <cell r="G6782">
            <v>9000</v>
          </cell>
        </row>
        <row r="6783">
          <cell r="A6783" t="str">
            <v>95801-10132-00</v>
          </cell>
          <cell r="B6783" t="str">
            <v>Bulon 10*132</v>
          </cell>
          <cell r="C6783" t="str">
            <v>N01</v>
          </cell>
          <cell r="D6783" t="str">
            <v>Xe BONUS 125</v>
          </cell>
          <cell r="E6783" t="str">
            <v>c¸i</v>
          </cell>
          <cell r="F6783" t="str">
            <v>BULON</v>
          </cell>
          <cell r="G6783">
            <v>14000</v>
          </cell>
        </row>
        <row r="6784">
          <cell r="A6784" t="str">
            <v>95801-VA1-0001</v>
          </cell>
          <cell r="B6784" t="str">
            <v>Bulon 6*22</v>
          </cell>
          <cell r="C6784" t="str">
            <v xml:space="preserve">VA1     </v>
          </cell>
          <cell r="D6784" t="str">
            <v>Xe MAGIC RR 110 (Th¾ng ®Üa, b¸nh m©m)</v>
          </cell>
          <cell r="E6784" t="str">
            <v>c¸i</v>
          </cell>
          <cell r="F6784" t="str">
            <v>BULON</v>
          </cell>
          <cell r="G6784">
            <v>2000</v>
          </cell>
        </row>
        <row r="6785">
          <cell r="A6785" t="str">
            <v>96000-06016-00</v>
          </cell>
          <cell r="B6785" t="str">
            <v>Bulon 6*16</v>
          </cell>
          <cell r="C6785" t="str">
            <v>N01</v>
          </cell>
          <cell r="D6785" t="str">
            <v>Xe BONUS 125</v>
          </cell>
          <cell r="E6785" t="str">
            <v>c¸i</v>
          </cell>
          <cell r="F6785" t="str">
            <v>BULON</v>
          </cell>
          <cell r="G6785">
            <v>2000</v>
          </cell>
        </row>
        <row r="6786">
          <cell r="A6786" t="str">
            <v>96000-06020-00</v>
          </cell>
          <cell r="B6786" t="str">
            <v>Bulon 6*20</v>
          </cell>
          <cell r="C6786" t="str">
            <v>N01</v>
          </cell>
          <cell r="D6786" t="str">
            <v>Xe BONUS 125</v>
          </cell>
          <cell r="E6786" t="str">
            <v>c¸i</v>
          </cell>
          <cell r="F6786" t="str">
            <v>BULON</v>
          </cell>
          <cell r="G6786">
            <v>3000</v>
          </cell>
        </row>
        <row r="6787">
          <cell r="A6787" t="str">
            <v>96000-06025-00</v>
          </cell>
          <cell r="B6787" t="str">
            <v>Bulon 6*25</v>
          </cell>
          <cell r="C6787" t="str">
            <v>X01</v>
          </cell>
          <cell r="D6787" t="str">
            <v>Xe ANGEL 80</v>
          </cell>
          <cell r="E6787" t="str">
            <v>c¸i</v>
          </cell>
          <cell r="F6787" t="str">
            <v>BULON</v>
          </cell>
          <cell r="G6787">
            <v>2000</v>
          </cell>
        </row>
        <row r="6788">
          <cell r="A6788" t="str">
            <v>96000-06050-08</v>
          </cell>
          <cell r="B6788" t="str">
            <v>Bulon 6*50</v>
          </cell>
          <cell r="C6788" t="str">
            <v>N01</v>
          </cell>
          <cell r="D6788" t="str">
            <v>Xe BONUS 125</v>
          </cell>
          <cell r="E6788" t="str">
            <v>c¸i</v>
          </cell>
          <cell r="F6788" t="str">
            <v>BULON</v>
          </cell>
          <cell r="G6788">
            <v>3000</v>
          </cell>
        </row>
        <row r="6789">
          <cell r="A6789" t="str">
            <v>96000-06070-08</v>
          </cell>
          <cell r="B6789" t="str">
            <v>Bulon 6*70</v>
          </cell>
          <cell r="C6789" t="str">
            <v>X01</v>
          </cell>
          <cell r="D6789" t="str">
            <v>Xe ANGEL 80</v>
          </cell>
          <cell r="E6789" t="str">
            <v>c¸i</v>
          </cell>
          <cell r="F6789" t="str">
            <v>BULON</v>
          </cell>
          <cell r="G6789">
            <v>4000</v>
          </cell>
        </row>
        <row r="6790">
          <cell r="A6790" t="str">
            <v>96000-06075-08</v>
          </cell>
          <cell r="B6790" t="str">
            <v>Bulon 6*75</v>
          </cell>
          <cell r="C6790" t="str">
            <v>N01</v>
          </cell>
          <cell r="D6790" t="str">
            <v>Xe BONUS 125</v>
          </cell>
          <cell r="E6790" t="str">
            <v>c¸i</v>
          </cell>
          <cell r="F6790" t="str">
            <v>BULON</v>
          </cell>
          <cell r="G6790">
            <v>4000</v>
          </cell>
        </row>
        <row r="6791">
          <cell r="A6791" t="str">
            <v>96001-06010-08</v>
          </cell>
          <cell r="B6791" t="str">
            <v>Bulon 6*10</v>
          </cell>
          <cell r="C6791" t="str">
            <v>N02</v>
          </cell>
          <cell r="D6791" t="str">
            <v>Xe HUSKY 150</v>
          </cell>
          <cell r="E6791" t="str">
            <v>c¸i</v>
          </cell>
          <cell r="F6791" t="str">
            <v>BULON</v>
          </cell>
          <cell r="G6791">
            <v>1000</v>
          </cell>
        </row>
        <row r="6792">
          <cell r="A6792" t="str">
            <v>96001-06012-08</v>
          </cell>
          <cell r="B6792" t="str">
            <v>Bulon 6*12</v>
          </cell>
          <cell r="C6792" t="str">
            <v>VA2</v>
          </cell>
          <cell r="D6792" t="str">
            <v xml:space="preserve">Xe ANGEL 100 </v>
          </cell>
          <cell r="E6792" t="str">
            <v>c¸i</v>
          </cell>
          <cell r="F6792" t="str">
            <v>BULON</v>
          </cell>
          <cell r="G6792">
            <v>1000</v>
          </cell>
        </row>
        <row r="6793">
          <cell r="A6793" t="str">
            <v>96001-06014-00</v>
          </cell>
          <cell r="B6793" t="str">
            <v>Bulon 6*14</v>
          </cell>
          <cell r="C6793" t="str">
            <v>M36</v>
          </cell>
          <cell r="D6793" t="str">
            <v>Xe MAGIC 100 (Th¾ng ®ïm)</v>
          </cell>
          <cell r="E6793" t="str">
            <v>c¸i</v>
          </cell>
          <cell r="F6793" t="str">
            <v>BULON</v>
          </cell>
          <cell r="G6793">
            <v>2000</v>
          </cell>
        </row>
        <row r="6794">
          <cell r="A6794" t="str">
            <v>96001-06016-00</v>
          </cell>
          <cell r="B6794" t="str">
            <v>Bulon 6*16</v>
          </cell>
          <cell r="C6794" t="str">
            <v>N01</v>
          </cell>
          <cell r="D6794" t="str">
            <v>Xe BONUS 125</v>
          </cell>
          <cell r="E6794" t="str">
            <v>c¸i</v>
          </cell>
          <cell r="F6794" t="str">
            <v>BULON</v>
          </cell>
          <cell r="G6794">
            <v>2000</v>
          </cell>
        </row>
        <row r="6795">
          <cell r="A6795" t="str">
            <v>96001-06018-08</v>
          </cell>
          <cell r="B6795" t="str">
            <v>Bulon 6*18</v>
          </cell>
          <cell r="C6795" t="str">
            <v>G03</v>
          </cell>
          <cell r="D6795" t="str">
            <v>Xe ga ENJOI 50</v>
          </cell>
          <cell r="E6795" t="str">
            <v>c¸i</v>
          </cell>
          <cell r="F6795" t="str">
            <v>BULON</v>
          </cell>
          <cell r="G6795">
            <v>2000</v>
          </cell>
        </row>
        <row r="6796">
          <cell r="A6796" t="str">
            <v>96001-06020-00</v>
          </cell>
          <cell r="B6796" t="str">
            <v>Bulon 6*20</v>
          </cell>
          <cell r="C6796" t="str">
            <v>M36</v>
          </cell>
          <cell r="D6796" t="str">
            <v>Xe MAGIC 100 (Th¾ng ®ïm)</v>
          </cell>
          <cell r="E6796" t="str">
            <v>c¸i</v>
          </cell>
          <cell r="F6796" t="str">
            <v>BULON</v>
          </cell>
          <cell r="G6796">
            <v>2000</v>
          </cell>
        </row>
        <row r="6797">
          <cell r="A6797" t="str">
            <v>96001-06022-02</v>
          </cell>
          <cell r="B6797" t="str">
            <v>Bulon 6*22</v>
          </cell>
          <cell r="C6797" t="str">
            <v>N02</v>
          </cell>
          <cell r="D6797" t="str">
            <v>Xe HUSKY 150</v>
          </cell>
          <cell r="E6797" t="str">
            <v>c¸i</v>
          </cell>
          <cell r="F6797" t="str">
            <v>BULON</v>
          </cell>
          <cell r="G6797">
            <v>2000</v>
          </cell>
        </row>
        <row r="6798">
          <cell r="A6798" t="str">
            <v>96001-06025-00</v>
          </cell>
          <cell r="B6798" t="str">
            <v>Bulon 6*25</v>
          </cell>
          <cell r="C6798" t="str">
            <v>X01</v>
          </cell>
          <cell r="D6798" t="str">
            <v>Xe ANGEL 80</v>
          </cell>
          <cell r="E6798" t="str">
            <v>c¸i</v>
          </cell>
          <cell r="F6798" t="str">
            <v>BULON</v>
          </cell>
          <cell r="G6798">
            <v>2000</v>
          </cell>
        </row>
        <row r="6799">
          <cell r="A6799" t="str">
            <v>96001-06028-07</v>
          </cell>
          <cell r="B6799" t="str">
            <v>Bulon 6*28</v>
          </cell>
          <cell r="C6799" t="str">
            <v>G02</v>
          </cell>
          <cell r="D6799" t="str">
            <v>Xe ga PASSING 110</v>
          </cell>
          <cell r="E6799" t="str">
            <v>c¸i</v>
          </cell>
          <cell r="F6799" t="str">
            <v>BULON</v>
          </cell>
          <cell r="G6799">
            <v>2000</v>
          </cell>
        </row>
        <row r="6800">
          <cell r="A6800" t="str">
            <v>96001-06030-00</v>
          </cell>
          <cell r="B6800" t="str">
            <v>Bulon 6*30</v>
          </cell>
          <cell r="C6800" t="str">
            <v>X01</v>
          </cell>
          <cell r="D6800" t="str">
            <v>Xe ANGEL 80</v>
          </cell>
          <cell r="E6800" t="str">
            <v>c¸i</v>
          </cell>
          <cell r="F6800" t="str">
            <v>BULON</v>
          </cell>
          <cell r="G6800">
            <v>2000</v>
          </cell>
        </row>
        <row r="6801">
          <cell r="A6801" t="str">
            <v>96001-06032-08</v>
          </cell>
          <cell r="B6801" t="str">
            <v>Bulon 6*32</v>
          </cell>
          <cell r="C6801" t="str">
            <v>N01</v>
          </cell>
          <cell r="D6801" t="str">
            <v>Xe BONUS 125</v>
          </cell>
          <cell r="E6801" t="str">
            <v>c¸i</v>
          </cell>
          <cell r="F6801" t="str">
            <v>BULON</v>
          </cell>
          <cell r="G6801">
            <v>2000</v>
          </cell>
        </row>
        <row r="6802">
          <cell r="A6802" t="str">
            <v>96001-06035-00</v>
          </cell>
          <cell r="B6802" t="str">
            <v>Bulon 6*35</v>
          </cell>
          <cell r="C6802" t="str">
            <v>X01</v>
          </cell>
          <cell r="D6802" t="str">
            <v>Xe ANGEL 80</v>
          </cell>
          <cell r="E6802" t="str">
            <v>c¸i</v>
          </cell>
          <cell r="F6802" t="str">
            <v>BULON</v>
          </cell>
          <cell r="G6802">
            <v>2000</v>
          </cell>
        </row>
        <row r="6803">
          <cell r="A6803" t="str">
            <v>96001-06040-00</v>
          </cell>
          <cell r="B6803" t="str">
            <v>Bulon 6*40</v>
          </cell>
          <cell r="C6803" t="str">
            <v>X01</v>
          </cell>
          <cell r="D6803" t="str">
            <v>Xe ANGEL 80</v>
          </cell>
          <cell r="E6803" t="str">
            <v>c¸i</v>
          </cell>
          <cell r="F6803" t="str">
            <v>BULON</v>
          </cell>
          <cell r="G6803">
            <v>2000</v>
          </cell>
        </row>
        <row r="6804">
          <cell r="A6804" t="str">
            <v>96001-06045-08</v>
          </cell>
          <cell r="B6804" t="str">
            <v>Bulon 6*45</v>
          </cell>
          <cell r="C6804" t="str">
            <v>G02</v>
          </cell>
          <cell r="D6804" t="str">
            <v>Xe ga PASSING 110</v>
          </cell>
          <cell r="E6804" t="str">
            <v>c¸i</v>
          </cell>
          <cell r="F6804" t="str">
            <v>BULON</v>
          </cell>
          <cell r="G6804">
            <v>3000</v>
          </cell>
        </row>
        <row r="6805">
          <cell r="A6805" t="str">
            <v>96001-06050-00</v>
          </cell>
          <cell r="B6805" t="str">
            <v>Bulon 6*50</v>
          </cell>
          <cell r="C6805" t="str">
            <v>X01</v>
          </cell>
          <cell r="D6805" t="str">
            <v>Xe ANGEL 80</v>
          </cell>
          <cell r="E6805" t="str">
            <v>c¸i</v>
          </cell>
          <cell r="F6805" t="str">
            <v>BULON</v>
          </cell>
          <cell r="G6805">
            <v>2000</v>
          </cell>
        </row>
        <row r="6806">
          <cell r="A6806" t="str">
            <v>96001-06055-08</v>
          </cell>
          <cell r="B6806" t="str">
            <v>Bulon 6*55</v>
          </cell>
          <cell r="C6806" t="str">
            <v>G03</v>
          </cell>
          <cell r="D6806" t="str">
            <v>Xe ga ENJOI 50</v>
          </cell>
          <cell r="E6806" t="str">
            <v>c¸i</v>
          </cell>
          <cell r="F6806" t="str">
            <v>BULON</v>
          </cell>
          <cell r="G6806">
            <v>4000</v>
          </cell>
        </row>
        <row r="6807">
          <cell r="A6807" t="str">
            <v>96001-06060-08</v>
          </cell>
          <cell r="B6807" t="str">
            <v>Bulon 6*60</v>
          </cell>
          <cell r="C6807" t="str">
            <v>VA2</v>
          </cell>
          <cell r="D6807" t="str">
            <v xml:space="preserve">Xe ANGEL 100 </v>
          </cell>
          <cell r="E6807" t="str">
            <v>c¸i</v>
          </cell>
          <cell r="F6807" t="str">
            <v>BULON</v>
          </cell>
          <cell r="G6807">
            <v>4000</v>
          </cell>
        </row>
        <row r="6808">
          <cell r="A6808" t="str">
            <v>96001-06065-00</v>
          </cell>
          <cell r="B6808" t="str">
            <v>Bulon 6*65</v>
          </cell>
          <cell r="C6808" t="str">
            <v>N01</v>
          </cell>
          <cell r="D6808" t="str">
            <v>Xe BONUS 125</v>
          </cell>
          <cell r="E6808" t="str">
            <v>c¸i</v>
          </cell>
          <cell r="F6808" t="str">
            <v>BULON</v>
          </cell>
          <cell r="G6808">
            <v>4000</v>
          </cell>
        </row>
        <row r="6809">
          <cell r="A6809" t="str">
            <v>96001-06070-08</v>
          </cell>
          <cell r="B6809" t="str">
            <v>Bulon 6*70</v>
          </cell>
          <cell r="C6809" t="str">
            <v>N01</v>
          </cell>
          <cell r="D6809" t="str">
            <v>Xe BONUS 125</v>
          </cell>
          <cell r="E6809" t="str">
            <v>c¸i</v>
          </cell>
          <cell r="F6809" t="str">
            <v>BULON</v>
          </cell>
          <cell r="G6809">
            <v>4000</v>
          </cell>
        </row>
        <row r="6810">
          <cell r="A6810" t="str">
            <v>96001-06075-00</v>
          </cell>
          <cell r="B6810" t="str">
            <v>Bulon 6*75</v>
          </cell>
          <cell r="C6810" t="str">
            <v>X01</v>
          </cell>
          <cell r="D6810" t="str">
            <v>Xe ANGEL 80</v>
          </cell>
          <cell r="E6810" t="str">
            <v>c¸i</v>
          </cell>
          <cell r="F6810" t="str">
            <v>BULON</v>
          </cell>
          <cell r="G6810">
            <v>5000</v>
          </cell>
        </row>
        <row r="6811">
          <cell r="A6811" t="str">
            <v>96001-06080-00</v>
          </cell>
          <cell r="B6811" t="str">
            <v>Bulon 6*80</v>
          </cell>
          <cell r="C6811" t="str">
            <v>M36</v>
          </cell>
          <cell r="D6811" t="str">
            <v>Xe MAGIC 100 (Th¾ng ®ïm)</v>
          </cell>
          <cell r="E6811" t="str">
            <v>c¸i</v>
          </cell>
          <cell r="F6811" t="str">
            <v>BULON</v>
          </cell>
          <cell r="G6811">
            <v>4000</v>
          </cell>
        </row>
        <row r="6812">
          <cell r="A6812" t="str">
            <v>96001-06090-00</v>
          </cell>
          <cell r="B6812" t="str">
            <v>Bulon 6*90</v>
          </cell>
          <cell r="C6812" t="str">
            <v>X01</v>
          </cell>
          <cell r="D6812" t="str">
            <v>Xe ANGEL 80</v>
          </cell>
          <cell r="E6812" t="str">
            <v>c¸i</v>
          </cell>
          <cell r="F6812" t="str">
            <v>BULON</v>
          </cell>
          <cell r="G6812">
            <v>2000</v>
          </cell>
        </row>
        <row r="6813">
          <cell r="A6813" t="str">
            <v>96001-06100-00</v>
          </cell>
          <cell r="B6813" t="str">
            <v>Bulon 6*100</v>
          </cell>
          <cell r="C6813" t="str">
            <v>N01</v>
          </cell>
          <cell r="D6813" t="str">
            <v>Xe BONUS 125</v>
          </cell>
          <cell r="E6813" t="str">
            <v>c¸i</v>
          </cell>
          <cell r="F6813" t="str">
            <v>BULON</v>
          </cell>
          <cell r="G6813">
            <v>2000</v>
          </cell>
        </row>
        <row r="6814">
          <cell r="A6814" t="str">
            <v>96001-06105-00</v>
          </cell>
          <cell r="B6814" t="str">
            <v>Bulon 6*105</v>
          </cell>
          <cell r="C6814" t="str">
            <v>N02</v>
          </cell>
          <cell r="D6814" t="str">
            <v>Xe HUSKY 150</v>
          </cell>
          <cell r="E6814" t="str">
            <v>c¸i</v>
          </cell>
          <cell r="F6814" t="str">
            <v>BULON</v>
          </cell>
          <cell r="G6814">
            <v>4000</v>
          </cell>
        </row>
        <row r="6815">
          <cell r="A6815" t="str">
            <v>96001-06110-00</v>
          </cell>
          <cell r="B6815" t="str">
            <v>Bulon 6*110</v>
          </cell>
          <cell r="C6815" t="str">
            <v>X01</v>
          </cell>
          <cell r="D6815" t="str">
            <v>Xe ANGEL 80</v>
          </cell>
          <cell r="E6815" t="str">
            <v>c¸i</v>
          </cell>
          <cell r="F6815" t="str">
            <v>BULON</v>
          </cell>
          <cell r="G6815">
            <v>5000</v>
          </cell>
        </row>
        <row r="6816">
          <cell r="A6816" t="str">
            <v>96083-X01-0000</v>
          </cell>
          <cell r="B6816" t="str">
            <v>Bulon6*10</v>
          </cell>
          <cell r="C6816" t="str">
            <v>X01</v>
          </cell>
          <cell r="D6816" t="str">
            <v>Xe ANGEL 80</v>
          </cell>
          <cell r="E6816" t="str">
            <v>c¸i</v>
          </cell>
          <cell r="F6816" t="str">
            <v>BULON</v>
          </cell>
          <cell r="G6816">
            <v>3000</v>
          </cell>
        </row>
        <row r="6817">
          <cell r="A6817" t="str">
            <v>96100-60000-00</v>
          </cell>
          <cell r="B6817" t="str">
            <v>B¹c ®¹n 6000</v>
          </cell>
          <cell r="C6817" t="str">
            <v>X01</v>
          </cell>
          <cell r="D6817" t="str">
            <v>Xe ANGEL 80</v>
          </cell>
          <cell r="E6817" t="str">
            <v>c¸i</v>
          </cell>
          <cell r="F6817" t="str">
            <v>BAC DAN</v>
          </cell>
          <cell r="G6817">
            <v>29000</v>
          </cell>
        </row>
        <row r="6818">
          <cell r="A6818" t="str">
            <v>96100-60010-00</v>
          </cell>
          <cell r="B6818" t="str">
            <v>B¹c ®¹n 6001</v>
          </cell>
          <cell r="C6818" t="str">
            <v>M36</v>
          </cell>
          <cell r="D6818" t="str">
            <v>Xe MAGIC 100 (Th¾ng ®ïm)</v>
          </cell>
          <cell r="E6818" t="str">
            <v>c¸i</v>
          </cell>
          <cell r="F6818" t="str">
            <v>BAC DAN</v>
          </cell>
          <cell r="G6818">
            <v>18000</v>
          </cell>
        </row>
        <row r="6819">
          <cell r="A6819" t="str">
            <v>96100-60020-00</v>
          </cell>
          <cell r="B6819" t="str">
            <v>B¹c ®¹n 6002</v>
          </cell>
          <cell r="C6819" t="str">
            <v>N01</v>
          </cell>
          <cell r="D6819" t="str">
            <v>Xe BONUS 125</v>
          </cell>
          <cell r="E6819" t="str">
            <v>c¸i</v>
          </cell>
          <cell r="F6819" t="str">
            <v>BAC DAN</v>
          </cell>
          <cell r="G6819">
            <v>20000</v>
          </cell>
        </row>
        <row r="6820">
          <cell r="A6820" t="str">
            <v>96100-60071-00</v>
          </cell>
          <cell r="B6820" t="str">
            <v>B¹c ®¹n 6007</v>
          </cell>
          <cell r="C6820" t="str">
            <v>M36</v>
          </cell>
          <cell r="D6820" t="str">
            <v>Xe MAGIC 100 (Th¾ng ®ïm)</v>
          </cell>
          <cell r="E6820" t="str">
            <v>c¸i</v>
          </cell>
          <cell r="F6820" t="str">
            <v>BAC DAN</v>
          </cell>
          <cell r="G6820">
            <v>38000</v>
          </cell>
        </row>
        <row r="6821">
          <cell r="A6821" t="str">
            <v>96100-62010-00</v>
          </cell>
          <cell r="B6821" t="str">
            <v>B¹c ®¹n 6201</v>
          </cell>
          <cell r="C6821" t="str">
            <v>X01</v>
          </cell>
          <cell r="D6821" t="str">
            <v>Xe ANGEL 80</v>
          </cell>
          <cell r="E6821" t="str">
            <v>c¸i</v>
          </cell>
          <cell r="F6821" t="str">
            <v>BAC DAN</v>
          </cell>
          <cell r="G6821">
            <v>26000</v>
          </cell>
        </row>
        <row r="6822">
          <cell r="A6822" t="str">
            <v>96100-62030-00</v>
          </cell>
          <cell r="B6822" t="str">
            <v>B¹c ®¹n 6203</v>
          </cell>
          <cell r="C6822" t="str">
            <v>N01</v>
          </cell>
          <cell r="D6822" t="str">
            <v>Xe BONUS 125</v>
          </cell>
          <cell r="E6822" t="str">
            <v>c¸i</v>
          </cell>
          <cell r="F6822" t="str">
            <v>BAC DAN</v>
          </cell>
          <cell r="G6822">
            <v>26000</v>
          </cell>
        </row>
        <row r="6823">
          <cell r="A6823" t="str">
            <v>96100-62040-00</v>
          </cell>
          <cell r="B6823" t="str">
            <v>B¹c ®¹n 6204</v>
          </cell>
          <cell r="C6823" t="str">
            <v>N01</v>
          </cell>
          <cell r="D6823" t="str">
            <v>Xe BONUS 125</v>
          </cell>
          <cell r="E6823" t="str">
            <v>c¸i</v>
          </cell>
          <cell r="F6823" t="str">
            <v>BAC DAN</v>
          </cell>
          <cell r="G6823">
            <v>29000</v>
          </cell>
        </row>
        <row r="6824">
          <cell r="A6824" t="str">
            <v>96100-62043-00</v>
          </cell>
          <cell r="B6824" t="str">
            <v>B¹c ®¹n 6204 C3</v>
          </cell>
          <cell r="C6824" t="str">
            <v>M9B</v>
          </cell>
          <cell r="D6824" t="str">
            <v>Xe ATTILA 125 (§êi ®Çu, tay n¾m sau ng¾n)</v>
          </cell>
          <cell r="E6824" t="str">
            <v>c¸i</v>
          </cell>
          <cell r="F6824" t="str">
            <v>BAC DAN</v>
          </cell>
          <cell r="G6824">
            <v>29000</v>
          </cell>
        </row>
        <row r="6825">
          <cell r="A6825" t="str">
            <v>96100-63013-00</v>
          </cell>
          <cell r="B6825" t="str">
            <v>B¹c ®¹n 6301</v>
          </cell>
          <cell r="C6825" t="str">
            <v>M9B</v>
          </cell>
          <cell r="D6825" t="str">
            <v>Xe ATTILA 125 (§êi ®Çu, tay n¾m sau ng¾n)</v>
          </cell>
          <cell r="E6825" t="str">
            <v>c¸i</v>
          </cell>
          <cell r="F6825" t="str">
            <v>BAC DAN</v>
          </cell>
          <cell r="G6825">
            <v>24000</v>
          </cell>
        </row>
        <row r="6826">
          <cell r="A6826" t="str">
            <v>96100-63030-00</v>
          </cell>
          <cell r="B6826" t="str">
            <v>B¹c ®¹n 6303</v>
          </cell>
          <cell r="C6826" t="str">
            <v>N02</v>
          </cell>
          <cell r="D6826" t="str">
            <v>Xe HUSKY 150</v>
          </cell>
          <cell r="E6826" t="str">
            <v>c¸i</v>
          </cell>
          <cell r="F6826" t="str">
            <v>BAC DAN</v>
          </cell>
          <cell r="G6826">
            <v>30000</v>
          </cell>
        </row>
        <row r="6827">
          <cell r="A6827" t="str">
            <v>96100-68050-00</v>
          </cell>
          <cell r="B6827" t="str">
            <v>B¹c ®¹n 6805</v>
          </cell>
          <cell r="C6827" t="str">
            <v>M3F</v>
          </cell>
          <cell r="D6827" t="str">
            <v>Xe MAGIC S (Th¾ng ®Üa)</v>
          </cell>
          <cell r="E6827" t="str">
            <v>c¸i</v>
          </cell>
          <cell r="F6827" t="str">
            <v>BAC DAN</v>
          </cell>
          <cell r="G6827">
            <v>69000</v>
          </cell>
        </row>
        <row r="6828">
          <cell r="A6828" t="str">
            <v>96120-60030-00</v>
          </cell>
          <cell r="B6828" t="str">
            <v>B¹c ®¹n 6003Z</v>
          </cell>
          <cell r="C6828" t="str">
            <v>N01</v>
          </cell>
          <cell r="D6828" t="str">
            <v>Xe BONUS 125</v>
          </cell>
          <cell r="E6828" t="str">
            <v>c¸i</v>
          </cell>
          <cell r="F6828" t="str">
            <v>BAC DAN</v>
          </cell>
          <cell r="G6828">
            <v>20000</v>
          </cell>
        </row>
        <row r="6829">
          <cell r="A6829" t="str">
            <v>96120-60040-00</v>
          </cell>
          <cell r="B6829" t="str">
            <v>B¹c ®¹n 6004Z</v>
          </cell>
          <cell r="C6829" t="str">
            <v>N01</v>
          </cell>
          <cell r="D6829" t="str">
            <v>Xe BONUS 125</v>
          </cell>
          <cell r="E6829" t="str">
            <v>c¸i</v>
          </cell>
          <cell r="F6829" t="str">
            <v>BAC DAN</v>
          </cell>
          <cell r="G6829">
            <v>26000</v>
          </cell>
        </row>
        <row r="6830">
          <cell r="A6830" t="str">
            <v>96120-60050-10</v>
          </cell>
          <cell r="B6830" t="str">
            <v>B¹c ®¹n 6005Z</v>
          </cell>
          <cell r="C6830" t="str">
            <v>N01</v>
          </cell>
          <cell r="D6830" t="str">
            <v>Xe BONUS 125</v>
          </cell>
          <cell r="E6830" t="str">
            <v>c¸i</v>
          </cell>
          <cell r="F6830" t="str">
            <v>BAC DAN</v>
          </cell>
          <cell r="G6830">
            <v>26000</v>
          </cell>
        </row>
        <row r="6831">
          <cell r="A6831" t="str">
            <v>96120-62020-00</v>
          </cell>
          <cell r="B6831" t="str">
            <v>B¹c ®¹n 6202Z</v>
          </cell>
          <cell r="C6831" t="str">
            <v>N01</v>
          </cell>
          <cell r="D6831" t="str">
            <v>Xe BONUS 125</v>
          </cell>
          <cell r="E6831" t="str">
            <v>c¸i</v>
          </cell>
          <cell r="F6831" t="str">
            <v>BAC DAN</v>
          </cell>
          <cell r="G6831">
            <v>26000</v>
          </cell>
        </row>
        <row r="6832">
          <cell r="A6832" t="str">
            <v>96120-62050-00</v>
          </cell>
          <cell r="B6832" t="str">
            <v>B¹c ®¹n 6205</v>
          </cell>
          <cell r="C6832" t="str">
            <v>X01</v>
          </cell>
          <cell r="D6832" t="str">
            <v>Xe ANGEL 80</v>
          </cell>
          <cell r="E6832" t="str">
            <v>c¸i</v>
          </cell>
          <cell r="F6832" t="str">
            <v>BAC DAN</v>
          </cell>
          <cell r="G6832">
            <v>33000</v>
          </cell>
        </row>
        <row r="6833">
          <cell r="A6833" t="str">
            <v>96120-63000-10</v>
          </cell>
          <cell r="B6833" t="str">
            <v>B¹c ®¹n 6300Z</v>
          </cell>
          <cell r="C6833" t="str">
            <v>X01</v>
          </cell>
          <cell r="D6833" t="str">
            <v>Xe ANGEL 80</v>
          </cell>
          <cell r="E6833" t="str">
            <v>c¸i</v>
          </cell>
          <cell r="F6833" t="str">
            <v>BAC DAN</v>
          </cell>
          <cell r="G6833">
            <v>21000</v>
          </cell>
        </row>
        <row r="6834">
          <cell r="A6834" t="str">
            <v>96120-63020-10</v>
          </cell>
          <cell r="B6834" t="str">
            <v>B¹c ®¹n 6302Z</v>
          </cell>
          <cell r="C6834" t="str">
            <v>N01</v>
          </cell>
          <cell r="D6834" t="str">
            <v>Xe BONUS 125</v>
          </cell>
          <cell r="E6834" t="str">
            <v>c¸i</v>
          </cell>
          <cell r="F6834" t="str">
            <v>BAC DAN</v>
          </cell>
          <cell r="G6834">
            <v>30000</v>
          </cell>
        </row>
        <row r="6835">
          <cell r="A6835" t="str">
            <v>96120-63030-00</v>
          </cell>
          <cell r="B6835" t="str">
            <v>B¹c ®¹n 6303</v>
          </cell>
          <cell r="C6835" t="str">
            <v>X01</v>
          </cell>
          <cell r="D6835" t="str">
            <v>Xe ANGEL 80</v>
          </cell>
          <cell r="E6835" t="str">
            <v>c¸i</v>
          </cell>
          <cell r="F6835" t="str">
            <v>BAC DAN</v>
          </cell>
          <cell r="G6835">
            <v>30000</v>
          </cell>
        </row>
        <row r="6836">
          <cell r="A6836" t="str">
            <v>96128-X01-0000</v>
          </cell>
          <cell r="B6836" t="str">
            <v>Bulon 8*30</v>
          </cell>
          <cell r="C6836" t="str">
            <v>X01</v>
          </cell>
          <cell r="D6836" t="str">
            <v>Xe ANGEL 80</v>
          </cell>
          <cell r="E6836" t="str">
            <v>c¸i</v>
          </cell>
          <cell r="F6836" t="str">
            <v>BULON</v>
          </cell>
          <cell r="G6836">
            <v>5000</v>
          </cell>
        </row>
        <row r="6837">
          <cell r="A6837" t="str">
            <v>96140-60010-00</v>
          </cell>
          <cell r="B6837" t="str">
            <v>B¹c ®¹n 6001</v>
          </cell>
          <cell r="C6837" t="str">
            <v>M3G</v>
          </cell>
          <cell r="D6837" t="str">
            <v>Xe STAR 110 (Th¾ng ®Üa)</v>
          </cell>
          <cell r="E6837" t="str">
            <v>c¸i</v>
          </cell>
          <cell r="F6837" t="str">
            <v>BAC DAN</v>
          </cell>
          <cell r="G6837">
            <v>25000</v>
          </cell>
        </row>
        <row r="6838">
          <cell r="A6838" t="str">
            <v>96140-63010-10</v>
          </cell>
          <cell r="B6838" t="str">
            <v>B¹c ®¹n 6301U (TPI)</v>
          </cell>
          <cell r="C6838" t="str">
            <v>X01</v>
          </cell>
          <cell r="D6838" t="str">
            <v>Xe ANGEL 80</v>
          </cell>
          <cell r="E6838" t="str">
            <v>c¸i</v>
          </cell>
          <cell r="F6838" t="str">
            <v>BAC DAN</v>
          </cell>
          <cell r="G6838">
            <v>21000</v>
          </cell>
        </row>
        <row r="6839">
          <cell r="A6839" t="str">
            <v>96205-06007-M1</v>
          </cell>
          <cell r="B6839" t="str">
            <v>N¾p chôp h×nh c«n 6*7</v>
          </cell>
          <cell r="C6839" t="str">
            <v>N01</v>
          </cell>
          <cell r="D6839" t="str">
            <v>Xe BONUS 125</v>
          </cell>
          <cell r="E6839" t="str">
            <v>c¸i</v>
          </cell>
          <cell r="F6839" t="str">
            <v>NAP CHUP</v>
          </cell>
          <cell r="G6839">
            <v>2000</v>
          </cell>
        </row>
        <row r="6840">
          <cell r="A6840" t="str">
            <v>96205-06008-00</v>
          </cell>
          <cell r="B6840" t="str">
            <v>N¾p chôp h×nh c«n 6*8</v>
          </cell>
          <cell r="C6840" t="str">
            <v>N02</v>
          </cell>
          <cell r="D6840" t="str">
            <v>Xe HUSKY 150</v>
          </cell>
          <cell r="E6840" t="str">
            <v>c¸i</v>
          </cell>
          <cell r="F6840" t="str">
            <v>NAP CHUP</v>
          </cell>
          <cell r="G6840">
            <v>1000</v>
          </cell>
        </row>
        <row r="6841">
          <cell r="A6841" t="str">
            <v>96205-07007-M1</v>
          </cell>
          <cell r="B6841" t="str">
            <v>N¾p chôp h×nh c«n 7*7</v>
          </cell>
          <cell r="C6841" t="str">
            <v>N01</v>
          </cell>
          <cell r="D6841" t="str">
            <v>Xe BONUS 125</v>
          </cell>
          <cell r="E6841" t="str">
            <v>c¸i</v>
          </cell>
          <cell r="F6841" t="str">
            <v>NAP CHUP</v>
          </cell>
          <cell r="G6841">
            <v>1000</v>
          </cell>
        </row>
        <row r="6842">
          <cell r="A6842" t="str">
            <v>96205-08006-00</v>
          </cell>
          <cell r="B6842" t="str">
            <v>N¾p chôp h×nh c«n 8*6</v>
          </cell>
          <cell r="C6842" t="str">
            <v>N02</v>
          </cell>
          <cell r="D6842" t="str">
            <v>Xe HUSKY 150</v>
          </cell>
          <cell r="E6842" t="str">
            <v>c¸i</v>
          </cell>
          <cell r="F6842" t="str">
            <v>NAP CHUP</v>
          </cell>
          <cell r="G6842">
            <v>1000</v>
          </cell>
        </row>
        <row r="6843">
          <cell r="A6843" t="str">
            <v>96211-05000-00</v>
          </cell>
          <cell r="B6843" t="str">
            <v>Bi cæ 5mm</v>
          </cell>
          <cell r="C6843" t="str">
            <v>M36</v>
          </cell>
          <cell r="D6843" t="str">
            <v>Xe MAGIC 100 (Th¾ng ®ïm)</v>
          </cell>
          <cell r="E6843" t="str">
            <v>c¸i</v>
          </cell>
          <cell r="F6843" t="str">
            <v>BI CO</v>
          </cell>
          <cell r="G6843">
            <v>500</v>
          </cell>
        </row>
        <row r="6844">
          <cell r="A6844" t="str">
            <v>96211-06000-00</v>
          </cell>
          <cell r="B6844" t="str">
            <v>Bi cæ 6mm</v>
          </cell>
          <cell r="C6844" t="str">
            <v>N01</v>
          </cell>
          <cell r="D6844" t="str">
            <v>Xe BONUS 125</v>
          </cell>
          <cell r="E6844" t="str">
            <v>c¸i</v>
          </cell>
          <cell r="F6844" t="str">
            <v>BI CO</v>
          </cell>
          <cell r="G6844">
            <v>500</v>
          </cell>
        </row>
        <row r="6845">
          <cell r="A6845" t="str">
            <v>96211-08000-00</v>
          </cell>
          <cell r="B6845" t="str">
            <v>Bi cæ 8mm</v>
          </cell>
          <cell r="C6845" t="str">
            <v>X01</v>
          </cell>
          <cell r="D6845" t="str">
            <v>Xe ANGEL 80</v>
          </cell>
          <cell r="E6845" t="str">
            <v>c¸i</v>
          </cell>
          <cell r="F6845" t="str">
            <v>BI CO</v>
          </cell>
          <cell r="G6845">
            <v>500</v>
          </cell>
        </row>
        <row r="6846">
          <cell r="A6846" t="str">
            <v>9621A-05000-00</v>
          </cell>
          <cell r="B6846" t="str">
            <v>Bé bi cæ (# 5mm) (100Pcs)</v>
          </cell>
          <cell r="C6846" t="str">
            <v>M36</v>
          </cell>
          <cell r="D6846" t="str">
            <v>Xe MAGIC 100 (Th¾ng ®ïm)</v>
          </cell>
          <cell r="E6846" t="str">
            <v>bé</v>
          </cell>
          <cell r="F6846" t="str">
            <v>BI CO</v>
          </cell>
          <cell r="G6846">
            <v>40000</v>
          </cell>
        </row>
        <row r="6847">
          <cell r="A6847" t="str">
            <v>9621A-06000-00</v>
          </cell>
          <cell r="B6847" t="str">
            <v>Bé bi cæ (# 6mm) (100Pcs)</v>
          </cell>
          <cell r="C6847" t="str">
            <v>N01</v>
          </cell>
          <cell r="D6847" t="str">
            <v>Xe BONUS 125</v>
          </cell>
          <cell r="E6847" t="str">
            <v>bé</v>
          </cell>
          <cell r="F6847" t="str">
            <v>BI CO</v>
          </cell>
          <cell r="G6847">
            <v>40000</v>
          </cell>
        </row>
        <row r="6848">
          <cell r="A6848" t="str">
            <v>9621A-08000-00</v>
          </cell>
          <cell r="B6848" t="str">
            <v>Bé bi cæ (# 8mm) (100Pcs)</v>
          </cell>
          <cell r="C6848" t="str">
            <v>M9B</v>
          </cell>
          <cell r="D6848" t="str">
            <v>Xe ATTILA 125 (§êi ®Çu, tay n¾m sau ng¾n)</v>
          </cell>
          <cell r="E6848" t="str">
            <v>bé</v>
          </cell>
          <cell r="F6848" t="str">
            <v>BI CO</v>
          </cell>
          <cell r="G6848">
            <v>40000</v>
          </cell>
        </row>
        <row r="6849">
          <cell r="A6849" t="str">
            <v>96220-25118-00</v>
          </cell>
          <cell r="B6849" t="str">
            <v>Chèt ®Þnh vÞ 2.5*11.8</v>
          </cell>
          <cell r="C6849" t="str">
            <v>X01</v>
          </cell>
          <cell r="D6849" t="str">
            <v>Xe ANGEL 80</v>
          </cell>
          <cell r="E6849" t="str">
            <v>c¸i</v>
          </cell>
          <cell r="F6849" t="str">
            <v>CHOT</v>
          </cell>
          <cell r="G6849">
            <v>2000</v>
          </cell>
        </row>
        <row r="6850">
          <cell r="A6850" t="str">
            <v>96220-30085</v>
          </cell>
          <cell r="B6850" t="str">
            <v>Chèt 3*8.5</v>
          </cell>
          <cell r="C6850" t="str">
            <v>VA2</v>
          </cell>
          <cell r="D6850" t="str">
            <v xml:space="preserve">Xe ANGEL 100 </v>
          </cell>
          <cell r="E6850" t="str">
            <v>c¸i</v>
          </cell>
          <cell r="F6850" t="str">
            <v>CHOT</v>
          </cell>
          <cell r="G6850">
            <v>2000</v>
          </cell>
        </row>
        <row r="6851">
          <cell r="A6851" t="str">
            <v>96220-30158</v>
          </cell>
          <cell r="B6851" t="str">
            <v>Con l¨n 3*15.8</v>
          </cell>
          <cell r="C6851" t="str">
            <v>VA2</v>
          </cell>
          <cell r="D6851" t="str">
            <v xml:space="preserve">Xe ANGEL 100 </v>
          </cell>
          <cell r="E6851" t="str">
            <v>c¸i</v>
          </cell>
          <cell r="F6851" t="str">
            <v>CON LAN</v>
          </cell>
          <cell r="G6851">
            <v>2000</v>
          </cell>
        </row>
        <row r="6852">
          <cell r="A6852" t="str">
            <v>96220-40100-00</v>
          </cell>
          <cell r="B6852" t="str">
            <v>Con l¨n 4*10</v>
          </cell>
          <cell r="C6852" t="str">
            <v>N01</v>
          </cell>
          <cell r="D6852" t="str">
            <v>Xe BONUS 125</v>
          </cell>
          <cell r="E6852" t="str">
            <v>c¸i</v>
          </cell>
          <cell r="F6852" t="str">
            <v>CON LAN</v>
          </cell>
          <cell r="G6852">
            <v>1000</v>
          </cell>
        </row>
        <row r="6853">
          <cell r="A6853" t="str">
            <v>96220-60130-00</v>
          </cell>
          <cell r="B6853" t="str">
            <v>Con l¨n 6*13</v>
          </cell>
          <cell r="C6853" t="str">
            <v>N01</v>
          </cell>
          <cell r="D6853" t="str">
            <v>Xe BONUS 125</v>
          </cell>
          <cell r="E6853" t="str">
            <v>c¸i</v>
          </cell>
          <cell r="F6853" t="str">
            <v>CON LAN</v>
          </cell>
          <cell r="G6853">
            <v>2000</v>
          </cell>
        </row>
        <row r="6854">
          <cell r="A6854" t="str">
            <v>96220-M3B-0001</v>
          </cell>
          <cell r="B6854" t="str">
            <v>ROLLER 4*6</v>
          </cell>
          <cell r="C6854" t="str">
            <v>M3G</v>
          </cell>
          <cell r="D6854" t="str">
            <v>Xe STAR 110 (Th¾ng ®Üa)</v>
          </cell>
          <cell r="E6854" t="str">
            <v>c¸i</v>
          </cell>
          <cell r="F6854" t="str">
            <v>CON LAN</v>
          </cell>
          <cell r="G6854">
            <v>1000</v>
          </cell>
        </row>
        <row r="6855">
          <cell r="A6855" t="str">
            <v>96591-VS1-0000</v>
          </cell>
          <cell r="B6855" t="str">
            <v>KÑp 2 x 50</v>
          </cell>
          <cell r="C6855" t="str">
            <v>VS1</v>
          </cell>
          <cell r="D6855" t="str">
            <v xml:space="preserve">Xe EXCEL II 150 </v>
          </cell>
          <cell r="E6855" t="str">
            <v>c¸i</v>
          </cell>
          <cell r="F6855" t="str">
            <v>KEP</v>
          </cell>
          <cell r="G6855">
            <v>3000</v>
          </cell>
        </row>
        <row r="6856">
          <cell r="A6856" t="str">
            <v>96700-06016-00</v>
          </cell>
          <cell r="B6856" t="str">
            <v>Bulon 6*16</v>
          </cell>
          <cell r="C6856" t="str">
            <v>VA2</v>
          </cell>
          <cell r="D6856" t="str">
            <v xml:space="preserve">Xe ANGEL 100 </v>
          </cell>
          <cell r="E6856" t="str">
            <v>c¸i</v>
          </cell>
          <cell r="F6856" t="str">
            <v>BULON</v>
          </cell>
          <cell r="G6856">
            <v>2000</v>
          </cell>
        </row>
        <row r="6857">
          <cell r="A6857" t="str">
            <v>96700-06018-07</v>
          </cell>
          <cell r="B6857" t="str">
            <v>Bulon 6*18</v>
          </cell>
          <cell r="C6857" t="str">
            <v>G03</v>
          </cell>
          <cell r="D6857" t="str">
            <v>Xe ga ENJOI 50</v>
          </cell>
          <cell r="E6857" t="str">
            <v>c¸i</v>
          </cell>
          <cell r="F6857" t="str">
            <v>BULON</v>
          </cell>
          <cell r="G6857">
            <v>1000</v>
          </cell>
        </row>
        <row r="6858">
          <cell r="A6858" t="str">
            <v>96700-06022-00</v>
          </cell>
          <cell r="B6858" t="str">
            <v>Bulon 6*22</v>
          </cell>
          <cell r="C6858" t="str">
            <v>N02</v>
          </cell>
          <cell r="D6858" t="str">
            <v>Xe HUSKY 150</v>
          </cell>
          <cell r="E6858" t="str">
            <v>c¸i</v>
          </cell>
          <cell r="F6858" t="str">
            <v>BULON</v>
          </cell>
          <cell r="G6858">
            <v>1000</v>
          </cell>
        </row>
        <row r="6859">
          <cell r="A6859" t="str">
            <v>96700-08025-00</v>
          </cell>
          <cell r="B6859" t="str">
            <v>Bulon 8*25</v>
          </cell>
          <cell r="C6859" t="str">
            <v>N02</v>
          </cell>
          <cell r="D6859" t="str">
            <v>Xe HUSKY 150</v>
          </cell>
          <cell r="E6859" t="str">
            <v>c¸i</v>
          </cell>
          <cell r="F6859" t="str">
            <v>BULON</v>
          </cell>
          <cell r="G6859">
            <v>1000</v>
          </cell>
        </row>
        <row r="6860">
          <cell r="A6860" t="str">
            <v>96700-08032-00</v>
          </cell>
          <cell r="B6860" t="str">
            <v>Bulon 8*32</v>
          </cell>
          <cell r="C6860" t="str">
            <v>N01</v>
          </cell>
          <cell r="D6860" t="str">
            <v>Xe BONUS 125</v>
          </cell>
          <cell r="E6860" t="str">
            <v>c¸i</v>
          </cell>
          <cell r="F6860" t="str">
            <v>BULON</v>
          </cell>
          <cell r="G6860">
            <v>2000</v>
          </cell>
        </row>
        <row r="6861">
          <cell r="A6861" t="str">
            <v>96700-08035-00</v>
          </cell>
          <cell r="B6861" t="str">
            <v>Bulon 8*35</v>
          </cell>
          <cell r="C6861" t="str">
            <v>N02</v>
          </cell>
          <cell r="D6861" t="str">
            <v>Xe HUSKY 150</v>
          </cell>
          <cell r="E6861" t="str">
            <v>c¸i</v>
          </cell>
          <cell r="F6861" t="str">
            <v>BULON</v>
          </cell>
          <cell r="G6861">
            <v>2000</v>
          </cell>
        </row>
        <row r="6862">
          <cell r="A6862" t="str">
            <v>96700-08050-00</v>
          </cell>
          <cell r="B6862" t="str">
            <v>Bulon 8*50</v>
          </cell>
          <cell r="C6862" t="str">
            <v>N02</v>
          </cell>
          <cell r="D6862" t="str">
            <v>Xe HUSKY 150</v>
          </cell>
          <cell r="E6862" t="str">
            <v>c¸i</v>
          </cell>
          <cell r="F6862" t="str">
            <v>BULON</v>
          </cell>
          <cell r="G6862">
            <v>4000</v>
          </cell>
        </row>
        <row r="6863">
          <cell r="A6863" t="str">
            <v>96701-08026-00</v>
          </cell>
          <cell r="B6863" t="str">
            <v>Bulon 8*26</v>
          </cell>
          <cell r="C6863" t="str">
            <v>G03</v>
          </cell>
          <cell r="D6863" t="str">
            <v>Xe ga ENJOI 50</v>
          </cell>
          <cell r="E6863" t="str">
            <v>c¸i</v>
          </cell>
          <cell r="F6863" t="str">
            <v>BULON</v>
          </cell>
          <cell r="G6863">
            <v>2000</v>
          </cell>
        </row>
        <row r="6864">
          <cell r="A6864" t="str">
            <v>97165-41159-10</v>
          </cell>
          <cell r="B6864" t="str">
            <v>C¨m 10*159.5</v>
          </cell>
          <cell r="C6864" t="str">
            <v>M36</v>
          </cell>
          <cell r="D6864" t="str">
            <v>Xe MAGIC 100 (Th¾ng ®ïm)</v>
          </cell>
          <cell r="E6864" t="str">
            <v>bé</v>
          </cell>
          <cell r="F6864" t="str">
            <v>CAWM</v>
          </cell>
          <cell r="G6864">
            <v>2000</v>
          </cell>
        </row>
        <row r="6865">
          <cell r="A6865" t="str">
            <v>97165-41159-10-A</v>
          </cell>
          <cell r="B6865" t="str">
            <v>C¨m 10*159.5</v>
          </cell>
          <cell r="C6865" t="str">
            <v>M3G</v>
          </cell>
          <cell r="D6865" t="str">
            <v>Xe STAR 110 (Th¾ng ®Üa)</v>
          </cell>
          <cell r="E6865" t="str">
            <v>bé</v>
          </cell>
          <cell r="F6865" t="str">
            <v>CAWM</v>
          </cell>
          <cell r="G6865">
            <v>1000</v>
          </cell>
        </row>
        <row r="6866">
          <cell r="A6866" t="str">
            <v>97165-41159-10-B</v>
          </cell>
          <cell r="B6866" t="str">
            <v>C¨m 10*159.5</v>
          </cell>
          <cell r="C6866" t="str">
            <v>M3F</v>
          </cell>
          <cell r="D6866" t="str">
            <v>Xe MAGIC S (Th¾ng ®Üa)</v>
          </cell>
          <cell r="E6866" t="str">
            <v>bé</v>
          </cell>
          <cell r="F6866" t="str">
            <v>CAWM</v>
          </cell>
          <cell r="G6866">
            <v>1000</v>
          </cell>
        </row>
        <row r="6867">
          <cell r="A6867" t="str">
            <v>97220-41164-10</v>
          </cell>
          <cell r="B6867" t="str">
            <v>C¨m 10*162</v>
          </cell>
          <cell r="C6867" t="str">
            <v>M36</v>
          </cell>
          <cell r="D6867" t="str">
            <v>Xe MAGIC 100 (Th¾ng ®ïm)</v>
          </cell>
          <cell r="E6867" t="str">
            <v>bé</v>
          </cell>
          <cell r="F6867" t="str">
            <v>CAWM</v>
          </cell>
          <cell r="G6867">
            <v>1000</v>
          </cell>
        </row>
        <row r="6868">
          <cell r="A6868" t="str">
            <v>97220-41164-10-B</v>
          </cell>
          <cell r="B6868" t="str">
            <v>C¨m 10*162</v>
          </cell>
          <cell r="C6868" t="str">
            <v>M3G</v>
          </cell>
          <cell r="D6868" t="str">
            <v>Xe STAR 110 (Th¾ng ®Üa)</v>
          </cell>
          <cell r="E6868" t="str">
            <v>bé</v>
          </cell>
          <cell r="F6868" t="str">
            <v>CAWM</v>
          </cell>
          <cell r="G6868">
            <v>1000</v>
          </cell>
        </row>
        <row r="6869">
          <cell r="A6869" t="str">
            <v>97225-41161-00</v>
          </cell>
          <cell r="B6869" t="str">
            <v>C¨m 10*157</v>
          </cell>
          <cell r="C6869" t="str">
            <v>VA3</v>
          </cell>
          <cell r="D6869" t="str">
            <v xml:space="preserve">Xe NEW ANGEL HI </v>
          </cell>
          <cell r="E6869" t="str">
            <v>bé</v>
          </cell>
          <cell r="F6869" t="str">
            <v>CAWM</v>
          </cell>
          <cell r="G6869">
            <v>1000</v>
          </cell>
        </row>
        <row r="6870">
          <cell r="A6870" t="str">
            <v>97225-41161-00-1</v>
          </cell>
          <cell r="B6870" t="str">
            <v>C¨m 10*156.5</v>
          </cell>
          <cell r="C6870" t="str">
            <v>VA3</v>
          </cell>
          <cell r="D6870" t="str">
            <v xml:space="preserve">Xe NEW ANGEL HI </v>
          </cell>
          <cell r="E6870" t="str">
            <v>bé</v>
          </cell>
          <cell r="F6870" t="str">
            <v>CAWM</v>
          </cell>
          <cell r="G6870">
            <v>1000</v>
          </cell>
        </row>
        <row r="6871">
          <cell r="A6871" t="str">
            <v>97225-41161-10</v>
          </cell>
          <cell r="B6871" t="str">
            <v>C¨m 10*160.5</v>
          </cell>
          <cell r="C6871" t="str">
            <v>X01</v>
          </cell>
          <cell r="D6871" t="str">
            <v>Xe ANGEL 80</v>
          </cell>
          <cell r="E6871" t="str">
            <v>bé</v>
          </cell>
          <cell r="F6871" t="str">
            <v>CAWM</v>
          </cell>
          <cell r="G6871">
            <v>2000</v>
          </cell>
        </row>
        <row r="6872">
          <cell r="A6872" t="str">
            <v>97225-41161-10-1</v>
          </cell>
          <cell r="B6872" t="str">
            <v>C¨m 10*160.5</v>
          </cell>
          <cell r="C6872" t="str">
            <v>X21</v>
          </cell>
          <cell r="D6872" t="str">
            <v xml:space="preserve">Xe SYM POWER </v>
          </cell>
          <cell r="E6872" t="str">
            <v>bé</v>
          </cell>
          <cell r="F6872" t="str">
            <v>CAWM</v>
          </cell>
          <cell r="G6872">
            <v>1000</v>
          </cell>
        </row>
        <row r="6873">
          <cell r="A6873" t="str">
            <v>97225-41161-10-A</v>
          </cell>
          <cell r="B6873" t="str">
            <v>C¨m 10*160.5 (3.5)</v>
          </cell>
          <cell r="C6873" t="str">
            <v>M3F</v>
          </cell>
          <cell r="D6873" t="str">
            <v>Xe MAGIC S (Th¾ng ®Üa)</v>
          </cell>
          <cell r="E6873" t="str">
            <v>bé</v>
          </cell>
          <cell r="F6873" t="str">
            <v>CAWM</v>
          </cell>
          <cell r="G6873">
            <v>3000</v>
          </cell>
        </row>
        <row r="6874">
          <cell r="A6874" t="str">
            <v>97225-41161-10-B</v>
          </cell>
          <cell r="B6874" t="str">
            <v>C¨m  A10*160.5 (3.2)</v>
          </cell>
          <cell r="C6874" t="str">
            <v>M3F</v>
          </cell>
          <cell r="D6874" t="str">
            <v>Xe MAGIC S (Th¾ng ®Üa)</v>
          </cell>
          <cell r="E6874" t="str">
            <v>bé</v>
          </cell>
          <cell r="F6874" t="str">
            <v>CAWM</v>
          </cell>
          <cell r="G6874">
            <v>1000</v>
          </cell>
        </row>
        <row r="6875">
          <cell r="A6875" t="str">
            <v>97278-41167-10</v>
          </cell>
          <cell r="B6875" t="str">
            <v>C¨m 10*163.5</v>
          </cell>
          <cell r="C6875" t="str">
            <v>N01</v>
          </cell>
          <cell r="D6875" t="str">
            <v>Xe BONUS 125</v>
          </cell>
          <cell r="E6875" t="str">
            <v>bé</v>
          </cell>
          <cell r="F6875" t="str">
            <v>CAWM</v>
          </cell>
          <cell r="G6875">
            <v>3000</v>
          </cell>
        </row>
        <row r="6876">
          <cell r="A6876" t="str">
            <v>97390-51169-10</v>
          </cell>
          <cell r="B6876" t="str">
            <v>C¨m 9*164.5</v>
          </cell>
          <cell r="C6876" t="str">
            <v>N01</v>
          </cell>
          <cell r="D6876" t="str">
            <v>Xe BONUS 125</v>
          </cell>
          <cell r="E6876" t="str">
            <v>bé</v>
          </cell>
          <cell r="F6876" t="str">
            <v>CAWM</v>
          </cell>
          <cell r="G6876">
            <v>3000</v>
          </cell>
        </row>
        <row r="6877">
          <cell r="A6877" t="str">
            <v>97392-51202-10</v>
          </cell>
          <cell r="B6877" t="str">
            <v>C¨m 9*181</v>
          </cell>
          <cell r="C6877" t="str">
            <v>N02</v>
          </cell>
          <cell r="D6877" t="str">
            <v>Xe HUSKY 150</v>
          </cell>
          <cell r="E6877" t="str">
            <v>bé</v>
          </cell>
          <cell r="F6877" t="str">
            <v>CAWM</v>
          </cell>
          <cell r="G6877">
            <v>5000</v>
          </cell>
        </row>
        <row r="6878">
          <cell r="A6878" t="str">
            <v>97463-41160-10</v>
          </cell>
          <cell r="B6878" t="str">
            <v>C¨m 10*160</v>
          </cell>
          <cell r="C6878" t="str">
            <v>M36</v>
          </cell>
          <cell r="D6878" t="str">
            <v>Xe MAGIC 100 (Th¾ng ®ïm)</v>
          </cell>
          <cell r="E6878" t="str">
            <v>bé</v>
          </cell>
          <cell r="F6878" t="str">
            <v>CAWM</v>
          </cell>
          <cell r="G6878">
            <v>2000</v>
          </cell>
        </row>
        <row r="6879">
          <cell r="A6879" t="str">
            <v>97463-41160-10-1</v>
          </cell>
          <cell r="B6879" t="str">
            <v>C¨m 10*160</v>
          </cell>
          <cell r="C6879" t="str">
            <v>X21</v>
          </cell>
          <cell r="D6879" t="str">
            <v xml:space="preserve">Xe SYM POWER </v>
          </cell>
          <cell r="E6879" t="str">
            <v>bé</v>
          </cell>
          <cell r="F6879" t="str">
            <v>CAWM</v>
          </cell>
          <cell r="G6879">
            <v>1000</v>
          </cell>
        </row>
        <row r="6880">
          <cell r="A6880" t="str">
            <v>97463-41160-10-A</v>
          </cell>
          <cell r="B6880" t="str">
            <v>C¨m 10*160 (3.5)</v>
          </cell>
          <cell r="C6880" t="str">
            <v>M3F</v>
          </cell>
          <cell r="D6880" t="str">
            <v>Xe MAGIC S (Th¾ng ®Üa)</v>
          </cell>
          <cell r="E6880" t="str">
            <v>bé</v>
          </cell>
          <cell r="F6880" t="str">
            <v>CAWM</v>
          </cell>
          <cell r="G6880">
            <v>3000</v>
          </cell>
        </row>
        <row r="6881">
          <cell r="A6881" t="str">
            <v>97463-41160-10-B</v>
          </cell>
          <cell r="B6881" t="str">
            <v>C¨m  A10*160 (3.2)</v>
          </cell>
          <cell r="C6881" t="str">
            <v>M3F</v>
          </cell>
          <cell r="D6881" t="str">
            <v>Xe MAGIC S (Th¾ng ®Üa)</v>
          </cell>
          <cell r="E6881" t="str">
            <v>bé</v>
          </cell>
          <cell r="F6881" t="str">
            <v>CAWM</v>
          </cell>
          <cell r="G6881">
            <v>1000</v>
          </cell>
        </row>
        <row r="6882">
          <cell r="A6882" t="str">
            <v>97463-41161-00</v>
          </cell>
          <cell r="B6882" t="str">
            <v>C¨m 12*159</v>
          </cell>
          <cell r="C6882" t="str">
            <v>VA3</v>
          </cell>
          <cell r="D6882" t="str">
            <v xml:space="preserve">Xe NEW ANGEL HI </v>
          </cell>
          <cell r="E6882" t="str">
            <v>bé</v>
          </cell>
          <cell r="F6882" t="str">
            <v>CAWM</v>
          </cell>
          <cell r="G6882">
            <v>1000</v>
          </cell>
        </row>
        <row r="6883">
          <cell r="A6883" t="str">
            <v>97463-41161-00-1</v>
          </cell>
          <cell r="B6883" t="str">
            <v>C¨m 12*158.5</v>
          </cell>
          <cell r="C6883" t="str">
            <v>VA3</v>
          </cell>
          <cell r="D6883" t="str">
            <v xml:space="preserve">Xe NEW ANGEL HI </v>
          </cell>
          <cell r="E6883" t="str">
            <v>bé</v>
          </cell>
          <cell r="F6883" t="str">
            <v>CAWM</v>
          </cell>
          <cell r="G6883">
            <v>1000</v>
          </cell>
        </row>
        <row r="6884">
          <cell r="A6884" t="str">
            <v>97521-41166-00</v>
          </cell>
          <cell r="B6884" t="str">
            <v>C¨m A 10*163</v>
          </cell>
          <cell r="C6884" t="str">
            <v>N01</v>
          </cell>
          <cell r="D6884" t="str">
            <v>Xe BONUS 125</v>
          </cell>
          <cell r="E6884" t="str">
            <v>bé</v>
          </cell>
          <cell r="F6884" t="str">
            <v>CAWM</v>
          </cell>
          <cell r="G6884">
            <v>3000</v>
          </cell>
        </row>
        <row r="6885">
          <cell r="A6885" t="str">
            <v>97588-62080-10</v>
          </cell>
          <cell r="B6885" t="str">
            <v>C¨m 8*120</v>
          </cell>
          <cell r="C6885" t="str">
            <v>N02</v>
          </cell>
          <cell r="D6885" t="str">
            <v>Xe HUSKY 150</v>
          </cell>
          <cell r="E6885" t="str">
            <v>bé</v>
          </cell>
          <cell r="F6885" t="str">
            <v>CAWM</v>
          </cell>
          <cell r="G6885">
            <v>5000</v>
          </cell>
        </row>
        <row r="6886">
          <cell r="A6886" t="str">
            <v>97659-51168-00</v>
          </cell>
          <cell r="B6886" t="str">
            <v>C¨m 9*164</v>
          </cell>
          <cell r="C6886" t="str">
            <v>N01</v>
          </cell>
          <cell r="D6886" t="str">
            <v>Xe BONUS 125</v>
          </cell>
          <cell r="E6886" t="str">
            <v>bé</v>
          </cell>
          <cell r="F6886" t="str">
            <v>CAWM</v>
          </cell>
          <cell r="G6886">
            <v>5000</v>
          </cell>
        </row>
        <row r="6887">
          <cell r="A6887" t="str">
            <v>97726-51212-10</v>
          </cell>
          <cell r="B6887" t="str">
            <v>C¨m 9*186</v>
          </cell>
          <cell r="C6887" t="str">
            <v>N02</v>
          </cell>
          <cell r="D6887" t="str">
            <v>Xe HUSKY 150</v>
          </cell>
          <cell r="E6887" t="str">
            <v>bé</v>
          </cell>
          <cell r="F6887" t="str">
            <v>CAWM</v>
          </cell>
          <cell r="G6887">
            <v>5000</v>
          </cell>
        </row>
        <row r="6888">
          <cell r="A6888" t="str">
            <v>98059-57817-00</v>
          </cell>
          <cell r="B6888" t="str">
            <v>Bugi (CR7E)</v>
          </cell>
          <cell r="C6888" t="str">
            <v>H5K</v>
          </cell>
          <cell r="D6888" t="str">
            <v>Xe EXCEL I 150</v>
          </cell>
          <cell r="E6888" t="str">
            <v>c¸i</v>
          </cell>
          <cell r="F6888" t="str">
            <v>BUGI</v>
          </cell>
          <cell r="G6888">
            <v>22000</v>
          </cell>
        </row>
        <row r="6889">
          <cell r="A6889" t="str">
            <v>98200-10700-08</v>
          </cell>
          <cell r="B6889" t="str">
            <v>CÇu ch× 7A</v>
          </cell>
          <cell r="C6889" t="str">
            <v>X01</v>
          </cell>
          <cell r="D6889" t="str">
            <v>Xe ANGEL 80</v>
          </cell>
          <cell r="E6889" t="str">
            <v>c¸i</v>
          </cell>
          <cell r="F6889" t="str">
            <v>CAU CHI</v>
          </cell>
          <cell r="G6889">
            <v>5000</v>
          </cell>
        </row>
        <row r="6890">
          <cell r="A6890" t="str">
            <v>98200-11500-00</v>
          </cell>
          <cell r="B6890" t="str">
            <v>CÇu ch× 15A</v>
          </cell>
          <cell r="C6890" t="str">
            <v>N02</v>
          </cell>
          <cell r="D6890" t="str">
            <v>Xe HUSKY 150</v>
          </cell>
          <cell r="E6890" t="str">
            <v>c¸i</v>
          </cell>
          <cell r="F6890" t="str">
            <v>CAU CHI</v>
          </cell>
          <cell r="G6890">
            <v>5000</v>
          </cell>
        </row>
        <row r="6891">
          <cell r="A6891" t="str">
            <v>98200-31000</v>
          </cell>
          <cell r="B6891" t="str">
            <v>CÇu ch× 10A</v>
          </cell>
          <cell r="C6891" t="str">
            <v>VT5</v>
          </cell>
          <cell r="D6891" t="str">
            <v>Xe ATTILA VICTORIA (Th¾ng ®ïm)</v>
          </cell>
          <cell r="E6891" t="str">
            <v>c¸i</v>
          </cell>
          <cell r="F6891" t="str">
            <v>CAU CHI</v>
          </cell>
          <cell r="G6891">
            <v>5000</v>
          </cell>
        </row>
        <row r="6892">
          <cell r="A6892" t="str">
            <v>98200-31500</v>
          </cell>
          <cell r="B6892" t="str">
            <v>CÇu ch× 15A</v>
          </cell>
          <cell r="C6892" t="str">
            <v>VT5</v>
          </cell>
          <cell r="D6892" t="str">
            <v>Xe ATTILA VICTORIA (Th¾ng ®ïm)</v>
          </cell>
          <cell r="E6892" t="str">
            <v>c¸i</v>
          </cell>
          <cell r="F6892" t="str">
            <v>CAU CHI</v>
          </cell>
          <cell r="G6892">
            <v>5000</v>
          </cell>
        </row>
        <row r="6893">
          <cell r="A6893" t="str">
            <v>AG1-401-V</v>
          </cell>
          <cell r="B6893" t="str">
            <v>Lâi nót ®Ò+kÌn</v>
          </cell>
          <cell r="C6893" t="str">
            <v>M36</v>
          </cell>
          <cell r="D6893" t="str">
            <v>Xe MAGIC 100 (Th¾ng ®ïm)</v>
          </cell>
          <cell r="E6893" t="str">
            <v>c¸i</v>
          </cell>
          <cell r="F6893" t="str">
            <v>NUT KEN</v>
          </cell>
          <cell r="G6893">
            <v>1500</v>
          </cell>
        </row>
        <row r="6894">
          <cell r="A6894" t="str">
            <v>CG25-022-CY</v>
          </cell>
          <cell r="B6894" t="str">
            <v>Nót c«ng t¾c ®Ìn b¸o v­ît</v>
          </cell>
          <cell r="C6894" t="str">
            <v>N01</v>
          </cell>
          <cell r="D6894" t="str">
            <v>Xe BONUS 125</v>
          </cell>
          <cell r="E6894" t="str">
            <v>c¸i</v>
          </cell>
          <cell r="F6894" t="str">
            <v>NUT DEN</v>
          </cell>
          <cell r="G6894">
            <v>7000</v>
          </cell>
        </row>
        <row r="6895">
          <cell r="A6895" t="str">
            <v>CG25-201-CY</v>
          </cell>
          <cell r="B6895" t="str">
            <v>Nót c«ng t¾c ®Ìn ®ªm</v>
          </cell>
          <cell r="C6895" t="str">
            <v>N01</v>
          </cell>
          <cell r="D6895" t="str">
            <v>Xe BONUS 125</v>
          </cell>
          <cell r="E6895" t="str">
            <v>c¸i</v>
          </cell>
          <cell r="F6895" t="str">
            <v>NUT DEN</v>
          </cell>
          <cell r="G6895">
            <v>7000</v>
          </cell>
        </row>
        <row r="6896">
          <cell r="A6896" t="str">
            <v>CG25-201-V</v>
          </cell>
          <cell r="B6896" t="str">
            <v>Nót ®Ìn Fa-Cos</v>
          </cell>
          <cell r="C6896" t="str">
            <v>N01</v>
          </cell>
          <cell r="D6896" t="str">
            <v>Xe BONUS 125</v>
          </cell>
          <cell r="E6896" t="str">
            <v>c¸i</v>
          </cell>
          <cell r="F6896" t="str">
            <v>NUT DEN</v>
          </cell>
          <cell r="G6896">
            <v>7000</v>
          </cell>
        </row>
        <row r="6897">
          <cell r="A6897" t="str">
            <v>CG25-202A-V</v>
          </cell>
          <cell r="B6897" t="str">
            <v>Chèt tiÕp ®iÓm c«ng t¾c</v>
          </cell>
          <cell r="C6897" t="str">
            <v>N01</v>
          </cell>
          <cell r="D6897" t="str">
            <v>Xe BONUS 125</v>
          </cell>
          <cell r="E6897" t="str">
            <v>c¸i</v>
          </cell>
          <cell r="F6897" t="str">
            <v>CHOT</v>
          </cell>
          <cell r="G6897">
            <v>7000</v>
          </cell>
        </row>
        <row r="6898">
          <cell r="A6898" t="str">
            <v>CG25-203</v>
          </cell>
          <cell r="B6898" t="str">
            <v>Nót ®Ò</v>
          </cell>
          <cell r="C6898" t="str">
            <v>N01</v>
          </cell>
          <cell r="D6898" t="str">
            <v>Xe BONUS 125</v>
          </cell>
          <cell r="E6898" t="str">
            <v>c¸i</v>
          </cell>
          <cell r="F6898" t="str">
            <v>NUT DE</v>
          </cell>
          <cell r="G6898">
            <v>3000</v>
          </cell>
        </row>
        <row r="6899">
          <cell r="A6899" t="str">
            <v>CG25-203-V</v>
          </cell>
          <cell r="B6899" t="str">
            <v>Chèt tiÕp ®iÓm c«ng t¾c</v>
          </cell>
          <cell r="C6899" t="str">
            <v>N01</v>
          </cell>
          <cell r="D6899" t="str">
            <v>Xe BONUS 125</v>
          </cell>
          <cell r="E6899" t="str">
            <v>c¸i</v>
          </cell>
          <cell r="F6899" t="str">
            <v>CHOT</v>
          </cell>
          <cell r="G6899">
            <v>7000</v>
          </cell>
        </row>
        <row r="6900">
          <cell r="A6900" t="str">
            <v>CG37-205-V</v>
          </cell>
          <cell r="B6900" t="str">
            <v>Nót ®Ìn l¸i</v>
          </cell>
          <cell r="C6900" t="str">
            <v>M36</v>
          </cell>
          <cell r="D6900" t="str">
            <v>Xe MAGIC 100 (Th¾ng ®ïm)</v>
          </cell>
          <cell r="E6900" t="str">
            <v>c¸i</v>
          </cell>
          <cell r="F6900" t="str">
            <v>NUT DEN</v>
          </cell>
          <cell r="G6900">
            <v>2000</v>
          </cell>
        </row>
        <row r="6901">
          <cell r="A6901" t="str">
            <v>CG37-207-V</v>
          </cell>
          <cell r="B6901" t="str">
            <v>Nót ®Ìn l¸i</v>
          </cell>
          <cell r="C6901" t="str">
            <v>M36</v>
          </cell>
          <cell r="D6901" t="str">
            <v>Xe MAGIC 100 (Th¾ng ®ïm)</v>
          </cell>
          <cell r="E6901" t="str">
            <v>c¸i</v>
          </cell>
          <cell r="F6901" t="str">
            <v>NUT DEN</v>
          </cell>
          <cell r="G6901">
            <v>2000</v>
          </cell>
        </row>
        <row r="6902">
          <cell r="A6902" t="str">
            <v>CG37-211-V</v>
          </cell>
          <cell r="B6902" t="str">
            <v>Nót ®Ò</v>
          </cell>
          <cell r="C6902" t="str">
            <v>M36</v>
          </cell>
          <cell r="D6902" t="str">
            <v>Xe MAGIC 100 (Th¾ng ®ïm)</v>
          </cell>
          <cell r="E6902" t="str">
            <v>c¸i</v>
          </cell>
          <cell r="F6902" t="str">
            <v>NUT DE</v>
          </cell>
          <cell r="G6902">
            <v>7000</v>
          </cell>
        </row>
        <row r="6903">
          <cell r="A6903" t="str">
            <v>CG46-022</v>
          </cell>
          <cell r="B6903" t="str">
            <v>Chèt tiÕp ®iÓm c«ng t¾c ®Ìn</v>
          </cell>
          <cell r="C6903" t="str">
            <v>M36</v>
          </cell>
          <cell r="D6903" t="str">
            <v>Xe MAGIC 100 (Th¾ng ®ïm)</v>
          </cell>
          <cell r="E6903" t="str">
            <v>c¸i</v>
          </cell>
          <cell r="F6903" t="str">
            <v>CHOT</v>
          </cell>
          <cell r="G6903">
            <v>7000</v>
          </cell>
        </row>
        <row r="6904">
          <cell r="A6904" t="str">
            <v>CG46-101-V</v>
          </cell>
          <cell r="B6904" t="str">
            <v>Vá cïm c«ng t¾c ph¶i</v>
          </cell>
          <cell r="C6904" t="str">
            <v>X01</v>
          </cell>
          <cell r="D6904" t="str">
            <v>Xe ANGEL 80</v>
          </cell>
          <cell r="E6904" t="str">
            <v>c¸i</v>
          </cell>
          <cell r="F6904" t="str">
            <v>VO CUM CONG TAC</v>
          </cell>
          <cell r="G6904">
            <v>35000</v>
          </cell>
        </row>
        <row r="6905">
          <cell r="A6905" t="str">
            <v>CG46-205-V</v>
          </cell>
          <cell r="B6905" t="str">
            <v>Nót signal</v>
          </cell>
          <cell r="C6905" t="str">
            <v>X01</v>
          </cell>
          <cell r="D6905" t="str">
            <v>Xe ANGEL 80</v>
          </cell>
          <cell r="E6905" t="str">
            <v>c¸i</v>
          </cell>
          <cell r="F6905" t="str">
            <v>NUT SIGNAL</v>
          </cell>
          <cell r="G6905">
            <v>7000</v>
          </cell>
        </row>
        <row r="6906">
          <cell r="A6906" t="str">
            <v>CG511-201-V</v>
          </cell>
          <cell r="B6906" t="str">
            <v>Nót ®Ìn Fa-Cos</v>
          </cell>
          <cell r="C6906" t="str">
            <v>M36</v>
          </cell>
          <cell r="D6906" t="str">
            <v>Xe MAGIC 100 (Th¾ng ®ïm)</v>
          </cell>
          <cell r="E6906" t="str">
            <v>c¸i</v>
          </cell>
          <cell r="F6906" t="str">
            <v>NUT DEN</v>
          </cell>
          <cell r="G6906">
            <v>4000</v>
          </cell>
        </row>
        <row r="6907">
          <cell r="A6907" t="str">
            <v>CG516-021-CY</v>
          </cell>
          <cell r="B6907" t="str">
            <v>Nót kÌn</v>
          </cell>
          <cell r="C6907" t="str">
            <v>N01</v>
          </cell>
          <cell r="D6907" t="str">
            <v>Xe BONUS 125</v>
          </cell>
          <cell r="E6907" t="str">
            <v>c¸i</v>
          </cell>
          <cell r="F6907" t="str">
            <v>NUT KEN</v>
          </cell>
          <cell r="G6907">
            <v>5000</v>
          </cell>
        </row>
        <row r="6908">
          <cell r="A6908" t="str">
            <v>CG516-202</v>
          </cell>
          <cell r="B6908" t="str">
            <v>Nót kÌn</v>
          </cell>
          <cell r="C6908" t="str">
            <v>N01</v>
          </cell>
          <cell r="D6908" t="str">
            <v>Xe BONUS 125</v>
          </cell>
          <cell r="E6908" t="str">
            <v>c¸i</v>
          </cell>
          <cell r="F6908" t="str">
            <v>NUT KEN</v>
          </cell>
          <cell r="G6908">
            <v>5000</v>
          </cell>
        </row>
        <row r="6909">
          <cell r="A6909" t="str">
            <v>CG519-302-V</v>
          </cell>
          <cell r="B6909" t="str">
            <v>P¸t cïm c«ng t¾c</v>
          </cell>
          <cell r="C6909" t="str">
            <v>X01</v>
          </cell>
          <cell r="D6909" t="str">
            <v>Xe ANGEL 80</v>
          </cell>
          <cell r="E6909" t="str">
            <v>c¸i</v>
          </cell>
          <cell r="F6909" t="str">
            <v>PAT</v>
          </cell>
          <cell r="G6909">
            <v>4000</v>
          </cell>
        </row>
        <row r="6910">
          <cell r="A6910" t="str">
            <v>CG526-107V</v>
          </cell>
          <cell r="B6910" t="str">
            <v>CÇn chÆn d©y air</v>
          </cell>
          <cell r="C6910" t="str">
            <v>M36</v>
          </cell>
          <cell r="D6910" t="str">
            <v>Xe MAGIC 100 (Th¾ng ®ïm)</v>
          </cell>
          <cell r="E6910" t="str">
            <v>c¸i</v>
          </cell>
          <cell r="F6910" t="str">
            <v>CAN CHAN</v>
          </cell>
          <cell r="G6910">
            <v>10000</v>
          </cell>
        </row>
        <row r="6911">
          <cell r="A6911" t="str">
            <v>CG526-205-V</v>
          </cell>
          <cell r="B6911" t="str">
            <v>Nót ®Ìn signal</v>
          </cell>
          <cell r="C6911" t="str">
            <v>M36</v>
          </cell>
          <cell r="D6911" t="str">
            <v>Xe MAGIC 100 (Th¾ng ®ïm)</v>
          </cell>
          <cell r="E6911" t="str">
            <v>c¸i</v>
          </cell>
          <cell r="F6911" t="str">
            <v>NUT SIGNAL</v>
          </cell>
          <cell r="G6911">
            <v>7000</v>
          </cell>
        </row>
        <row r="6912">
          <cell r="A6912" t="str">
            <v>CG526-206V</v>
          </cell>
          <cell r="B6912" t="str">
            <v>Nót kÌn</v>
          </cell>
          <cell r="C6912" t="str">
            <v>M36</v>
          </cell>
          <cell r="D6912" t="str">
            <v>Xe MAGIC 100 (Th¾ng ®ïm)</v>
          </cell>
          <cell r="E6912" t="str">
            <v>c¸i</v>
          </cell>
          <cell r="F6912" t="str">
            <v>NUT KEN</v>
          </cell>
          <cell r="G6912">
            <v>5000</v>
          </cell>
        </row>
        <row r="6913">
          <cell r="A6913" t="str">
            <v>CG531-103-V</v>
          </cell>
          <cell r="B6913" t="str">
            <v>Vá cïm c«ng t¾c tr¸i</v>
          </cell>
          <cell r="C6913" t="str">
            <v>X01</v>
          </cell>
          <cell r="D6913" t="str">
            <v>Xe ANGEL 80</v>
          </cell>
          <cell r="E6913" t="str">
            <v>c¸i</v>
          </cell>
          <cell r="F6913" t="str">
            <v>VO CUM CONG TAC</v>
          </cell>
          <cell r="G6913">
            <v>55000</v>
          </cell>
        </row>
        <row r="6914">
          <cell r="A6914" t="str">
            <v>CM22-205A-V</v>
          </cell>
          <cell r="B6914" t="str">
            <v>N¾p chôp c«ng t¾c m¸y</v>
          </cell>
          <cell r="C6914" t="str">
            <v>M9B</v>
          </cell>
          <cell r="D6914" t="str">
            <v>Xe ATTILA 125 (§êi ®Çu, tay n¾m sau ng¾n)</v>
          </cell>
          <cell r="E6914" t="str">
            <v>c¸i</v>
          </cell>
          <cell r="F6914" t="str">
            <v>NAP CHUP</v>
          </cell>
          <cell r="G6914">
            <v>10000</v>
          </cell>
        </row>
        <row r="6915">
          <cell r="A6915" t="str">
            <v>CT7-031</v>
          </cell>
          <cell r="B6915" t="str">
            <v>Roong</v>
          </cell>
          <cell r="C6915" t="str">
            <v>N02</v>
          </cell>
          <cell r="D6915" t="str">
            <v>Xe HUSKY 150</v>
          </cell>
          <cell r="E6915" t="str">
            <v>c¸i</v>
          </cell>
          <cell r="F6915" t="str">
            <v>RON</v>
          </cell>
          <cell r="G6915">
            <v>24000</v>
          </cell>
        </row>
        <row r="6916">
          <cell r="A6916" t="str">
            <v>D19KT-002-0500</v>
          </cell>
          <cell r="B6916" t="str">
            <v>Van b­ím</v>
          </cell>
          <cell r="C6916" t="str">
            <v>N02</v>
          </cell>
          <cell r="D6916" t="str">
            <v>Xe HUSKY 150</v>
          </cell>
          <cell r="E6916" t="str">
            <v>c¸i</v>
          </cell>
          <cell r="F6916" t="str">
            <v>VAN</v>
          </cell>
          <cell r="G6916">
            <v>2000</v>
          </cell>
        </row>
        <row r="6917">
          <cell r="A6917" t="str">
            <v>KG191-202-V</v>
          </cell>
          <cell r="B6917" t="str">
            <v>Nót ®Ò + kÌn</v>
          </cell>
          <cell r="C6917" t="str">
            <v>X01</v>
          </cell>
          <cell r="D6917" t="str">
            <v>Xe ANGEL 80</v>
          </cell>
          <cell r="E6917" t="str">
            <v>c¸i</v>
          </cell>
          <cell r="F6917" t="str">
            <v>NUT KEN</v>
          </cell>
          <cell r="G6917">
            <v>6000</v>
          </cell>
        </row>
        <row r="6918">
          <cell r="A6918" t="str">
            <v>KG9-501-V</v>
          </cell>
          <cell r="B6918" t="str">
            <v>Lß xo nót ®Ò + kÌn</v>
          </cell>
          <cell r="C6918" t="str">
            <v>M36</v>
          </cell>
          <cell r="D6918" t="str">
            <v>Xe MAGIC 100 (Th¾ng ®ïm)</v>
          </cell>
          <cell r="E6918" t="str">
            <v>c¸i</v>
          </cell>
          <cell r="F6918" t="str">
            <v>LO XO</v>
          </cell>
          <cell r="G6918">
            <v>500</v>
          </cell>
        </row>
        <row r="6919">
          <cell r="A6919" t="str">
            <v>NET</v>
          </cell>
          <cell r="B6919" t="str">
            <v>L­íi b¶o vÖ thïng x¨ng</v>
          </cell>
          <cell r="C6919" t="str">
            <v>N01</v>
          </cell>
          <cell r="D6919" t="str">
            <v>Xe BONUS 125</v>
          </cell>
          <cell r="E6919" t="str">
            <v>c¸i</v>
          </cell>
          <cell r="F6919" t="str">
            <v>LUOI THUNG XANG</v>
          </cell>
          <cell r="G6919">
            <v>5000</v>
          </cell>
        </row>
        <row r="6920">
          <cell r="A6920" t="str">
            <v>P-201A</v>
          </cell>
          <cell r="B6920" t="str">
            <v>C«ng t¾c</v>
          </cell>
          <cell r="C6920" t="str">
            <v>M36</v>
          </cell>
          <cell r="D6920" t="str">
            <v>Xe MAGIC 100 (Th¾ng ®ïm)</v>
          </cell>
          <cell r="E6920" t="str">
            <v>c¸i</v>
          </cell>
          <cell r="F6920" t="str">
            <v>CONG TAC</v>
          </cell>
          <cell r="G6920">
            <v>7000</v>
          </cell>
        </row>
        <row r="6921">
          <cell r="A6921" t="str">
            <v>SUPER 2X</v>
          </cell>
          <cell r="B6921" t="str">
            <v>DÇu nhít m¸y</v>
          </cell>
          <cell r="C6921" t="str">
            <v>OIL</v>
          </cell>
          <cell r="D6921" t="str">
            <v>Xe HUSKY 150</v>
          </cell>
          <cell r="E6921" t="str">
            <v>c¸i</v>
          </cell>
          <cell r="F6921" t="str">
            <v>NHOT MAY</v>
          </cell>
          <cell r="G6921">
            <v>26000</v>
          </cell>
        </row>
        <row r="6922">
          <cell r="A6922" t="str">
            <v>YG210-202A-V</v>
          </cell>
          <cell r="B6922" t="str">
            <v>Roong ®Öm cña n¾p thïng x¨ng</v>
          </cell>
          <cell r="C6922" t="str">
            <v>N02</v>
          </cell>
          <cell r="D6922" t="str">
            <v>Xe HUSKY 150</v>
          </cell>
          <cell r="E6922" t="str">
            <v>c¸i</v>
          </cell>
          <cell r="F6922" t="str">
            <v>RON</v>
          </cell>
          <cell r="G6922">
            <v>3000</v>
          </cell>
        </row>
        <row r="6923">
          <cell r="A6923" t="str">
            <v>YG3-501A-V</v>
          </cell>
          <cell r="B6923" t="str">
            <v>Lß xo nót ®Ìn Hazard</v>
          </cell>
          <cell r="C6923" t="str">
            <v>N01</v>
          </cell>
          <cell r="D6923" t="str">
            <v>Xe BONUS 125</v>
          </cell>
          <cell r="E6923" t="str">
            <v>c¸i</v>
          </cell>
          <cell r="F6923" t="str">
            <v>LO XO</v>
          </cell>
          <cell r="G6923">
            <v>500</v>
          </cell>
        </row>
        <row r="6924">
          <cell r="A6924" t="str">
            <v>YP-805</v>
          </cell>
          <cell r="B6924" t="str">
            <v xml:space="preserve">Bé ®å nghÒ v¸ vá xe </v>
          </cell>
          <cell r="C6924" t="str">
            <v>M9B</v>
          </cell>
          <cell r="D6924" t="str">
            <v>Xe ATTILA 125 (§êi ®Çu, tay n¾m sau ng¾n)</v>
          </cell>
          <cell r="E6924" t="str">
            <v>bé</v>
          </cell>
          <cell r="F6924" t="str">
            <v>DO NGHE</v>
          </cell>
          <cell r="G6924">
            <v>83000</v>
          </cell>
        </row>
      </sheetData>
      <sheetData sheetId="1">
        <row r="3">
          <cell r="G3">
            <v>39487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n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7"/>
  <sheetViews>
    <sheetView showGridLines="0" showZeros="0" tabSelected="1" zoomScale="11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1" sqref="G11"/>
    </sheetView>
  </sheetViews>
  <sheetFormatPr defaultRowHeight="14.25"/>
  <cols>
    <col min="1" max="1" width="4" style="1" bestFit="1" customWidth="1"/>
    <col min="2" max="2" width="3" style="1" bestFit="1" customWidth="1"/>
    <col min="3" max="3" width="11.28515625" style="22" customWidth="1"/>
    <col min="4" max="4" width="9.28515625" style="12" bestFit="1" customWidth="1"/>
    <col min="5" max="5" width="26.140625" style="23" bestFit="1" customWidth="1"/>
    <col min="6" max="6" width="6.28515625" style="1" bestFit="1" customWidth="1"/>
    <col min="7" max="7" width="8.140625" style="24" bestFit="1" customWidth="1"/>
    <col min="8" max="8" width="3.42578125" style="25" bestFit="1" customWidth="1"/>
    <col min="9" max="9" width="5.85546875" style="26" bestFit="1" customWidth="1"/>
    <col min="10" max="10" width="5.5703125" style="26" bestFit="1" customWidth="1"/>
    <col min="11" max="11" width="11.5703125" style="24" bestFit="1" customWidth="1"/>
    <col min="12" max="12" width="11.5703125" style="27" bestFit="1" customWidth="1"/>
    <col min="13" max="13" width="11.5703125" style="12" bestFit="1" customWidth="1"/>
    <col min="14" max="14" width="11.5703125" style="28" bestFit="1" customWidth="1"/>
    <col min="15" max="15" width="6.5703125" style="24" customWidth="1"/>
    <col min="16" max="16" width="11.5703125" style="24" bestFit="1" customWidth="1"/>
    <col min="17" max="17" width="5.85546875" style="12" bestFit="1" customWidth="1"/>
    <col min="18" max="18" width="8.28515625" style="12" bestFit="1" customWidth="1"/>
    <col min="19" max="19" width="8.42578125" style="12" bestFit="1" customWidth="1"/>
    <col min="20" max="256" width="9.140625" style="12"/>
    <col min="257" max="257" width="4" style="12" bestFit="1" customWidth="1"/>
    <col min="258" max="258" width="3" style="12" bestFit="1" customWidth="1"/>
    <col min="259" max="259" width="8.7109375" style="12" bestFit="1" customWidth="1"/>
    <col min="260" max="260" width="9.28515625" style="12" bestFit="1" customWidth="1"/>
    <col min="261" max="261" width="26.140625" style="12" bestFit="1" customWidth="1"/>
    <col min="262" max="262" width="6.28515625" style="12" bestFit="1" customWidth="1"/>
    <col min="263" max="263" width="8.140625" style="12" bestFit="1" customWidth="1"/>
    <col min="264" max="264" width="3.42578125" style="12" bestFit="1" customWidth="1"/>
    <col min="265" max="265" width="5.85546875" style="12" bestFit="1" customWidth="1"/>
    <col min="266" max="266" width="5.5703125" style="12" bestFit="1" customWidth="1"/>
    <col min="267" max="270" width="11.5703125" style="12" bestFit="1" customWidth="1"/>
    <col min="271" max="271" width="4.7109375" style="12" bestFit="1" customWidth="1"/>
    <col min="272" max="272" width="11.5703125" style="12" bestFit="1" customWidth="1"/>
    <col min="273" max="273" width="5.85546875" style="12" bestFit="1" customWidth="1"/>
    <col min="274" max="274" width="8.28515625" style="12" bestFit="1" customWidth="1"/>
    <col min="275" max="275" width="8.42578125" style="12" bestFit="1" customWidth="1"/>
    <col min="276" max="512" width="9.140625" style="12"/>
    <col min="513" max="513" width="4" style="12" bestFit="1" customWidth="1"/>
    <col min="514" max="514" width="3" style="12" bestFit="1" customWidth="1"/>
    <col min="515" max="515" width="8.7109375" style="12" bestFit="1" customWidth="1"/>
    <col min="516" max="516" width="9.28515625" style="12" bestFit="1" customWidth="1"/>
    <col min="517" max="517" width="26.140625" style="12" bestFit="1" customWidth="1"/>
    <col min="518" max="518" width="6.28515625" style="12" bestFit="1" customWidth="1"/>
    <col min="519" max="519" width="8.140625" style="12" bestFit="1" customWidth="1"/>
    <col min="520" max="520" width="3.42578125" style="12" bestFit="1" customWidth="1"/>
    <col min="521" max="521" width="5.85546875" style="12" bestFit="1" customWidth="1"/>
    <col min="522" max="522" width="5.5703125" style="12" bestFit="1" customWidth="1"/>
    <col min="523" max="526" width="11.5703125" style="12" bestFit="1" customWidth="1"/>
    <col min="527" max="527" width="4.7109375" style="12" bestFit="1" customWidth="1"/>
    <col min="528" max="528" width="11.5703125" style="12" bestFit="1" customWidth="1"/>
    <col min="529" max="529" width="5.85546875" style="12" bestFit="1" customWidth="1"/>
    <col min="530" max="530" width="8.28515625" style="12" bestFit="1" customWidth="1"/>
    <col min="531" max="531" width="8.42578125" style="12" bestFit="1" customWidth="1"/>
    <col min="532" max="768" width="9.140625" style="12"/>
    <col min="769" max="769" width="4" style="12" bestFit="1" customWidth="1"/>
    <col min="770" max="770" width="3" style="12" bestFit="1" customWidth="1"/>
    <col min="771" max="771" width="8.7109375" style="12" bestFit="1" customWidth="1"/>
    <col min="772" max="772" width="9.28515625" style="12" bestFit="1" customWidth="1"/>
    <col min="773" max="773" width="26.140625" style="12" bestFit="1" customWidth="1"/>
    <col min="774" max="774" width="6.28515625" style="12" bestFit="1" customWidth="1"/>
    <col min="775" max="775" width="8.140625" style="12" bestFit="1" customWidth="1"/>
    <col min="776" max="776" width="3.42578125" style="12" bestFit="1" customWidth="1"/>
    <col min="777" max="777" width="5.85546875" style="12" bestFit="1" customWidth="1"/>
    <col min="778" max="778" width="5.5703125" style="12" bestFit="1" customWidth="1"/>
    <col min="779" max="782" width="11.5703125" style="12" bestFit="1" customWidth="1"/>
    <col min="783" max="783" width="4.7109375" style="12" bestFit="1" customWidth="1"/>
    <col min="784" max="784" width="11.5703125" style="12" bestFit="1" customWidth="1"/>
    <col min="785" max="785" width="5.85546875" style="12" bestFit="1" customWidth="1"/>
    <col min="786" max="786" width="8.28515625" style="12" bestFit="1" customWidth="1"/>
    <col min="787" max="787" width="8.42578125" style="12" bestFit="1" customWidth="1"/>
    <col min="788" max="1024" width="9.140625" style="12"/>
    <col min="1025" max="1025" width="4" style="12" bestFit="1" customWidth="1"/>
    <col min="1026" max="1026" width="3" style="12" bestFit="1" customWidth="1"/>
    <col min="1027" max="1027" width="8.7109375" style="12" bestFit="1" customWidth="1"/>
    <col min="1028" max="1028" width="9.28515625" style="12" bestFit="1" customWidth="1"/>
    <col min="1029" max="1029" width="26.140625" style="12" bestFit="1" customWidth="1"/>
    <col min="1030" max="1030" width="6.28515625" style="12" bestFit="1" customWidth="1"/>
    <col min="1031" max="1031" width="8.140625" style="12" bestFit="1" customWidth="1"/>
    <col min="1032" max="1032" width="3.42578125" style="12" bestFit="1" customWidth="1"/>
    <col min="1033" max="1033" width="5.85546875" style="12" bestFit="1" customWidth="1"/>
    <col min="1034" max="1034" width="5.5703125" style="12" bestFit="1" customWidth="1"/>
    <col min="1035" max="1038" width="11.5703125" style="12" bestFit="1" customWidth="1"/>
    <col min="1039" max="1039" width="4.7109375" style="12" bestFit="1" customWidth="1"/>
    <col min="1040" max="1040" width="11.5703125" style="12" bestFit="1" customWidth="1"/>
    <col min="1041" max="1041" width="5.85546875" style="12" bestFit="1" customWidth="1"/>
    <col min="1042" max="1042" width="8.28515625" style="12" bestFit="1" customWidth="1"/>
    <col min="1043" max="1043" width="8.42578125" style="12" bestFit="1" customWidth="1"/>
    <col min="1044" max="1280" width="9.140625" style="12"/>
    <col min="1281" max="1281" width="4" style="12" bestFit="1" customWidth="1"/>
    <col min="1282" max="1282" width="3" style="12" bestFit="1" customWidth="1"/>
    <col min="1283" max="1283" width="8.7109375" style="12" bestFit="1" customWidth="1"/>
    <col min="1284" max="1284" width="9.28515625" style="12" bestFit="1" customWidth="1"/>
    <col min="1285" max="1285" width="26.140625" style="12" bestFit="1" customWidth="1"/>
    <col min="1286" max="1286" width="6.28515625" style="12" bestFit="1" customWidth="1"/>
    <col min="1287" max="1287" width="8.140625" style="12" bestFit="1" customWidth="1"/>
    <col min="1288" max="1288" width="3.42578125" style="12" bestFit="1" customWidth="1"/>
    <col min="1289" max="1289" width="5.85546875" style="12" bestFit="1" customWidth="1"/>
    <col min="1290" max="1290" width="5.5703125" style="12" bestFit="1" customWidth="1"/>
    <col min="1291" max="1294" width="11.5703125" style="12" bestFit="1" customWidth="1"/>
    <col min="1295" max="1295" width="4.7109375" style="12" bestFit="1" customWidth="1"/>
    <col min="1296" max="1296" width="11.5703125" style="12" bestFit="1" customWidth="1"/>
    <col min="1297" max="1297" width="5.85546875" style="12" bestFit="1" customWidth="1"/>
    <col min="1298" max="1298" width="8.28515625" style="12" bestFit="1" customWidth="1"/>
    <col min="1299" max="1299" width="8.42578125" style="12" bestFit="1" customWidth="1"/>
    <col min="1300" max="1536" width="9.140625" style="12"/>
    <col min="1537" max="1537" width="4" style="12" bestFit="1" customWidth="1"/>
    <col min="1538" max="1538" width="3" style="12" bestFit="1" customWidth="1"/>
    <col min="1539" max="1539" width="8.7109375" style="12" bestFit="1" customWidth="1"/>
    <col min="1540" max="1540" width="9.28515625" style="12" bestFit="1" customWidth="1"/>
    <col min="1541" max="1541" width="26.140625" style="12" bestFit="1" customWidth="1"/>
    <col min="1542" max="1542" width="6.28515625" style="12" bestFit="1" customWidth="1"/>
    <col min="1543" max="1543" width="8.140625" style="12" bestFit="1" customWidth="1"/>
    <col min="1544" max="1544" width="3.42578125" style="12" bestFit="1" customWidth="1"/>
    <col min="1545" max="1545" width="5.85546875" style="12" bestFit="1" customWidth="1"/>
    <col min="1546" max="1546" width="5.5703125" style="12" bestFit="1" customWidth="1"/>
    <col min="1547" max="1550" width="11.5703125" style="12" bestFit="1" customWidth="1"/>
    <col min="1551" max="1551" width="4.7109375" style="12" bestFit="1" customWidth="1"/>
    <col min="1552" max="1552" width="11.5703125" style="12" bestFit="1" customWidth="1"/>
    <col min="1553" max="1553" width="5.85546875" style="12" bestFit="1" customWidth="1"/>
    <col min="1554" max="1554" width="8.28515625" style="12" bestFit="1" customWidth="1"/>
    <col min="1555" max="1555" width="8.42578125" style="12" bestFit="1" customWidth="1"/>
    <col min="1556" max="1792" width="9.140625" style="12"/>
    <col min="1793" max="1793" width="4" style="12" bestFit="1" customWidth="1"/>
    <col min="1794" max="1794" width="3" style="12" bestFit="1" customWidth="1"/>
    <col min="1795" max="1795" width="8.7109375" style="12" bestFit="1" customWidth="1"/>
    <col min="1796" max="1796" width="9.28515625" style="12" bestFit="1" customWidth="1"/>
    <col min="1797" max="1797" width="26.140625" style="12" bestFit="1" customWidth="1"/>
    <col min="1798" max="1798" width="6.28515625" style="12" bestFit="1" customWidth="1"/>
    <col min="1799" max="1799" width="8.140625" style="12" bestFit="1" customWidth="1"/>
    <col min="1800" max="1800" width="3.42578125" style="12" bestFit="1" customWidth="1"/>
    <col min="1801" max="1801" width="5.85546875" style="12" bestFit="1" customWidth="1"/>
    <col min="1802" max="1802" width="5.5703125" style="12" bestFit="1" customWidth="1"/>
    <col min="1803" max="1806" width="11.5703125" style="12" bestFit="1" customWidth="1"/>
    <col min="1807" max="1807" width="4.7109375" style="12" bestFit="1" customWidth="1"/>
    <col min="1808" max="1808" width="11.5703125" style="12" bestFit="1" customWidth="1"/>
    <col min="1809" max="1809" width="5.85546875" style="12" bestFit="1" customWidth="1"/>
    <col min="1810" max="1810" width="8.28515625" style="12" bestFit="1" customWidth="1"/>
    <col min="1811" max="1811" width="8.42578125" style="12" bestFit="1" customWidth="1"/>
    <col min="1812" max="2048" width="9.140625" style="12"/>
    <col min="2049" max="2049" width="4" style="12" bestFit="1" customWidth="1"/>
    <col min="2050" max="2050" width="3" style="12" bestFit="1" customWidth="1"/>
    <col min="2051" max="2051" width="8.7109375" style="12" bestFit="1" customWidth="1"/>
    <col min="2052" max="2052" width="9.28515625" style="12" bestFit="1" customWidth="1"/>
    <col min="2053" max="2053" width="26.140625" style="12" bestFit="1" customWidth="1"/>
    <col min="2054" max="2054" width="6.28515625" style="12" bestFit="1" customWidth="1"/>
    <col min="2055" max="2055" width="8.140625" style="12" bestFit="1" customWidth="1"/>
    <col min="2056" max="2056" width="3.42578125" style="12" bestFit="1" customWidth="1"/>
    <col min="2057" max="2057" width="5.85546875" style="12" bestFit="1" customWidth="1"/>
    <col min="2058" max="2058" width="5.5703125" style="12" bestFit="1" customWidth="1"/>
    <col min="2059" max="2062" width="11.5703125" style="12" bestFit="1" customWidth="1"/>
    <col min="2063" max="2063" width="4.7109375" style="12" bestFit="1" customWidth="1"/>
    <col min="2064" max="2064" width="11.5703125" style="12" bestFit="1" customWidth="1"/>
    <col min="2065" max="2065" width="5.85546875" style="12" bestFit="1" customWidth="1"/>
    <col min="2066" max="2066" width="8.28515625" style="12" bestFit="1" customWidth="1"/>
    <col min="2067" max="2067" width="8.42578125" style="12" bestFit="1" customWidth="1"/>
    <col min="2068" max="2304" width="9.140625" style="12"/>
    <col min="2305" max="2305" width="4" style="12" bestFit="1" customWidth="1"/>
    <col min="2306" max="2306" width="3" style="12" bestFit="1" customWidth="1"/>
    <col min="2307" max="2307" width="8.7109375" style="12" bestFit="1" customWidth="1"/>
    <col min="2308" max="2308" width="9.28515625" style="12" bestFit="1" customWidth="1"/>
    <col min="2309" max="2309" width="26.140625" style="12" bestFit="1" customWidth="1"/>
    <col min="2310" max="2310" width="6.28515625" style="12" bestFit="1" customWidth="1"/>
    <col min="2311" max="2311" width="8.140625" style="12" bestFit="1" customWidth="1"/>
    <col min="2312" max="2312" width="3.42578125" style="12" bestFit="1" customWidth="1"/>
    <col min="2313" max="2313" width="5.85546875" style="12" bestFit="1" customWidth="1"/>
    <col min="2314" max="2314" width="5.5703125" style="12" bestFit="1" customWidth="1"/>
    <col min="2315" max="2318" width="11.5703125" style="12" bestFit="1" customWidth="1"/>
    <col min="2319" max="2319" width="4.7109375" style="12" bestFit="1" customWidth="1"/>
    <col min="2320" max="2320" width="11.5703125" style="12" bestFit="1" customWidth="1"/>
    <col min="2321" max="2321" width="5.85546875" style="12" bestFit="1" customWidth="1"/>
    <col min="2322" max="2322" width="8.28515625" style="12" bestFit="1" customWidth="1"/>
    <col min="2323" max="2323" width="8.42578125" style="12" bestFit="1" customWidth="1"/>
    <col min="2324" max="2560" width="9.140625" style="12"/>
    <col min="2561" max="2561" width="4" style="12" bestFit="1" customWidth="1"/>
    <col min="2562" max="2562" width="3" style="12" bestFit="1" customWidth="1"/>
    <col min="2563" max="2563" width="8.7109375" style="12" bestFit="1" customWidth="1"/>
    <col min="2564" max="2564" width="9.28515625" style="12" bestFit="1" customWidth="1"/>
    <col min="2565" max="2565" width="26.140625" style="12" bestFit="1" customWidth="1"/>
    <col min="2566" max="2566" width="6.28515625" style="12" bestFit="1" customWidth="1"/>
    <col min="2567" max="2567" width="8.140625" style="12" bestFit="1" customWidth="1"/>
    <col min="2568" max="2568" width="3.42578125" style="12" bestFit="1" customWidth="1"/>
    <col min="2569" max="2569" width="5.85546875" style="12" bestFit="1" customWidth="1"/>
    <col min="2570" max="2570" width="5.5703125" style="12" bestFit="1" customWidth="1"/>
    <col min="2571" max="2574" width="11.5703125" style="12" bestFit="1" customWidth="1"/>
    <col min="2575" max="2575" width="4.7109375" style="12" bestFit="1" customWidth="1"/>
    <col min="2576" max="2576" width="11.5703125" style="12" bestFit="1" customWidth="1"/>
    <col min="2577" max="2577" width="5.85546875" style="12" bestFit="1" customWidth="1"/>
    <col min="2578" max="2578" width="8.28515625" style="12" bestFit="1" customWidth="1"/>
    <col min="2579" max="2579" width="8.42578125" style="12" bestFit="1" customWidth="1"/>
    <col min="2580" max="2816" width="9.140625" style="12"/>
    <col min="2817" max="2817" width="4" style="12" bestFit="1" customWidth="1"/>
    <col min="2818" max="2818" width="3" style="12" bestFit="1" customWidth="1"/>
    <col min="2819" max="2819" width="8.7109375" style="12" bestFit="1" customWidth="1"/>
    <col min="2820" max="2820" width="9.28515625" style="12" bestFit="1" customWidth="1"/>
    <col min="2821" max="2821" width="26.140625" style="12" bestFit="1" customWidth="1"/>
    <col min="2822" max="2822" width="6.28515625" style="12" bestFit="1" customWidth="1"/>
    <col min="2823" max="2823" width="8.140625" style="12" bestFit="1" customWidth="1"/>
    <col min="2824" max="2824" width="3.42578125" style="12" bestFit="1" customWidth="1"/>
    <col min="2825" max="2825" width="5.85546875" style="12" bestFit="1" customWidth="1"/>
    <col min="2826" max="2826" width="5.5703125" style="12" bestFit="1" customWidth="1"/>
    <col min="2827" max="2830" width="11.5703125" style="12" bestFit="1" customWidth="1"/>
    <col min="2831" max="2831" width="4.7109375" style="12" bestFit="1" customWidth="1"/>
    <col min="2832" max="2832" width="11.5703125" style="12" bestFit="1" customWidth="1"/>
    <col min="2833" max="2833" width="5.85546875" style="12" bestFit="1" customWidth="1"/>
    <col min="2834" max="2834" width="8.28515625" style="12" bestFit="1" customWidth="1"/>
    <col min="2835" max="2835" width="8.42578125" style="12" bestFit="1" customWidth="1"/>
    <col min="2836" max="3072" width="9.140625" style="12"/>
    <col min="3073" max="3073" width="4" style="12" bestFit="1" customWidth="1"/>
    <col min="3074" max="3074" width="3" style="12" bestFit="1" customWidth="1"/>
    <col min="3075" max="3075" width="8.7109375" style="12" bestFit="1" customWidth="1"/>
    <col min="3076" max="3076" width="9.28515625" style="12" bestFit="1" customWidth="1"/>
    <col min="3077" max="3077" width="26.140625" style="12" bestFit="1" customWidth="1"/>
    <col min="3078" max="3078" width="6.28515625" style="12" bestFit="1" customWidth="1"/>
    <col min="3079" max="3079" width="8.140625" style="12" bestFit="1" customWidth="1"/>
    <col min="3080" max="3080" width="3.42578125" style="12" bestFit="1" customWidth="1"/>
    <col min="3081" max="3081" width="5.85546875" style="12" bestFit="1" customWidth="1"/>
    <col min="3082" max="3082" width="5.5703125" style="12" bestFit="1" customWidth="1"/>
    <col min="3083" max="3086" width="11.5703125" style="12" bestFit="1" customWidth="1"/>
    <col min="3087" max="3087" width="4.7109375" style="12" bestFit="1" customWidth="1"/>
    <col min="3088" max="3088" width="11.5703125" style="12" bestFit="1" customWidth="1"/>
    <col min="3089" max="3089" width="5.85546875" style="12" bestFit="1" customWidth="1"/>
    <col min="3090" max="3090" width="8.28515625" style="12" bestFit="1" customWidth="1"/>
    <col min="3091" max="3091" width="8.42578125" style="12" bestFit="1" customWidth="1"/>
    <col min="3092" max="3328" width="9.140625" style="12"/>
    <col min="3329" max="3329" width="4" style="12" bestFit="1" customWidth="1"/>
    <col min="3330" max="3330" width="3" style="12" bestFit="1" customWidth="1"/>
    <col min="3331" max="3331" width="8.7109375" style="12" bestFit="1" customWidth="1"/>
    <col min="3332" max="3332" width="9.28515625" style="12" bestFit="1" customWidth="1"/>
    <col min="3333" max="3333" width="26.140625" style="12" bestFit="1" customWidth="1"/>
    <col min="3334" max="3334" width="6.28515625" style="12" bestFit="1" customWidth="1"/>
    <col min="3335" max="3335" width="8.140625" style="12" bestFit="1" customWidth="1"/>
    <col min="3336" max="3336" width="3.42578125" style="12" bestFit="1" customWidth="1"/>
    <col min="3337" max="3337" width="5.85546875" style="12" bestFit="1" customWidth="1"/>
    <col min="3338" max="3338" width="5.5703125" style="12" bestFit="1" customWidth="1"/>
    <col min="3339" max="3342" width="11.5703125" style="12" bestFit="1" customWidth="1"/>
    <col min="3343" max="3343" width="4.7109375" style="12" bestFit="1" customWidth="1"/>
    <col min="3344" max="3344" width="11.5703125" style="12" bestFit="1" customWidth="1"/>
    <col min="3345" max="3345" width="5.85546875" style="12" bestFit="1" customWidth="1"/>
    <col min="3346" max="3346" width="8.28515625" style="12" bestFit="1" customWidth="1"/>
    <col min="3347" max="3347" width="8.42578125" style="12" bestFit="1" customWidth="1"/>
    <col min="3348" max="3584" width="9.140625" style="12"/>
    <col min="3585" max="3585" width="4" style="12" bestFit="1" customWidth="1"/>
    <col min="3586" max="3586" width="3" style="12" bestFit="1" customWidth="1"/>
    <col min="3587" max="3587" width="8.7109375" style="12" bestFit="1" customWidth="1"/>
    <col min="3588" max="3588" width="9.28515625" style="12" bestFit="1" customWidth="1"/>
    <col min="3589" max="3589" width="26.140625" style="12" bestFit="1" customWidth="1"/>
    <col min="3590" max="3590" width="6.28515625" style="12" bestFit="1" customWidth="1"/>
    <col min="3591" max="3591" width="8.140625" style="12" bestFit="1" customWidth="1"/>
    <col min="3592" max="3592" width="3.42578125" style="12" bestFit="1" customWidth="1"/>
    <col min="3593" max="3593" width="5.85546875" style="12" bestFit="1" customWidth="1"/>
    <col min="3594" max="3594" width="5.5703125" style="12" bestFit="1" customWidth="1"/>
    <col min="3595" max="3598" width="11.5703125" style="12" bestFit="1" customWidth="1"/>
    <col min="3599" max="3599" width="4.7109375" style="12" bestFit="1" customWidth="1"/>
    <col min="3600" max="3600" width="11.5703125" style="12" bestFit="1" customWidth="1"/>
    <col min="3601" max="3601" width="5.85546875" style="12" bestFit="1" customWidth="1"/>
    <col min="3602" max="3602" width="8.28515625" style="12" bestFit="1" customWidth="1"/>
    <col min="3603" max="3603" width="8.42578125" style="12" bestFit="1" customWidth="1"/>
    <col min="3604" max="3840" width="9.140625" style="12"/>
    <col min="3841" max="3841" width="4" style="12" bestFit="1" customWidth="1"/>
    <col min="3842" max="3842" width="3" style="12" bestFit="1" customWidth="1"/>
    <col min="3843" max="3843" width="8.7109375" style="12" bestFit="1" customWidth="1"/>
    <col min="3844" max="3844" width="9.28515625" style="12" bestFit="1" customWidth="1"/>
    <col min="3845" max="3845" width="26.140625" style="12" bestFit="1" customWidth="1"/>
    <col min="3846" max="3846" width="6.28515625" style="12" bestFit="1" customWidth="1"/>
    <col min="3847" max="3847" width="8.140625" style="12" bestFit="1" customWidth="1"/>
    <col min="3848" max="3848" width="3.42578125" style="12" bestFit="1" customWidth="1"/>
    <col min="3849" max="3849" width="5.85546875" style="12" bestFit="1" customWidth="1"/>
    <col min="3850" max="3850" width="5.5703125" style="12" bestFit="1" customWidth="1"/>
    <col min="3851" max="3854" width="11.5703125" style="12" bestFit="1" customWidth="1"/>
    <col min="3855" max="3855" width="4.7109375" style="12" bestFit="1" customWidth="1"/>
    <col min="3856" max="3856" width="11.5703125" style="12" bestFit="1" customWidth="1"/>
    <col min="3857" max="3857" width="5.85546875" style="12" bestFit="1" customWidth="1"/>
    <col min="3858" max="3858" width="8.28515625" style="12" bestFit="1" customWidth="1"/>
    <col min="3859" max="3859" width="8.42578125" style="12" bestFit="1" customWidth="1"/>
    <col min="3860" max="4096" width="9.140625" style="12"/>
    <col min="4097" max="4097" width="4" style="12" bestFit="1" customWidth="1"/>
    <col min="4098" max="4098" width="3" style="12" bestFit="1" customWidth="1"/>
    <col min="4099" max="4099" width="8.7109375" style="12" bestFit="1" customWidth="1"/>
    <col min="4100" max="4100" width="9.28515625" style="12" bestFit="1" customWidth="1"/>
    <col min="4101" max="4101" width="26.140625" style="12" bestFit="1" customWidth="1"/>
    <col min="4102" max="4102" width="6.28515625" style="12" bestFit="1" customWidth="1"/>
    <col min="4103" max="4103" width="8.140625" style="12" bestFit="1" customWidth="1"/>
    <col min="4104" max="4104" width="3.42578125" style="12" bestFit="1" customWidth="1"/>
    <col min="4105" max="4105" width="5.85546875" style="12" bestFit="1" customWidth="1"/>
    <col min="4106" max="4106" width="5.5703125" style="12" bestFit="1" customWidth="1"/>
    <col min="4107" max="4110" width="11.5703125" style="12" bestFit="1" customWidth="1"/>
    <col min="4111" max="4111" width="4.7109375" style="12" bestFit="1" customWidth="1"/>
    <col min="4112" max="4112" width="11.5703125" style="12" bestFit="1" customWidth="1"/>
    <col min="4113" max="4113" width="5.85546875" style="12" bestFit="1" customWidth="1"/>
    <col min="4114" max="4114" width="8.28515625" style="12" bestFit="1" customWidth="1"/>
    <col min="4115" max="4115" width="8.42578125" style="12" bestFit="1" customWidth="1"/>
    <col min="4116" max="4352" width="9.140625" style="12"/>
    <col min="4353" max="4353" width="4" style="12" bestFit="1" customWidth="1"/>
    <col min="4354" max="4354" width="3" style="12" bestFit="1" customWidth="1"/>
    <col min="4355" max="4355" width="8.7109375" style="12" bestFit="1" customWidth="1"/>
    <col min="4356" max="4356" width="9.28515625" style="12" bestFit="1" customWidth="1"/>
    <col min="4357" max="4357" width="26.140625" style="12" bestFit="1" customWidth="1"/>
    <col min="4358" max="4358" width="6.28515625" style="12" bestFit="1" customWidth="1"/>
    <col min="4359" max="4359" width="8.140625" style="12" bestFit="1" customWidth="1"/>
    <col min="4360" max="4360" width="3.42578125" style="12" bestFit="1" customWidth="1"/>
    <col min="4361" max="4361" width="5.85546875" style="12" bestFit="1" customWidth="1"/>
    <col min="4362" max="4362" width="5.5703125" style="12" bestFit="1" customWidth="1"/>
    <col min="4363" max="4366" width="11.5703125" style="12" bestFit="1" customWidth="1"/>
    <col min="4367" max="4367" width="4.7109375" style="12" bestFit="1" customWidth="1"/>
    <col min="4368" max="4368" width="11.5703125" style="12" bestFit="1" customWidth="1"/>
    <col min="4369" max="4369" width="5.85546875" style="12" bestFit="1" customWidth="1"/>
    <col min="4370" max="4370" width="8.28515625" style="12" bestFit="1" customWidth="1"/>
    <col min="4371" max="4371" width="8.42578125" style="12" bestFit="1" customWidth="1"/>
    <col min="4372" max="4608" width="9.140625" style="12"/>
    <col min="4609" max="4609" width="4" style="12" bestFit="1" customWidth="1"/>
    <col min="4610" max="4610" width="3" style="12" bestFit="1" customWidth="1"/>
    <col min="4611" max="4611" width="8.7109375" style="12" bestFit="1" customWidth="1"/>
    <col min="4612" max="4612" width="9.28515625" style="12" bestFit="1" customWidth="1"/>
    <col min="4613" max="4613" width="26.140625" style="12" bestFit="1" customWidth="1"/>
    <col min="4614" max="4614" width="6.28515625" style="12" bestFit="1" customWidth="1"/>
    <col min="4615" max="4615" width="8.140625" style="12" bestFit="1" customWidth="1"/>
    <col min="4616" max="4616" width="3.42578125" style="12" bestFit="1" customWidth="1"/>
    <col min="4617" max="4617" width="5.85546875" style="12" bestFit="1" customWidth="1"/>
    <col min="4618" max="4618" width="5.5703125" style="12" bestFit="1" customWidth="1"/>
    <col min="4619" max="4622" width="11.5703125" style="12" bestFit="1" customWidth="1"/>
    <col min="4623" max="4623" width="4.7109375" style="12" bestFit="1" customWidth="1"/>
    <col min="4624" max="4624" width="11.5703125" style="12" bestFit="1" customWidth="1"/>
    <col min="4625" max="4625" width="5.85546875" style="12" bestFit="1" customWidth="1"/>
    <col min="4626" max="4626" width="8.28515625" style="12" bestFit="1" customWidth="1"/>
    <col min="4627" max="4627" width="8.42578125" style="12" bestFit="1" customWidth="1"/>
    <col min="4628" max="4864" width="9.140625" style="12"/>
    <col min="4865" max="4865" width="4" style="12" bestFit="1" customWidth="1"/>
    <col min="4866" max="4866" width="3" style="12" bestFit="1" customWidth="1"/>
    <col min="4867" max="4867" width="8.7109375" style="12" bestFit="1" customWidth="1"/>
    <col min="4868" max="4868" width="9.28515625" style="12" bestFit="1" customWidth="1"/>
    <col min="4869" max="4869" width="26.140625" style="12" bestFit="1" customWidth="1"/>
    <col min="4870" max="4870" width="6.28515625" style="12" bestFit="1" customWidth="1"/>
    <col min="4871" max="4871" width="8.140625" style="12" bestFit="1" customWidth="1"/>
    <col min="4872" max="4872" width="3.42578125" style="12" bestFit="1" customWidth="1"/>
    <col min="4873" max="4873" width="5.85546875" style="12" bestFit="1" customWidth="1"/>
    <col min="4874" max="4874" width="5.5703125" style="12" bestFit="1" customWidth="1"/>
    <col min="4875" max="4878" width="11.5703125" style="12" bestFit="1" customWidth="1"/>
    <col min="4879" max="4879" width="4.7109375" style="12" bestFit="1" customWidth="1"/>
    <col min="4880" max="4880" width="11.5703125" style="12" bestFit="1" customWidth="1"/>
    <col min="4881" max="4881" width="5.85546875" style="12" bestFit="1" customWidth="1"/>
    <col min="4882" max="4882" width="8.28515625" style="12" bestFit="1" customWidth="1"/>
    <col min="4883" max="4883" width="8.42578125" style="12" bestFit="1" customWidth="1"/>
    <col min="4884" max="5120" width="9.140625" style="12"/>
    <col min="5121" max="5121" width="4" style="12" bestFit="1" customWidth="1"/>
    <col min="5122" max="5122" width="3" style="12" bestFit="1" customWidth="1"/>
    <col min="5123" max="5123" width="8.7109375" style="12" bestFit="1" customWidth="1"/>
    <col min="5124" max="5124" width="9.28515625" style="12" bestFit="1" customWidth="1"/>
    <col min="5125" max="5125" width="26.140625" style="12" bestFit="1" customWidth="1"/>
    <col min="5126" max="5126" width="6.28515625" style="12" bestFit="1" customWidth="1"/>
    <col min="5127" max="5127" width="8.140625" style="12" bestFit="1" customWidth="1"/>
    <col min="5128" max="5128" width="3.42578125" style="12" bestFit="1" customWidth="1"/>
    <col min="5129" max="5129" width="5.85546875" style="12" bestFit="1" customWidth="1"/>
    <col min="5130" max="5130" width="5.5703125" style="12" bestFit="1" customWidth="1"/>
    <col min="5131" max="5134" width="11.5703125" style="12" bestFit="1" customWidth="1"/>
    <col min="5135" max="5135" width="4.7109375" style="12" bestFit="1" customWidth="1"/>
    <col min="5136" max="5136" width="11.5703125" style="12" bestFit="1" customWidth="1"/>
    <col min="5137" max="5137" width="5.85546875" style="12" bestFit="1" customWidth="1"/>
    <col min="5138" max="5138" width="8.28515625" style="12" bestFit="1" customWidth="1"/>
    <col min="5139" max="5139" width="8.42578125" style="12" bestFit="1" customWidth="1"/>
    <col min="5140" max="5376" width="9.140625" style="12"/>
    <col min="5377" max="5377" width="4" style="12" bestFit="1" customWidth="1"/>
    <col min="5378" max="5378" width="3" style="12" bestFit="1" customWidth="1"/>
    <col min="5379" max="5379" width="8.7109375" style="12" bestFit="1" customWidth="1"/>
    <col min="5380" max="5380" width="9.28515625" style="12" bestFit="1" customWidth="1"/>
    <col min="5381" max="5381" width="26.140625" style="12" bestFit="1" customWidth="1"/>
    <col min="5382" max="5382" width="6.28515625" style="12" bestFit="1" customWidth="1"/>
    <col min="5383" max="5383" width="8.140625" style="12" bestFit="1" customWidth="1"/>
    <col min="5384" max="5384" width="3.42578125" style="12" bestFit="1" customWidth="1"/>
    <col min="5385" max="5385" width="5.85546875" style="12" bestFit="1" customWidth="1"/>
    <col min="5386" max="5386" width="5.5703125" style="12" bestFit="1" customWidth="1"/>
    <col min="5387" max="5390" width="11.5703125" style="12" bestFit="1" customWidth="1"/>
    <col min="5391" max="5391" width="4.7109375" style="12" bestFit="1" customWidth="1"/>
    <col min="5392" max="5392" width="11.5703125" style="12" bestFit="1" customWidth="1"/>
    <col min="5393" max="5393" width="5.85546875" style="12" bestFit="1" customWidth="1"/>
    <col min="5394" max="5394" width="8.28515625" style="12" bestFit="1" customWidth="1"/>
    <col min="5395" max="5395" width="8.42578125" style="12" bestFit="1" customWidth="1"/>
    <col min="5396" max="5632" width="9.140625" style="12"/>
    <col min="5633" max="5633" width="4" style="12" bestFit="1" customWidth="1"/>
    <col min="5634" max="5634" width="3" style="12" bestFit="1" customWidth="1"/>
    <col min="5635" max="5635" width="8.7109375" style="12" bestFit="1" customWidth="1"/>
    <col min="5636" max="5636" width="9.28515625" style="12" bestFit="1" customWidth="1"/>
    <col min="5637" max="5637" width="26.140625" style="12" bestFit="1" customWidth="1"/>
    <col min="5638" max="5638" width="6.28515625" style="12" bestFit="1" customWidth="1"/>
    <col min="5639" max="5639" width="8.140625" style="12" bestFit="1" customWidth="1"/>
    <col min="5640" max="5640" width="3.42578125" style="12" bestFit="1" customWidth="1"/>
    <col min="5641" max="5641" width="5.85546875" style="12" bestFit="1" customWidth="1"/>
    <col min="5642" max="5642" width="5.5703125" style="12" bestFit="1" customWidth="1"/>
    <col min="5643" max="5646" width="11.5703125" style="12" bestFit="1" customWidth="1"/>
    <col min="5647" max="5647" width="4.7109375" style="12" bestFit="1" customWidth="1"/>
    <col min="5648" max="5648" width="11.5703125" style="12" bestFit="1" customWidth="1"/>
    <col min="5649" max="5649" width="5.85546875" style="12" bestFit="1" customWidth="1"/>
    <col min="5650" max="5650" width="8.28515625" style="12" bestFit="1" customWidth="1"/>
    <col min="5651" max="5651" width="8.42578125" style="12" bestFit="1" customWidth="1"/>
    <col min="5652" max="5888" width="9.140625" style="12"/>
    <col min="5889" max="5889" width="4" style="12" bestFit="1" customWidth="1"/>
    <col min="5890" max="5890" width="3" style="12" bestFit="1" customWidth="1"/>
    <col min="5891" max="5891" width="8.7109375" style="12" bestFit="1" customWidth="1"/>
    <col min="5892" max="5892" width="9.28515625" style="12" bestFit="1" customWidth="1"/>
    <col min="5893" max="5893" width="26.140625" style="12" bestFit="1" customWidth="1"/>
    <col min="5894" max="5894" width="6.28515625" style="12" bestFit="1" customWidth="1"/>
    <col min="5895" max="5895" width="8.140625" style="12" bestFit="1" customWidth="1"/>
    <col min="5896" max="5896" width="3.42578125" style="12" bestFit="1" customWidth="1"/>
    <col min="5897" max="5897" width="5.85546875" style="12" bestFit="1" customWidth="1"/>
    <col min="5898" max="5898" width="5.5703125" style="12" bestFit="1" customWidth="1"/>
    <col min="5899" max="5902" width="11.5703125" style="12" bestFit="1" customWidth="1"/>
    <col min="5903" max="5903" width="4.7109375" style="12" bestFit="1" customWidth="1"/>
    <col min="5904" max="5904" width="11.5703125" style="12" bestFit="1" customWidth="1"/>
    <col min="5905" max="5905" width="5.85546875" style="12" bestFit="1" customWidth="1"/>
    <col min="5906" max="5906" width="8.28515625" style="12" bestFit="1" customWidth="1"/>
    <col min="5907" max="5907" width="8.42578125" style="12" bestFit="1" customWidth="1"/>
    <col min="5908" max="6144" width="9.140625" style="12"/>
    <col min="6145" max="6145" width="4" style="12" bestFit="1" customWidth="1"/>
    <col min="6146" max="6146" width="3" style="12" bestFit="1" customWidth="1"/>
    <col min="6147" max="6147" width="8.7109375" style="12" bestFit="1" customWidth="1"/>
    <col min="6148" max="6148" width="9.28515625" style="12" bestFit="1" customWidth="1"/>
    <col min="6149" max="6149" width="26.140625" style="12" bestFit="1" customWidth="1"/>
    <col min="6150" max="6150" width="6.28515625" style="12" bestFit="1" customWidth="1"/>
    <col min="6151" max="6151" width="8.140625" style="12" bestFit="1" customWidth="1"/>
    <col min="6152" max="6152" width="3.42578125" style="12" bestFit="1" customWidth="1"/>
    <col min="6153" max="6153" width="5.85546875" style="12" bestFit="1" customWidth="1"/>
    <col min="6154" max="6154" width="5.5703125" style="12" bestFit="1" customWidth="1"/>
    <col min="6155" max="6158" width="11.5703125" style="12" bestFit="1" customWidth="1"/>
    <col min="6159" max="6159" width="4.7109375" style="12" bestFit="1" customWidth="1"/>
    <col min="6160" max="6160" width="11.5703125" style="12" bestFit="1" customWidth="1"/>
    <col min="6161" max="6161" width="5.85546875" style="12" bestFit="1" customWidth="1"/>
    <col min="6162" max="6162" width="8.28515625" style="12" bestFit="1" customWidth="1"/>
    <col min="6163" max="6163" width="8.42578125" style="12" bestFit="1" customWidth="1"/>
    <col min="6164" max="6400" width="9.140625" style="12"/>
    <col min="6401" max="6401" width="4" style="12" bestFit="1" customWidth="1"/>
    <col min="6402" max="6402" width="3" style="12" bestFit="1" customWidth="1"/>
    <col min="6403" max="6403" width="8.7109375" style="12" bestFit="1" customWidth="1"/>
    <col min="6404" max="6404" width="9.28515625" style="12" bestFit="1" customWidth="1"/>
    <col min="6405" max="6405" width="26.140625" style="12" bestFit="1" customWidth="1"/>
    <col min="6406" max="6406" width="6.28515625" style="12" bestFit="1" customWidth="1"/>
    <col min="6407" max="6407" width="8.140625" style="12" bestFit="1" customWidth="1"/>
    <col min="6408" max="6408" width="3.42578125" style="12" bestFit="1" customWidth="1"/>
    <col min="6409" max="6409" width="5.85546875" style="12" bestFit="1" customWidth="1"/>
    <col min="6410" max="6410" width="5.5703125" style="12" bestFit="1" customWidth="1"/>
    <col min="6411" max="6414" width="11.5703125" style="12" bestFit="1" customWidth="1"/>
    <col min="6415" max="6415" width="4.7109375" style="12" bestFit="1" customWidth="1"/>
    <col min="6416" max="6416" width="11.5703125" style="12" bestFit="1" customWidth="1"/>
    <col min="6417" max="6417" width="5.85546875" style="12" bestFit="1" customWidth="1"/>
    <col min="6418" max="6418" width="8.28515625" style="12" bestFit="1" customWidth="1"/>
    <col min="6419" max="6419" width="8.42578125" style="12" bestFit="1" customWidth="1"/>
    <col min="6420" max="6656" width="9.140625" style="12"/>
    <col min="6657" max="6657" width="4" style="12" bestFit="1" customWidth="1"/>
    <col min="6658" max="6658" width="3" style="12" bestFit="1" customWidth="1"/>
    <col min="6659" max="6659" width="8.7109375" style="12" bestFit="1" customWidth="1"/>
    <col min="6660" max="6660" width="9.28515625" style="12" bestFit="1" customWidth="1"/>
    <col min="6661" max="6661" width="26.140625" style="12" bestFit="1" customWidth="1"/>
    <col min="6662" max="6662" width="6.28515625" style="12" bestFit="1" customWidth="1"/>
    <col min="6663" max="6663" width="8.140625" style="12" bestFit="1" customWidth="1"/>
    <col min="6664" max="6664" width="3.42578125" style="12" bestFit="1" customWidth="1"/>
    <col min="6665" max="6665" width="5.85546875" style="12" bestFit="1" customWidth="1"/>
    <col min="6666" max="6666" width="5.5703125" style="12" bestFit="1" customWidth="1"/>
    <col min="6667" max="6670" width="11.5703125" style="12" bestFit="1" customWidth="1"/>
    <col min="6671" max="6671" width="4.7109375" style="12" bestFit="1" customWidth="1"/>
    <col min="6672" max="6672" width="11.5703125" style="12" bestFit="1" customWidth="1"/>
    <col min="6673" max="6673" width="5.85546875" style="12" bestFit="1" customWidth="1"/>
    <col min="6674" max="6674" width="8.28515625" style="12" bestFit="1" customWidth="1"/>
    <col min="6675" max="6675" width="8.42578125" style="12" bestFit="1" customWidth="1"/>
    <col min="6676" max="6912" width="9.140625" style="12"/>
    <col min="6913" max="6913" width="4" style="12" bestFit="1" customWidth="1"/>
    <col min="6914" max="6914" width="3" style="12" bestFit="1" customWidth="1"/>
    <col min="6915" max="6915" width="8.7109375" style="12" bestFit="1" customWidth="1"/>
    <col min="6916" max="6916" width="9.28515625" style="12" bestFit="1" customWidth="1"/>
    <col min="6917" max="6917" width="26.140625" style="12" bestFit="1" customWidth="1"/>
    <col min="6918" max="6918" width="6.28515625" style="12" bestFit="1" customWidth="1"/>
    <col min="6919" max="6919" width="8.140625" style="12" bestFit="1" customWidth="1"/>
    <col min="6920" max="6920" width="3.42578125" style="12" bestFit="1" customWidth="1"/>
    <col min="6921" max="6921" width="5.85546875" style="12" bestFit="1" customWidth="1"/>
    <col min="6922" max="6922" width="5.5703125" style="12" bestFit="1" customWidth="1"/>
    <col min="6923" max="6926" width="11.5703125" style="12" bestFit="1" customWidth="1"/>
    <col min="6927" max="6927" width="4.7109375" style="12" bestFit="1" customWidth="1"/>
    <col min="6928" max="6928" width="11.5703125" style="12" bestFit="1" customWidth="1"/>
    <col min="6929" max="6929" width="5.85546875" style="12" bestFit="1" customWidth="1"/>
    <col min="6930" max="6930" width="8.28515625" style="12" bestFit="1" customWidth="1"/>
    <col min="6931" max="6931" width="8.42578125" style="12" bestFit="1" customWidth="1"/>
    <col min="6932" max="7168" width="9.140625" style="12"/>
    <col min="7169" max="7169" width="4" style="12" bestFit="1" customWidth="1"/>
    <col min="7170" max="7170" width="3" style="12" bestFit="1" customWidth="1"/>
    <col min="7171" max="7171" width="8.7109375" style="12" bestFit="1" customWidth="1"/>
    <col min="7172" max="7172" width="9.28515625" style="12" bestFit="1" customWidth="1"/>
    <col min="7173" max="7173" width="26.140625" style="12" bestFit="1" customWidth="1"/>
    <col min="7174" max="7174" width="6.28515625" style="12" bestFit="1" customWidth="1"/>
    <col min="7175" max="7175" width="8.140625" style="12" bestFit="1" customWidth="1"/>
    <col min="7176" max="7176" width="3.42578125" style="12" bestFit="1" customWidth="1"/>
    <col min="7177" max="7177" width="5.85546875" style="12" bestFit="1" customWidth="1"/>
    <col min="7178" max="7178" width="5.5703125" style="12" bestFit="1" customWidth="1"/>
    <col min="7179" max="7182" width="11.5703125" style="12" bestFit="1" customWidth="1"/>
    <col min="7183" max="7183" width="4.7109375" style="12" bestFit="1" customWidth="1"/>
    <col min="7184" max="7184" width="11.5703125" style="12" bestFit="1" customWidth="1"/>
    <col min="7185" max="7185" width="5.85546875" style="12" bestFit="1" customWidth="1"/>
    <col min="7186" max="7186" width="8.28515625" style="12" bestFit="1" customWidth="1"/>
    <col min="7187" max="7187" width="8.42578125" style="12" bestFit="1" customWidth="1"/>
    <col min="7188" max="7424" width="9.140625" style="12"/>
    <col min="7425" max="7425" width="4" style="12" bestFit="1" customWidth="1"/>
    <col min="7426" max="7426" width="3" style="12" bestFit="1" customWidth="1"/>
    <col min="7427" max="7427" width="8.7109375" style="12" bestFit="1" customWidth="1"/>
    <col min="7428" max="7428" width="9.28515625" style="12" bestFit="1" customWidth="1"/>
    <col min="7429" max="7429" width="26.140625" style="12" bestFit="1" customWidth="1"/>
    <col min="7430" max="7430" width="6.28515625" style="12" bestFit="1" customWidth="1"/>
    <col min="7431" max="7431" width="8.140625" style="12" bestFit="1" customWidth="1"/>
    <col min="7432" max="7432" width="3.42578125" style="12" bestFit="1" customWidth="1"/>
    <col min="7433" max="7433" width="5.85546875" style="12" bestFit="1" customWidth="1"/>
    <col min="7434" max="7434" width="5.5703125" style="12" bestFit="1" customWidth="1"/>
    <col min="7435" max="7438" width="11.5703125" style="12" bestFit="1" customWidth="1"/>
    <col min="7439" max="7439" width="4.7109375" style="12" bestFit="1" customWidth="1"/>
    <col min="7440" max="7440" width="11.5703125" style="12" bestFit="1" customWidth="1"/>
    <col min="7441" max="7441" width="5.85546875" style="12" bestFit="1" customWidth="1"/>
    <col min="7442" max="7442" width="8.28515625" style="12" bestFit="1" customWidth="1"/>
    <col min="7443" max="7443" width="8.42578125" style="12" bestFit="1" customWidth="1"/>
    <col min="7444" max="7680" width="9.140625" style="12"/>
    <col min="7681" max="7681" width="4" style="12" bestFit="1" customWidth="1"/>
    <col min="7682" max="7682" width="3" style="12" bestFit="1" customWidth="1"/>
    <col min="7683" max="7683" width="8.7109375" style="12" bestFit="1" customWidth="1"/>
    <col min="7684" max="7684" width="9.28515625" style="12" bestFit="1" customWidth="1"/>
    <col min="7685" max="7685" width="26.140625" style="12" bestFit="1" customWidth="1"/>
    <col min="7686" max="7686" width="6.28515625" style="12" bestFit="1" customWidth="1"/>
    <col min="7687" max="7687" width="8.140625" style="12" bestFit="1" customWidth="1"/>
    <col min="7688" max="7688" width="3.42578125" style="12" bestFit="1" customWidth="1"/>
    <col min="7689" max="7689" width="5.85546875" style="12" bestFit="1" customWidth="1"/>
    <col min="7690" max="7690" width="5.5703125" style="12" bestFit="1" customWidth="1"/>
    <col min="7691" max="7694" width="11.5703125" style="12" bestFit="1" customWidth="1"/>
    <col min="7695" max="7695" width="4.7109375" style="12" bestFit="1" customWidth="1"/>
    <col min="7696" max="7696" width="11.5703125" style="12" bestFit="1" customWidth="1"/>
    <col min="7697" max="7697" width="5.85546875" style="12" bestFit="1" customWidth="1"/>
    <col min="7698" max="7698" width="8.28515625" style="12" bestFit="1" customWidth="1"/>
    <col min="7699" max="7699" width="8.42578125" style="12" bestFit="1" customWidth="1"/>
    <col min="7700" max="7936" width="9.140625" style="12"/>
    <col min="7937" max="7937" width="4" style="12" bestFit="1" customWidth="1"/>
    <col min="7938" max="7938" width="3" style="12" bestFit="1" customWidth="1"/>
    <col min="7939" max="7939" width="8.7109375" style="12" bestFit="1" customWidth="1"/>
    <col min="7940" max="7940" width="9.28515625" style="12" bestFit="1" customWidth="1"/>
    <col min="7941" max="7941" width="26.140625" style="12" bestFit="1" customWidth="1"/>
    <col min="7942" max="7942" width="6.28515625" style="12" bestFit="1" customWidth="1"/>
    <col min="7943" max="7943" width="8.140625" style="12" bestFit="1" customWidth="1"/>
    <col min="7944" max="7944" width="3.42578125" style="12" bestFit="1" customWidth="1"/>
    <col min="7945" max="7945" width="5.85546875" style="12" bestFit="1" customWidth="1"/>
    <col min="7946" max="7946" width="5.5703125" style="12" bestFit="1" customWidth="1"/>
    <col min="7947" max="7950" width="11.5703125" style="12" bestFit="1" customWidth="1"/>
    <col min="7951" max="7951" width="4.7109375" style="12" bestFit="1" customWidth="1"/>
    <col min="7952" max="7952" width="11.5703125" style="12" bestFit="1" customWidth="1"/>
    <col min="7953" max="7953" width="5.85546875" style="12" bestFit="1" customWidth="1"/>
    <col min="7954" max="7954" width="8.28515625" style="12" bestFit="1" customWidth="1"/>
    <col min="7955" max="7955" width="8.42578125" style="12" bestFit="1" customWidth="1"/>
    <col min="7956" max="8192" width="9.140625" style="12"/>
    <col min="8193" max="8193" width="4" style="12" bestFit="1" customWidth="1"/>
    <col min="8194" max="8194" width="3" style="12" bestFit="1" customWidth="1"/>
    <col min="8195" max="8195" width="8.7109375" style="12" bestFit="1" customWidth="1"/>
    <col min="8196" max="8196" width="9.28515625" style="12" bestFit="1" customWidth="1"/>
    <col min="8197" max="8197" width="26.140625" style="12" bestFit="1" customWidth="1"/>
    <col min="8198" max="8198" width="6.28515625" style="12" bestFit="1" customWidth="1"/>
    <col min="8199" max="8199" width="8.140625" style="12" bestFit="1" customWidth="1"/>
    <col min="8200" max="8200" width="3.42578125" style="12" bestFit="1" customWidth="1"/>
    <col min="8201" max="8201" width="5.85546875" style="12" bestFit="1" customWidth="1"/>
    <col min="8202" max="8202" width="5.5703125" style="12" bestFit="1" customWidth="1"/>
    <col min="8203" max="8206" width="11.5703125" style="12" bestFit="1" customWidth="1"/>
    <col min="8207" max="8207" width="4.7109375" style="12" bestFit="1" customWidth="1"/>
    <col min="8208" max="8208" width="11.5703125" style="12" bestFit="1" customWidth="1"/>
    <col min="8209" max="8209" width="5.85546875" style="12" bestFit="1" customWidth="1"/>
    <col min="8210" max="8210" width="8.28515625" style="12" bestFit="1" customWidth="1"/>
    <col min="8211" max="8211" width="8.42578125" style="12" bestFit="1" customWidth="1"/>
    <col min="8212" max="8448" width="9.140625" style="12"/>
    <col min="8449" max="8449" width="4" style="12" bestFit="1" customWidth="1"/>
    <col min="8450" max="8450" width="3" style="12" bestFit="1" customWidth="1"/>
    <col min="8451" max="8451" width="8.7109375" style="12" bestFit="1" customWidth="1"/>
    <col min="8452" max="8452" width="9.28515625" style="12" bestFit="1" customWidth="1"/>
    <col min="8453" max="8453" width="26.140625" style="12" bestFit="1" customWidth="1"/>
    <col min="8454" max="8454" width="6.28515625" style="12" bestFit="1" customWidth="1"/>
    <col min="8455" max="8455" width="8.140625" style="12" bestFit="1" customWidth="1"/>
    <col min="8456" max="8456" width="3.42578125" style="12" bestFit="1" customWidth="1"/>
    <col min="8457" max="8457" width="5.85546875" style="12" bestFit="1" customWidth="1"/>
    <col min="8458" max="8458" width="5.5703125" style="12" bestFit="1" customWidth="1"/>
    <col min="8459" max="8462" width="11.5703125" style="12" bestFit="1" customWidth="1"/>
    <col min="8463" max="8463" width="4.7109375" style="12" bestFit="1" customWidth="1"/>
    <col min="8464" max="8464" width="11.5703125" style="12" bestFit="1" customWidth="1"/>
    <col min="8465" max="8465" width="5.85546875" style="12" bestFit="1" customWidth="1"/>
    <col min="8466" max="8466" width="8.28515625" style="12" bestFit="1" customWidth="1"/>
    <col min="8467" max="8467" width="8.42578125" style="12" bestFit="1" customWidth="1"/>
    <col min="8468" max="8704" width="9.140625" style="12"/>
    <col min="8705" max="8705" width="4" style="12" bestFit="1" customWidth="1"/>
    <col min="8706" max="8706" width="3" style="12" bestFit="1" customWidth="1"/>
    <col min="8707" max="8707" width="8.7109375" style="12" bestFit="1" customWidth="1"/>
    <col min="8708" max="8708" width="9.28515625" style="12" bestFit="1" customWidth="1"/>
    <col min="8709" max="8709" width="26.140625" style="12" bestFit="1" customWidth="1"/>
    <col min="8710" max="8710" width="6.28515625" style="12" bestFit="1" customWidth="1"/>
    <col min="8711" max="8711" width="8.140625" style="12" bestFit="1" customWidth="1"/>
    <col min="8712" max="8712" width="3.42578125" style="12" bestFit="1" customWidth="1"/>
    <col min="8713" max="8713" width="5.85546875" style="12" bestFit="1" customWidth="1"/>
    <col min="8714" max="8714" width="5.5703125" style="12" bestFit="1" customWidth="1"/>
    <col min="8715" max="8718" width="11.5703125" style="12" bestFit="1" customWidth="1"/>
    <col min="8719" max="8719" width="4.7109375" style="12" bestFit="1" customWidth="1"/>
    <col min="8720" max="8720" width="11.5703125" style="12" bestFit="1" customWidth="1"/>
    <col min="8721" max="8721" width="5.85546875" style="12" bestFit="1" customWidth="1"/>
    <col min="8722" max="8722" width="8.28515625" style="12" bestFit="1" customWidth="1"/>
    <col min="8723" max="8723" width="8.42578125" style="12" bestFit="1" customWidth="1"/>
    <col min="8724" max="8960" width="9.140625" style="12"/>
    <col min="8961" max="8961" width="4" style="12" bestFit="1" customWidth="1"/>
    <col min="8962" max="8962" width="3" style="12" bestFit="1" customWidth="1"/>
    <col min="8963" max="8963" width="8.7109375" style="12" bestFit="1" customWidth="1"/>
    <col min="8964" max="8964" width="9.28515625" style="12" bestFit="1" customWidth="1"/>
    <col min="8965" max="8965" width="26.140625" style="12" bestFit="1" customWidth="1"/>
    <col min="8966" max="8966" width="6.28515625" style="12" bestFit="1" customWidth="1"/>
    <col min="8967" max="8967" width="8.140625" style="12" bestFit="1" customWidth="1"/>
    <col min="8968" max="8968" width="3.42578125" style="12" bestFit="1" customWidth="1"/>
    <col min="8969" max="8969" width="5.85546875" style="12" bestFit="1" customWidth="1"/>
    <col min="8970" max="8970" width="5.5703125" style="12" bestFit="1" customWidth="1"/>
    <col min="8971" max="8974" width="11.5703125" style="12" bestFit="1" customWidth="1"/>
    <col min="8975" max="8975" width="4.7109375" style="12" bestFit="1" customWidth="1"/>
    <col min="8976" max="8976" width="11.5703125" style="12" bestFit="1" customWidth="1"/>
    <col min="8977" max="8977" width="5.85546875" style="12" bestFit="1" customWidth="1"/>
    <col min="8978" max="8978" width="8.28515625" style="12" bestFit="1" customWidth="1"/>
    <col min="8979" max="8979" width="8.42578125" style="12" bestFit="1" customWidth="1"/>
    <col min="8980" max="9216" width="9.140625" style="12"/>
    <col min="9217" max="9217" width="4" style="12" bestFit="1" customWidth="1"/>
    <col min="9218" max="9218" width="3" style="12" bestFit="1" customWidth="1"/>
    <col min="9219" max="9219" width="8.7109375" style="12" bestFit="1" customWidth="1"/>
    <col min="9220" max="9220" width="9.28515625" style="12" bestFit="1" customWidth="1"/>
    <col min="9221" max="9221" width="26.140625" style="12" bestFit="1" customWidth="1"/>
    <col min="9222" max="9222" width="6.28515625" style="12" bestFit="1" customWidth="1"/>
    <col min="9223" max="9223" width="8.140625" style="12" bestFit="1" customWidth="1"/>
    <col min="9224" max="9224" width="3.42578125" style="12" bestFit="1" customWidth="1"/>
    <col min="9225" max="9225" width="5.85546875" style="12" bestFit="1" customWidth="1"/>
    <col min="9226" max="9226" width="5.5703125" style="12" bestFit="1" customWidth="1"/>
    <col min="9227" max="9230" width="11.5703125" style="12" bestFit="1" customWidth="1"/>
    <col min="9231" max="9231" width="4.7109375" style="12" bestFit="1" customWidth="1"/>
    <col min="9232" max="9232" width="11.5703125" style="12" bestFit="1" customWidth="1"/>
    <col min="9233" max="9233" width="5.85546875" style="12" bestFit="1" customWidth="1"/>
    <col min="9234" max="9234" width="8.28515625" style="12" bestFit="1" customWidth="1"/>
    <col min="9235" max="9235" width="8.42578125" style="12" bestFit="1" customWidth="1"/>
    <col min="9236" max="9472" width="9.140625" style="12"/>
    <col min="9473" max="9473" width="4" style="12" bestFit="1" customWidth="1"/>
    <col min="9474" max="9474" width="3" style="12" bestFit="1" customWidth="1"/>
    <col min="9475" max="9475" width="8.7109375" style="12" bestFit="1" customWidth="1"/>
    <col min="9476" max="9476" width="9.28515625" style="12" bestFit="1" customWidth="1"/>
    <col min="9477" max="9477" width="26.140625" style="12" bestFit="1" customWidth="1"/>
    <col min="9478" max="9478" width="6.28515625" style="12" bestFit="1" customWidth="1"/>
    <col min="9479" max="9479" width="8.140625" style="12" bestFit="1" customWidth="1"/>
    <col min="9480" max="9480" width="3.42578125" style="12" bestFit="1" customWidth="1"/>
    <col min="9481" max="9481" width="5.85546875" style="12" bestFit="1" customWidth="1"/>
    <col min="9482" max="9482" width="5.5703125" style="12" bestFit="1" customWidth="1"/>
    <col min="9483" max="9486" width="11.5703125" style="12" bestFit="1" customWidth="1"/>
    <col min="9487" max="9487" width="4.7109375" style="12" bestFit="1" customWidth="1"/>
    <col min="9488" max="9488" width="11.5703125" style="12" bestFit="1" customWidth="1"/>
    <col min="9489" max="9489" width="5.85546875" style="12" bestFit="1" customWidth="1"/>
    <col min="9490" max="9490" width="8.28515625" style="12" bestFit="1" customWidth="1"/>
    <col min="9491" max="9491" width="8.42578125" style="12" bestFit="1" customWidth="1"/>
    <col min="9492" max="9728" width="9.140625" style="12"/>
    <col min="9729" max="9729" width="4" style="12" bestFit="1" customWidth="1"/>
    <col min="9730" max="9730" width="3" style="12" bestFit="1" customWidth="1"/>
    <col min="9731" max="9731" width="8.7109375" style="12" bestFit="1" customWidth="1"/>
    <col min="9732" max="9732" width="9.28515625" style="12" bestFit="1" customWidth="1"/>
    <col min="9733" max="9733" width="26.140625" style="12" bestFit="1" customWidth="1"/>
    <col min="9734" max="9734" width="6.28515625" style="12" bestFit="1" customWidth="1"/>
    <col min="9735" max="9735" width="8.140625" style="12" bestFit="1" customWidth="1"/>
    <col min="9736" max="9736" width="3.42578125" style="12" bestFit="1" customWidth="1"/>
    <col min="9737" max="9737" width="5.85546875" style="12" bestFit="1" customWidth="1"/>
    <col min="9738" max="9738" width="5.5703125" style="12" bestFit="1" customWidth="1"/>
    <col min="9739" max="9742" width="11.5703125" style="12" bestFit="1" customWidth="1"/>
    <col min="9743" max="9743" width="4.7109375" style="12" bestFit="1" customWidth="1"/>
    <col min="9744" max="9744" width="11.5703125" style="12" bestFit="1" customWidth="1"/>
    <col min="9745" max="9745" width="5.85546875" style="12" bestFit="1" customWidth="1"/>
    <col min="9746" max="9746" width="8.28515625" style="12" bestFit="1" customWidth="1"/>
    <col min="9747" max="9747" width="8.42578125" style="12" bestFit="1" customWidth="1"/>
    <col min="9748" max="9984" width="9.140625" style="12"/>
    <col min="9985" max="9985" width="4" style="12" bestFit="1" customWidth="1"/>
    <col min="9986" max="9986" width="3" style="12" bestFit="1" customWidth="1"/>
    <col min="9987" max="9987" width="8.7109375" style="12" bestFit="1" customWidth="1"/>
    <col min="9988" max="9988" width="9.28515625" style="12" bestFit="1" customWidth="1"/>
    <col min="9989" max="9989" width="26.140625" style="12" bestFit="1" customWidth="1"/>
    <col min="9990" max="9990" width="6.28515625" style="12" bestFit="1" customWidth="1"/>
    <col min="9991" max="9991" width="8.140625" style="12" bestFit="1" customWidth="1"/>
    <col min="9992" max="9992" width="3.42578125" style="12" bestFit="1" customWidth="1"/>
    <col min="9993" max="9993" width="5.85546875" style="12" bestFit="1" customWidth="1"/>
    <col min="9994" max="9994" width="5.5703125" style="12" bestFit="1" customWidth="1"/>
    <col min="9995" max="9998" width="11.5703125" style="12" bestFit="1" customWidth="1"/>
    <col min="9999" max="9999" width="4.7109375" style="12" bestFit="1" customWidth="1"/>
    <col min="10000" max="10000" width="11.5703125" style="12" bestFit="1" customWidth="1"/>
    <col min="10001" max="10001" width="5.85546875" style="12" bestFit="1" customWidth="1"/>
    <col min="10002" max="10002" width="8.28515625" style="12" bestFit="1" customWidth="1"/>
    <col min="10003" max="10003" width="8.42578125" style="12" bestFit="1" customWidth="1"/>
    <col min="10004" max="10240" width="9.140625" style="12"/>
    <col min="10241" max="10241" width="4" style="12" bestFit="1" customWidth="1"/>
    <col min="10242" max="10242" width="3" style="12" bestFit="1" customWidth="1"/>
    <col min="10243" max="10243" width="8.7109375" style="12" bestFit="1" customWidth="1"/>
    <col min="10244" max="10244" width="9.28515625" style="12" bestFit="1" customWidth="1"/>
    <col min="10245" max="10245" width="26.140625" style="12" bestFit="1" customWidth="1"/>
    <col min="10246" max="10246" width="6.28515625" style="12" bestFit="1" customWidth="1"/>
    <col min="10247" max="10247" width="8.140625" style="12" bestFit="1" customWidth="1"/>
    <col min="10248" max="10248" width="3.42578125" style="12" bestFit="1" customWidth="1"/>
    <col min="10249" max="10249" width="5.85546875" style="12" bestFit="1" customWidth="1"/>
    <col min="10250" max="10250" width="5.5703125" style="12" bestFit="1" customWidth="1"/>
    <col min="10251" max="10254" width="11.5703125" style="12" bestFit="1" customWidth="1"/>
    <col min="10255" max="10255" width="4.7109375" style="12" bestFit="1" customWidth="1"/>
    <col min="10256" max="10256" width="11.5703125" style="12" bestFit="1" customWidth="1"/>
    <col min="10257" max="10257" width="5.85546875" style="12" bestFit="1" customWidth="1"/>
    <col min="10258" max="10258" width="8.28515625" style="12" bestFit="1" customWidth="1"/>
    <col min="10259" max="10259" width="8.42578125" style="12" bestFit="1" customWidth="1"/>
    <col min="10260" max="10496" width="9.140625" style="12"/>
    <col min="10497" max="10497" width="4" style="12" bestFit="1" customWidth="1"/>
    <col min="10498" max="10498" width="3" style="12" bestFit="1" customWidth="1"/>
    <col min="10499" max="10499" width="8.7109375" style="12" bestFit="1" customWidth="1"/>
    <col min="10500" max="10500" width="9.28515625" style="12" bestFit="1" customWidth="1"/>
    <col min="10501" max="10501" width="26.140625" style="12" bestFit="1" customWidth="1"/>
    <col min="10502" max="10502" width="6.28515625" style="12" bestFit="1" customWidth="1"/>
    <col min="10503" max="10503" width="8.140625" style="12" bestFit="1" customWidth="1"/>
    <col min="10504" max="10504" width="3.42578125" style="12" bestFit="1" customWidth="1"/>
    <col min="10505" max="10505" width="5.85546875" style="12" bestFit="1" customWidth="1"/>
    <col min="10506" max="10506" width="5.5703125" style="12" bestFit="1" customWidth="1"/>
    <col min="10507" max="10510" width="11.5703125" style="12" bestFit="1" customWidth="1"/>
    <col min="10511" max="10511" width="4.7109375" style="12" bestFit="1" customWidth="1"/>
    <col min="10512" max="10512" width="11.5703125" style="12" bestFit="1" customWidth="1"/>
    <col min="10513" max="10513" width="5.85546875" style="12" bestFit="1" customWidth="1"/>
    <col min="10514" max="10514" width="8.28515625" style="12" bestFit="1" customWidth="1"/>
    <col min="10515" max="10515" width="8.42578125" style="12" bestFit="1" customWidth="1"/>
    <col min="10516" max="10752" width="9.140625" style="12"/>
    <col min="10753" max="10753" width="4" style="12" bestFit="1" customWidth="1"/>
    <col min="10754" max="10754" width="3" style="12" bestFit="1" customWidth="1"/>
    <col min="10755" max="10755" width="8.7109375" style="12" bestFit="1" customWidth="1"/>
    <col min="10756" max="10756" width="9.28515625" style="12" bestFit="1" customWidth="1"/>
    <col min="10757" max="10757" width="26.140625" style="12" bestFit="1" customWidth="1"/>
    <col min="10758" max="10758" width="6.28515625" style="12" bestFit="1" customWidth="1"/>
    <col min="10759" max="10759" width="8.140625" style="12" bestFit="1" customWidth="1"/>
    <col min="10760" max="10760" width="3.42578125" style="12" bestFit="1" customWidth="1"/>
    <col min="10761" max="10761" width="5.85546875" style="12" bestFit="1" customWidth="1"/>
    <col min="10762" max="10762" width="5.5703125" style="12" bestFit="1" customWidth="1"/>
    <col min="10763" max="10766" width="11.5703125" style="12" bestFit="1" customWidth="1"/>
    <col min="10767" max="10767" width="4.7109375" style="12" bestFit="1" customWidth="1"/>
    <col min="10768" max="10768" width="11.5703125" style="12" bestFit="1" customWidth="1"/>
    <col min="10769" max="10769" width="5.85546875" style="12" bestFit="1" customWidth="1"/>
    <col min="10770" max="10770" width="8.28515625" style="12" bestFit="1" customWidth="1"/>
    <col min="10771" max="10771" width="8.42578125" style="12" bestFit="1" customWidth="1"/>
    <col min="10772" max="11008" width="9.140625" style="12"/>
    <col min="11009" max="11009" width="4" style="12" bestFit="1" customWidth="1"/>
    <col min="11010" max="11010" width="3" style="12" bestFit="1" customWidth="1"/>
    <col min="11011" max="11011" width="8.7109375" style="12" bestFit="1" customWidth="1"/>
    <col min="11012" max="11012" width="9.28515625" style="12" bestFit="1" customWidth="1"/>
    <col min="11013" max="11013" width="26.140625" style="12" bestFit="1" customWidth="1"/>
    <col min="11014" max="11014" width="6.28515625" style="12" bestFit="1" customWidth="1"/>
    <col min="11015" max="11015" width="8.140625" style="12" bestFit="1" customWidth="1"/>
    <col min="11016" max="11016" width="3.42578125" style="12" bestFit="1" customWidth="1"/>
    <col min="11017" max="11017" width="5.85546875" style="12" bestFit="1" customWidth="1"/>
    <col min="11018" max="11018" width="5.5703125" style="12" bestFit="1" customWidth="1"/>
    <col min="11019" max="11022" width="11.5703125" style="12" bestFit="1" customWidth="1"/>
    <col min="11023" max="11023" width="4.7109375" style="12" bestFit="1" customWidth="1"/>
    <col min="11024" max="11024" width="11.5703125" style="12" bestFit="1" customWidth="1"/>
    <col min="11025" max="11025" width="5.85546875" style="12" bestFit="1" customWidth="1"/>
    <col min="11026" max="11026" width="8.28515625" style="12" bestFit="1" customWidth="1"/>
    <col min="11027" max="11027" width="8.42578125" style="12" bestFit="1" customWidth="1"/>
    <col min="11028" max="11264" width="9.140625" style="12"/>
    <col min="11265" max="11265" width="4" style="12" bestFit="1" customWidth="1"/>
    <col min="11266" max="11266" width="3" style="12" bestFit="1" customWidth="1"/>
    <col min="11267" max="11267" width="8.7109375" style="12" bestFit="1" customWidth="1"/>
    <col min="11268" max="11268" width="9.28515625" style="12" bestFit="1" customWidth="1"/>
    <col min="11269" max="11269" width="26.140625" style="12" bestFit="1" customWidth="1"/>
    <col min="11270" max="11270" width="6.28515625" style="12" bestFit="1" customWidth="1"/>
    <col min="11271" max="11271" width="8.140625" style="12" bestFit="1" customWidth="1"/>
    <col min="11272" max="11272" width="3.42578125" style="12" bestFit="1" customWidth="1"/>
    <col min="11273" max="11273" width="5.85546875" style="12" bestFit="1" customWidth="1"/>
    <col min="11274" max="11274" width="5.5703125" style="12" bestFit="1" customWidth="1"/>
    <col min="11275" max="11278" width="11.5703125" style="12" bestFit="1" customWidth="1"/>
    <col min="11279" max="11279" width="4.7109375" style="12" bestFit="1" customWidth="1"/>
    <col min="11280" max="11280" width="11.5703125" style="12" bestFit="1" customWidth="1"/>
    <col min="11281" max="11281" width="5.85546875" style="12" bestFit="1" customWidth="1"/>
    <col min="11282" max="11282" width="8.28515625" style="12" bestFit="1" customWidth="1"/>
    <col min="11283" max="11283" width="8.42578125" style="12" bestFit="1" customWidth="1"/>
    <col min="11284" max="11520" width="9.140625" style="12"/>
    <col min="11521" max="11521" width="4" style="12" bestFit="1" customWidth="1"/>
    <col min="11522" max="11522" width="3" style="12" bestFit="1" customWidth="1"/>
    <col min="11523" max="11523" width="8.7109375" style="12" bestFit="1" customWidth="1"/>
    <col min="11524" max="11524" width="9.28515625" style="12" bestFit="1" customWidth="1"/>
    <col min="11525" max="11525" width="26.140625" style="12" bestFit="1" customWidth="1"/>
    <col min="11526" max="11526" width="6.28515625" style="12" bestFit="1" customWidth="1"/>
    <col min="11527" max="11527" width="8.140625" style="12" bestFit="1" customWidth="1"/>
    <col min="11528" max="11528" width="3.42578125" style="12" bestFit="1" customWidth="1"/>
    <col min="11529" max="11529" width="5.85546875" style="12" bestFit="1" customWidth="1"/>
    <col min="11530" max="11530" width="5.5703125" style="12" bestFit="1" customWidth="1"/>
    <col min="11531" max="11534" width="11.5703125" style="12" bestFit="1" customWidth="1"/>
    <col min="11535" max="11535" width="4.7109375" style="12" bestFit="1" customWidth="1"/>
    <col min="11536" max="11536" width="11.5703125" style="12" bestFit="1" customWidth="1"/>
    <col min="11537" max="11537" width="5.85546875" style="12" bestFit="1" customWidth="1"/>
    <col min="11538" max="11538" width="8.28515625" style="12" bestFit="1" customWidth="1"/>
    <col min="11539" max="11539" width="8.42578125" style="12" bestFit="1" customWidth="1"/>
    <col min="11540" max="11776" width="9.140625" style="12"/>
    <col min="11777" max="11777" width="4" style="12" bestFit="1" customWidth="1"/>
    <col min="11778" max="11778" width="3" style="12" bestFit="1" customWidth="1"/>
    <col min="11779" max="11779" width="8.7109375" style="12" bestFit="1" customWidth="1"/>
    <col min="11780" max="11780" width="9.28515625" style="12" bestFit="1" customWidth="1"/>
    <col min="11781" max="11781" width="26.140625" style="12" bestFit="1" customWidth="1"/>
    <col min="11782" max="11782" width="6.28515625" style="12" bestFit="1" customWidth="1"/>
    <col min="11783" max="11783" width="8.140625" style="12" bestFit="1" customWidth="1"/>
    <col min="11784" max="11784" width="3.42578125" style="12" bestFit="1" customWidth="1"/>
    <col min="11785" max="11785" width="5.85546875" style="12" bestFit="1" customWidth="1"/>
    <col min="11786" max="11786" width="5.5703125" style="12" bestFit="1" customWidth="1"/>
    <col min="11787" max="11790" width="11.5703125" style="12" bestFit="1" customWidth="1"/>
    <col min="11791" max="11791" width="4.7109375" style="12" bestFit="1" customWidth="1"/>
    <col min="11792" max="11792" width="11.5703125" style="12" bestFit="1" customWidth="1"/>
    <col min="11793" max="11793" width="5.85546875" style="12" bestFit="1" customWidth="1"/>
    <col min="11794" max="11794" width="8.28515625" style="12" bestFit="1" customWidth="1"/>
    <col min="11795" max="11795" width="8.42578125" style="12" bestFit="1" customWidth="1"/>
    <col min="11796" max="12032" width="9.140625" style="12"/>
    <col min="12033" max="12033" width="4" style="12" bestFit="1" customWidth="1"/>
    <col min="12034" max="12034" width="3" style="12" bestFit="1" customWidth="1"/>
    <col min="12035" max="12035" width="8.7109375" style="12" bestFit="1" customWidth="1"/>
    <col min="12036" max="12036" width="9.28515625" style="12" bestFit="1" customWidth="1"/>
    <col min="12037" max="12037" width="26.140625" style="12" bestFit="1" customWidth="1"/>
    <col min="12038" max="12038" width="6.28515625" style="12" bestFit="1" customWidth="1"/>
    <col min="12039" max="12039" width="8.140625" style="12" bestFit="1" customWidth="1"/>
    <col min="12040" max="12040" width="3.42578125" style="12" bestFit="1" customWidth="1"/>
    <col min="12041" max="12041" width="5.85546875" style="12" bestFit="1" customWidth="1"/>
    <col min="12042" max="12042" width="5.5703125" style="12" bestFit="1" customWidth="1"/>
    <col min="12043" max="12046" width="11.5703125" style="12" bestFit="1" customWidth="1"/>
    <col min="12047" max="12047" width="4.7109375" style="12" bestFit="1" customWidth="1"/>
    <col min="12048" max="12048" width="11.5703125" style="12" bestFit="1" customWidth="1"/>
    <col min="12049" max="12049" width="5.85546875" style="12" bestFit="1" customWidth="1"/>
    <col min="12050" max="12050" width="8.28515625" style="12" bestFit="1" customWidth="1"/>
    <col min="12051" max="12051" width="8.42578125" style="12" bestFit="1" customWidth="1"/>
    <col min="12052" max="12288" width="9.140625" style="12"/>
    <col min="12289" max="12289" width="4" style="12" bestFit="1" customWidth="1"/>
    <col min="12290" max="12290" width="3" style="12" bestFit="1" customWidth="1"/>
    <col min="12291" max="12291" width="8.7109375" style="12" bestFit="1" customWidth="1"/>
    <col min="12292" max="12292" width="9.28515625" style="12" bestFit="1" customWidth="1"/>
    <col min="12293" max="12293" width="26.140625" style="12" bestFit="1" customWidth="1"/>
    <col min="12294" max="12294" width="6.28515625" style="12" bestFit="1" customWidth="1"/>
    <col min="12295" max="12295" width="8.140625" style="12" bestFit="1" customWidth="1"/>
    <col min="12296" max="12296" width="3.42578125" style="12" bestFit="1" customWidth="1"/>
    <col min="12297" max="12297" width="5.85546875" style="12" bestFit="1" customWidth="1"/>
    <col min="12298" max="12298" width="5.5703125" style="12" bestFit="1" customWidth="1"/>
    <col min="12299" max="12302" width="11.5703125" style="12" bestFit="1" customWidth="1"/>
    <col min="12303" max="12303" width="4.7109375" style="12" bestFit="1" customWidth="1"/>
    <col min="12304" max="12304" width="11.5703125" style="12" bestFit="1" customWidth="1"/>
    <col min="12305" max="12305" width="5.85546875" style="12" bestFit="1" customWidth="1"/>
    <col min="12306" max="12306" width="8.28515625" style="12" bestFit="1" customWidth="1"/>
    <col min="12307" max="12307" width="8.42578125" style="12" bestFit="1" customWidth="1"/>
    <col min="12308" max="12544" width="9.140625" style="12"/>
    <col min="12545" max="12545" width="4" style="12" bestFit="1" customWidth="1"/>
    <col min="12546" max="12546" width="3" style="12" bestFit="1" customWidth="1"/>
    <col min="12547" max="12547" width="8.7109375" style="12" bestFit="1" customWidth="1"/>
    <col min="12548" max="12548" width="9.28515625" style="12" bestFit="1" customWidth="1"/>
    <col min="12549" max="12549" width="26.140625" style="12" bestFit="1" customWidth="1"/>
    <col min="12550" max="12550" width="6.28515625" style="12" bestFit="1" customWidth="1"/>
    <col min="12551" max="12551" width="8.140625" style="12" bestFit="1" customWidth="1"/>
    <col min="12552" max="12552" width="3.42578125" style="12" bestFit="1" customWidth="1"/>
    <col min="12553" max="12553" width="5.85546875" style="12" bestFit="1" customWidth="1"/>
    <col min="12554" max="12554" width="5.5703125" style="12" bestFit="1" customWidth="1"/>
    <col min="12555" max="12558" width="11.5703125" style="12" bestFit="1" customWidth="1"/>
    <col min="12559" max="12559" width="4.7109375" style="12" bestFit="1" customWidth="1"/>
    <col min="12560" max="12560" width="11.5703125" style="12" bestFit="1" customWidth="1"/>
    <col min="12561" max="12561" width="5.85546875" style="12" bestFit="1" customWidth="1"/>
    <col min="12562" max="12562" width="8.28515625" style="12" bestFit="1" customWidth="1"/>
    <col min="12563" max="12563" width="8.42578125" style="12" bestFit="1" customWidth="1"/>
    <col min="12564" max="12800" width="9.140625" style="12"/>
    <col min="12801" max="12801" width="4" style="12" bestFit="1" customWidth="1"/>
    <col min="12802" max="12802" width="3" style="12" bestFit="1" customWidth="1"/>
    <col min="12803" max="12803" width="8.7109375" style="12" bestFit="1" customWidth="1"/>
    <col min="12804" max="12804" width="9.28515625" style="12" bestFit="1" customWidth="1"/>
    <col min="12805" max="12805" width="26.140625" style="12" bestFit="1" customWidth="1"/>
    <col min="12806" max="12806" width="6.28515625" style="12" bestFit="1" customWidth="1"/>
    <col min="12807" max="12807" width="8.140625" style="12" bestFit="1" customWidth="1"/>
    <col min="12808" max="12808" width="3.42578125" style="12" bestFit="1" customWidth="1"/>
    <col min="12809" max="12809" width="5.85546875" style="12" bestFit="1" customWidth="1"/>
    <col min="12810" max="12810" width="5.5703125" style="12" bestFit="1" customWidth="1"/>
    <col min="12811" max="12814" width="11.5703125" style="12" bestFit="1" customWidth="1"/>
    <col min="12815" max="12815" width="4.7109375" style="12" bestFit="1" customWidth="1"/>
    <col min="12816" max="12816" width="11.5703125" style="12" bestFit="1" customWidth="1"/>
    <col min="12817" max="12817" width="5.85546875" style="12" bestFit="1" customWidth="1"/>
    <col min="12818" max="12818" width="8.28515625" style="12" bestFit="1" customWidth="1"/>
    <col min="12819" max="12819" width="8.42578125" style="12" bestFit="1" customWidth="1"/>
    <col min="12820" max="13056" width="9.140625" style="12"/>
    <col min="13057" max="13057" width="4" style="12" bestFit="1" customWidth="1"/>
    <col min="13058" max="13058" width="3" style="12" bestFit="1" customWidth="1"/>
    <col min="13059" max="13059" width="8.7109375" style="12" bestFit="1" customWidth="1"/>
    <col min="13060" max="13060" width="9.28515625" style="12" bestFit="1" customWidth="1"/>
    <col min="13061" max="13061" width="26.140625" style="12" bestFit="1" customWidth="1"/>
    <col min="13062" max="13062" width="6.28515625" style="12" bestFit="1" customWidth="1"/>
    <col min="13063" max="13063" width="8.140625" style="12" bestFit="1" customWidth="1"/>
    <col min="13064" max="13064" width="3.42578125" style="12" bestFit="1" customWidth="1"/>
    <col min="13065" max="13065" width="5.85546875" style="12" bestFit="1" customWidth="1"/>
    <col min="13066" max="13066" width="5.5703125" style="12" bestFit="1" customWidth="1"/>
    <col min="13067" max="13070" width="11.5703125" style="12" bestFit="1" customWidth="1"/>
    <col min="13071" max="13071" width="4.7109375" style="12" bestFit="1" customWidth="1"/>
    <col min="13072" max="13072" width="11.5703125" style="12" bestFit="1" customWidth="1"/>
    <col min="13073" max="13073" width="5.85546875" style="12" bestFit="1" customWidth="1"/>
    <col min="13074" max="13074" width="8.28515625" style="12" bestFit="1" customWidth="1"/>
    <col min="13075" max="13075" width="8.42578125" style="12" bestFit="1" customWidth="1"/>
    <col min="13076" max="13312" width="9.140625" style="12"/>
    <col min="13313" max="13313" width="4" style="12" bestFit="1" customWidth="1"/>
    <col min="13314" max="13314" width="3" style="12" bestFit="1" customWidth="1"/>
    <col min="13315" max="13315" width="8.7109375" style="12" bestFit="1" customWidth="1"/>
    <col min="13316" max="13316" width="9.28515625" style="12" bestFit="1" customWidth="1"/>
    <col min="13317" max="13317" width="26.140625" style="12" bestFit="1" customWidth="1"/>
    <col min="13318" max="13318" width="6.28515625" style="12" bestFit="1" customWidth="1"/>
    <col min="13319" max="13319" width="8.140625" style="12" bestFit="1" customWidth="1"/>
    <col min="13320" max="13320" width="3.42578125" style="12" bestFit="1" customWidth="1"/>
    <col min="13321" max="13321" width="5.85546875" style="12" bestFit="1" customWidth="1"/>
    <col min="13322" max="13322" width="5.5703125" style="12" bestFit="1" customWidth="1"/>
    <col min="13323" max="13326" width="11.5703125" style="12" bestFit="1" customWidth="1"/>
    <col min="13327" max="13327" width="4.7109375" style="12" bestFit="1" customWidth="1"/>
    <col min="13328" max="13328" width="11.5703125" style="12" bestFit="1" customWidth="1"/>
    <col min="13329" max="13329" width="5.85546875" style="12" bestFit="1" customWidth="1"/>
    <col min="13330" max="13330" width="8.28515625" style="12" bestFit="1" customWidth="1"/>
    <col min="13331" max="13331" width="8.42578125" style="12" bestFit="1" customWidth="1"/>
    <col min="13332" max="13568" width="9.140625" style="12"/>
    <col min="13569" max="13569" width="4" style="12" bestFit="1" customWidth="1"/>
    <col min="13570" max="13570" width="3" style="12" bestFit="1" customWidth="1"/>
    <col min="13571" max="13571" width="8.7109375" style="12" bestFit="1" customWidth="1"/>
    <col min="13572" max="13572" width="9.28515625" style="12" bestFit="1" customWidth="1"/>
    <col min="13573" max="13573" width="26.140625" style="12" bestFit="1" customWidth="1"/>
    <col min="13574" max="13574" width="6.28515625" style="12" bestFit="1" customWidth="1"/>
    <col min="13575" max="13575" width="8.140625" style="12" bestFit="1" customWidth="1"/>
    <col min="13576" max="13576" width="3.42578125" style="12" bestFit="1" customWidth="1"/>
    <col min="13577" max="13577" width="5.85546875" style="12" bestFit="1" customWidth="1"/>
    <col min="13578" max="13578" width="5.5703125" style="12" bestFit="1" customWidth="1"/>
    <col min="13579" max="13582" width="11.5703125" style="12" bestFit="1" customWidth="1"/>
    <col min="13583" max="13583" width="4.7109375" style="12" bestFit="1" customWidth="1"/>
    <col min="13584" max="13584" width="11.5703125" style="12" bestFit="1" customWidth="1"/>
    <col min="13585" max="13585" width="5.85546875" style="12" bestFit="1" customWidth="1"/>
    <col min="13586" max="13586" width="8.28515625" style="12" bestFit="1" customWidth="1"/>
    <col min="13587" max="13587" width="8.42578125" style="12" bestFit="1" customWidth="1"/>
    <col min="13588" max="13824" width="9.140625" style="12"/>
    <col min="13825" max="13825" width="4" style="12" bestFit="1" customWidth="1"/>
    <col min="13826" max="13826" width="3" style="12" bestFit="1" customWidth="1"/>
    <col min="13827" max="13827" width="8.7109375" style="12" bestFit="1" customWidth="1"/>
    <col min="13828" max="13828" width="9.28515625" style="12" bestFit="1" customWidth="1"/>
    <col min="13829" max="13829" width="26.140625" style="12" bestFit="1" customWidth="1"/>
    <col min="13830" max="13830" width="6.28515625" style="12" bestFit="1" customWidth="1"/>
    <col min="13831" max="13831" width="8.140625" style="12" bestFit="1" customWidth="1"/>
    <col min="13832" max="13832" width="3.42578125" style="12" bestFit="1" customWidth="1"/>
    <col min="13833" max="13833" width="5.85546875" style="12" bestFit="1" customWidth="1"/>
    <col min="13834" max="13834" width="5.5703125" style="12" bestFit="1" customWidth="1"/>
    <col min="13835" max="13838" width="11.5703125" style="12" bestFit="1" customWidth="1"/>
    <col min="13839" max="13839" width="4.7109375" style="12" bestFit="1" customWidth="1"/>
    <col min="13840" max="13840" width="11.5703125" style="12" bestFit="1" customWidth="1"/>
    <col min="13841" max="13841" width="5.85546875" style="12" bestFit="1" customWidth="1"/>
    <col min="13842" max="13842" width="8.28515625" style="12" bestFit="1" customWidth="1"/>
    <col min="13843" max="13843" width="8.42578125" style="12" bestFit="1" customWidth="1"/>
    <col min="13844" max="14080" width="9.140625" style="12"/>
    <col min="14081" max="14081" width="4" style="12" bestFit="1" customWidth="1"/>
    <col min="14082" max="14082" width="3" style="12" bestFit="1" customWidth="1"/>
    <col min="14083" max="14083" width="8.7109375" style="12" bestFit="1" customWidth="1"/>
    <col min="14084" max="14084" width="9.28515625" style="12" bestFit="1" customWidth="1"/>
    <col min="14085" max="14085" width="26.140625" style="12" bestFit="1" customWidth="1"/>
    <col min="14086" max="14086" width="6.28515625" style="12" bestFit="1" customWidth="1"/>
    <col min="14087" max="14087" width="8.140625" style="12" bestFit="1" customWidth="1"/>
    <col min="14088" max="14088" width="3.42578125" style="12" bestFit="1" customWidth="1"/>
    <col min="14089" max="14089" width="5.85546875" style="12" bestFit="1" customWidth="1"/>
    <col min="14090" max="14090" width="5.5703125" style="12" bestFit="1" customWidth="1"/>
    <col min="14091" max="14094" width="11.5703125" style="12" bestFit="1" customWidth="1"/>
    <col min="14095" max="14095" width="4.7109375" style="12" bestFit="1" customWidth="1"/>
    <col min="14096" max="14096" width="11.5703125" style="12" bestFit="1" customWidth="1"/>
    <col min="14097" max="14097" width="5.85546875" style="12" bestFit="1" customWidth="1"/>
    <col min="14098" max="14098" width="8.28515625" style="12" bestFit="1" customWidth="1"/>
    <col min="14099" max="14099" width="8.42578125" style="12" bestFit="1" customWidth="1"/>
    <col min="14100" max="14336" width="9.140625" style="12"/>
    <col min="14337" max="14337" width="4" style="12" bestFit="1" customWidth="1"/>
    <col min="14338" max="14338" width="3" style="12" bestFit="1" customWidth="1"/>
    <col min="14339" max="14339" width="8.7109375" style="12" bestFit="1" customWidth="1"/>
    <col min="14340" max="14340" width="9.28515625" style="12" bestFit="1" customWidth="1"/>
    <col min="14341" max="14341" width="26.140625" style="12" bestFit="1" customWidth="1"/>
    <col min="14342" max="14342" width="6.28515625" style="12" bestFit="1" customWidth="1"/>
    <col min="14343" max="14343" width="8.140625" style="12" bestFit="1" customWidth="1"/>
    <col min="14344" max="14344" width="3.42578125" style="12" bestFit="1" customWidth="1"/>
    <col min="14345" max="14345" width="5.85546875" style="12" bestFit="1" customWidth="1"/>
    <col min="14346" max="14346" width="5.5703125" style="12" bestFit="1" customWidth="1"/>
    <col min="14347" max="14350" width="11.5703125" style="12" bestFit="1" customWidth="1"/>
    <col min="14351" max="14351" width="4.7109375" style="12" bestFit="1" customWidth="1"/>
    <col min="14352" max="14352" width="11.5703125" style="12" bestFit="1" customWidth="1"/>
    <col min="14353" max="14353" width="5.85546875" style="12" bestFit="1" customWidth="1"/>
    <col min="14354" max="14354" width="8.28515625" style="12" bestFit="1" customWidth="1"/>
    <col min="14355" max="14355" width="8.42578125" style="12" bestFit="1" customWidth="1"/>
    <col min="14356" max="14592" width="9.140625" style="12"/>
    <col min="14593" max="14593" width="4" style="12" bestFit="1" customWidth="1"/>
    <col min="14594" max="14594" width="3" style="12" bestFit="1" customWidth="1"/>
    <col min="14595" max="14595" width="8.7109375" style="12" bestFit="1" customWidth="1"/>
    <col min="14596" max="14596" width="9.28515625" style="12" bestFit="1" customWidth="1"/>
    <col min="14597" max="14597" width="26.140625" style="12" bestFit="1" customWidth="1"/>
    <col min="14598" max="14598" width="6.28515625" style="12" bestFit="1" customWidth="1"/>
    <col min="14599" max="14599" width="8.140625" style="12" bestFit="1" customWidth="1"/>
    <col min="14600" max="14600" width="3.42578125" style="12" bestFit="1" customWidth="1"/>
    <col min="14601" max="14601" width="5.85546875" style="12" bestFit="1" customWidth="1"/>
    <col min="14602" max="14602" width="5.5703125" style="12" bestFit="1" customWidth="1"/>
    <col min="14603" max="14606" width="11.5703125" style="12" bestFit="1" customWidth="1"/>
    <col min="14607" max="14607" width="4.7109375" style="12" bestFit="1" customWidth="1"/>
    <col min="14608" max="14608" width="11.5703125" style="12" bestFit="1" customWidth="1"/>
    <col min="14609" max="14609" width="5.85546875" style="12" bestFit="1" customWidth="1"/>
    <col min="14610" max="14610" width="8.28515625" style="12" bestFit="1" customWidth="1"/>
    <col min="14611" max="14611" width="8.42578125" style="12" bestFit="1" customWidth="1"/>
    <col min="14612" max="14848" width="9.140625" style="12"/>
    <col min="14849" max="14849" width="4" style="12" bestFit="1" customWidth="1"/>
    <col min="14850" max="14850" width="3" style="12" bestFit="1" customWidth="1"/>
    <col min="14851" max="14851" width="8.7109375" style="12" bestFit="1" customWidth="1"/>
    <col min="14852" max="14852" width="9.28515625" style="12" bestFit="1" customWidth="1"/>
    <col min="14853" max="14853" width="26.140625" style="12" bestFit="1" customWidth="1"/>
    <col min="14854" max="14854" width="6.28515625" style="12" bestFit="1" customWidth="1"/>
    <col min="14855" max="14855" width="8.140625" style="12" bestFit="1" customWidth="1"/>
    <col min="14856" max="14856" width="3.42578125" style="12" bestFit="1" customWidth="1"/>
    <col min="14857" max="14857" width="5.85546875" style="12" bestFit="1" customWidth="1"/>
    <col min="14858" max="14858" width="5.5703125" style="12" bestFit="1" customWidth="1"/>
    <col min="14859" max="14862" width="11.5703125" style="12" bestFit="1" customWidth="1"/>
    <col min="14863" max="14863" width="4.7109375" style="12" bestFit="1" customWidth="1"/>
    <col min="14864" max="14864" width="11.5703125" style="12" bestFit="1" customWidth="1"/>
    <col min="14865" max="14865" width="5.85546875" style="12" bestFit="1" customWidth="1"/>
    <col min="14866" max="14866" width="8.28515625" style="12" bestFit="1" customWidth="1"/>
    <col min="14867" max="14867" width="8.42578125" style="12" bestFit="1" customWidth="1"/>
    <col min="14868" max="15104" width="9.140625" style="12"/>
    <col min="15105" max="15105" width="4" style="12" bestFit="1" customWidth="1"/>
    <col min="15106" max="15106" width="3" style="12" bestFit="1" customWidth="1"/>
    <col min="15107" max="15107" width="8.7109375" style="12" bestFit="1" customWidth="1"/>
    <col min="15108" max="15108" width="9.28515625" style="12" bestFit="1" customWidth="1"/>
    <col min="15109" max="15109" width="26.140625" style="12" bestFit="1" customWidth="1"/>
    <col min="15110" max="15110" width="6.28515625" style="12" bestFit="1" customWidth="1"/>
    <col min="15111" max="15111" width="8.140625" style="12" bestFit="1" customWidth="1"/>
    <col min="15112" max="15112" width="3.42578125" style="12" bestFit="1" customWidth="1"/>
    <col min="15113" max="15113" width="5.85546875" style="12" bestFit="1" customWidth="1"/>
    <col min="15114" max="15114" width="5.5703125" style="12" bestFit="1" customWidth="1"/>
    <col min="15115" max="15118" width="11.5703125" style="12" bestFit="1" customWidth="1"/>
    <col min="15119" max="15119" width="4.7109375" style="12" bestFit="1" customWidth="1"/>
    <col min="15120" max="15120" width="11.5703125" style="12" bestFit="1" customWidth="1"/>
    <col min="15121" max="15121" width="5.85546875" style="12" bestFit="1" customWidth="1"/>
    <col min="15122" max="15122" width="8.28515625" style="12" bestFit="1" customWidth="1"/>
    <col min="15123" max="15123" width="8.42578125" style="12" bestFit="1" customWidth="1"/>
    <col min="15124" max="15360" width="9.140625" style="12"/>
    <col min="15361" max="15361" width="4" style="12" bestFit="1" customWidth="1"/>
    <col min="15362" max="15362" width="3" style="12" bestFit="1" customWidth="1"/>
    <col min="15363" max="15363" width="8.7109375" style="12" bestFit="1" customWidth="1"/>
    <col min="15364" max="15364" width="9.28515625" style="12" bestFit="1" customWidth="1"/>
    <col min="15365" max="15365" width="26.140625" style="12" bestFit="1" customWidth="1"/>
    <col min="15366" max="15366" width="6.28515625" style="12" bestFit="1" customWidth="1"/>
    <col min="15367" max="15367" width="8.140625" style="12" bestFit="1" customWidth="1"/>
    <col min="15368" max="15368" width="3.42578125" style="12" bestFit="1" customWidth="1"/>
    <col min="15369" max="15369" width="5.85546875" style="12" bestFit="1" customWidth="1"/>
    <col min="15370" max="15370" width="5.5703125" style="12" bestFit="1" customWidth="1"/>
    <col min="15371" max="15374" width="11.5703125" style="12" bestFit="1" customWidth="1"/>
    <col min="15375" max="15375" width="4.7109375" style="12" bestFit="1" customWidth="1"/>
    <col min="15376" max="15376" width="11.5703125" style="12" bestFit="1" customWidth="1"/>
    <col min="15377" max="15377" width="5.85546875" style="12" bestFit="1" customWidth="1"/>
    <col min="15378" max="15378" width="8.28515625" style="12" bestFit="1" customWidth="1"/>
    <col min="15379" max="15379" width="8.42578125" style="12" bestFit="1" customWidth="1"/>
    <col min="15380" max="15616" width="9.140625" style="12"/>
    <col min="15617" max="15617" width="4" style="12" bestFit="1" customWidth="1"/>
    <col min="15618" max="15618" width="3" style="12" bestFit="1" customWidth="1"/>
    <col min="15619" max="15619" width="8.7109375" style="12" bestFit="1" customWidth="1"/>
    <col min="15620" max="15620" width="9.28515625" style="12" bestFit="1" customWidth="1"/>
    <col min="15621" max="15621" width="26.140625" style="12" bestFit="1" customWidth="1"/>
    <col min="15622" max="15622" width="6.28515625" style="12" bestFit="1" customWidth="1"/>
    <col min="15623" max="15623" width="8.140625" style="12" bestFit="1" customWidth="1"/>
    <col min="15624" max="15624" width="3.42578125" style="12" bestFit="1" customWidth="1"/>
    <col min="15625" max="15625" width="5.85546875" style="12" bestFit="1" customWidth="1"/>
    <col min="15626" max="15626" width="5.5703125" style="12" bestFit="1" customWidth="1"/>
    <col min="15627" max="15630" width="11.5703125" style="12" bestFit="1" customWidth="1"/>
    <col min="15631" max="15631" width="4.7109375" style="12" bestFit="1" customWidth="1"/>
    <col min="15632" max="15632" width="11.5703125" style="12" bestFit="1" customWidth="1"/>
    <col min="15633" max="15633" width="5.85546875" style="12" bestFit="1" customWidth="1"/>
    <col min="15634" max="15634" width="8.28515625" style="12" bestFit="1" customWidth="1"/>
    <col min="15635" max="15635" width="8.42578125" style="12" bestFit="1" customWidth="1"/>
    <col min="15636" max="15872" width="9.140625" style="12"/>
    <col min="15873" max="15873" width="4" style="12" bestFit="1" customWidth="1"/>
    <col min="15874" max="15874" width="3" style="12" bestFit="1" customWidth="1"/>
    <col min="15875" max="15875" width="8.7109375" style="12" bestFit="1" customWidth="1"/>
    <col min="15876" max="15876" width="9.28515625" style="12" bestFit="1" customWidth="1"/>
    <col min="15877" max="15877" width="26.140625" style="12" bestFit="1" customWidth="1"/>
    <col min="15878" max="15878" width="6.28515625" style="12" bestFit="1" customWidth="1"/>
    <col min="15879" max="15879" width="8.140625" style="12" bestFit="1" customWidth="1"/>
    <col min="15880" max="15880" width="3.42578125" style="12" bestFit="1" customWidth="1"/>
    <col min="15881" max="15881" width="5.85546875" style="12" bestFit="1" customWidth="1"/>
    <col min="15882" max="15882" width="5.5703125" style="12" bestFit="1" customWidth="1"/>
    <col min="15883" max="15886" width="11.5703125" style="12" bestFit="1" customWidth="1"/>
    <col min="15887" max="15887" width="4.7109375" style="12" bestFit="1" customWidth="1"/>
    <col min="15888" max="15888" width="11.5703125" style="12" bestFit="1" customWidth="1"/>
    <col min="15889" max="15889" width="5.85546875" style="12" bestFit="1" customWidth="1"/>
    <col min="15890" max="15890" width="8.28515625" style="12" bestFit="1" customWidth="1"/>
    <col min="15891" max="15891" width="8.42578125" style="12" bestFit="1" customWidth="1"/>
    <col min="15892" max="16128" width="9.140625" style="12"/>
    <col min="16129" max="16129" width="4" style="12" bestFit="1" customWidth="1"/>
    <col min="16130" max="16130" width="3" style="12" bestFit="1" customWidth="1"/>
    <col min="16131" max="16131" width="8.7109375" style="12" bestFit="1" customWidth="1"/>
    <col min="16132" max="16132" width="9.28515625" style="12" bestFit="1" customWidth="1"/>
    <col min="16133" max="16133" width="26.140625" style="12" bestFit="1" customWidth="1"/>
    <col min="16134" max="16134" width="6.28515625" style="12" bestFit="1" customWidth="1"/>
    <col min="16135" max="16135" width="8.140625" style="12" bestFit="1" customWidth="1"/>
    <col min="16136" max="16136" width="3.42578125" style="12" bestFit="1" customWidth="1"/>
    <col min="16137" max="16137" width="5.85546875" style="12" bestFit="1" customWidth="1"/>
    <col min="16138" max="16138" width="5.5703125" style="12" bestFit="1" customWidth="1"/>
    <col min="16139" max="16142" width="11.5703125" style="12" bestFit="1" customWidth="1"/>
    <col min="16143" max="16143" width="4.7109375" style="12" bestFit="1" customWidth="1"/>
    <col min="16144" max="16144" width="11.5703125" style="12" bestFit="1" customWidth="1"/>
    <col min="16145" max="16145" width="5.85546875" style="12" bestFit="1" customWidth="1"/>
    <col min="16146" max="16146" width="8.28515625" style="12" bestFit="1" customWidth="1"/>
    <col min="16147" max="16147" width="8.42578125" style="12" bestFit="1" customWidth="1"/>
    <col min="16148" max="16384" width="9.140625" style="12"/>
  </cols>
  <sheetData>
    <row r="2" spans="1:19" s="1" customFormat="1" ht="14.25" customHeight="1">
      <c r="A2" s="29" t="s">
        <v>0</v>
      </c>
      <c r="B2" s="29"/>
      <c r="C2" s="35" t="s">
        <v>1</v>
      </c>
      <c r="D2" s="29" t="s">
        <v>2</v>
      </c>
      <c r="E2" s="48" t="s">
        <v>3</v>
      </c>
      <c r="F2" s="30" t="s">
        <v>4</v>
      </c>
      <c r="G2" s="34" t="s">
        <v>5</v>
      </c>
      <c r="H2" s="34"/>
      <c r="I2" s="34"/>
      <c r="J2" s="34"/>
      <c r="K2" s="34"/>
      <c r="L2" s="30" t="s">
        <v>6</v>
      </c>
      <c r="M2" s="31" t="s">
        <v>7</v>
      </c>
      <c r="N2" s="42"/>
      <c r="O2" s="32" t="s">
        <v>8</v>
      </c>
      <c r="P2" s="33"/>
      <c r="Q2" s="29" t="s">
        <v>9</v>
      </c>
      <c r="R2" s="29"/>
      <c r="S2" s="29" t="s">
        <v>10</v>
      </c>
    </row>
    <row r="3" spans="1:19" s="1" customFormat="1" ht="14.25" customHeight="1">
      <c r="A3" s="30"/>
      <c r="B3" s="30"/>
      <c r="C3" s="47"/>
      <c r="D3" s="30"/>
      <c r="E3" s="49"/>
      <c r="F3" s="41"/>
      <c r="G3" s="2" t="s">
        <v>11</v>
      </c>
      <c r="H3" s="2" t="s">
        <v>12</v>
      </c>
      <c r="I3" s="3" t="s">
        <v>13</v>
      </c>
      <c r="J3" s="3" t="s">
        <v>14</v>
      </c>
      <c r="K3" s="4" t="s">
        <v>15</v>
      </c>
      <c r="L3" s="41"/>
      <c r="M3" s="43"/>
      <c r="N3" s="44"/>
      <c r="O3" s="45" t="s">
        <v>16</v>
      </c>
      <c r="P3" s="46"/>
      <c r="Q3" s="3" t="s">
        <v>13</v>
      </c>
      <c r="R3" s="3" t="s">
        <v>14</v>
      </c>
      <c r="S3" s="30"/>
    </row>
    <row r="4" spans="1:19">
      <c r="A4" s="36">
        <v>1</v>
      </c>
      <c r="B4" s="36">
        <v>1</v>
      </c>
      <c r="C4" s="37">
        <v>39451</v>
      </c>
      <c r="D4" s="36">
        <v>294751</v>
      </c>
      <c r="E4" s="5" t="s">
        <v>17</v>
      </c>
      <c r="F4" s="6" t="s">
        <v>18</v>
      </c>
      <c r="G4" s="7">
        <v>31500</v>
      </c>
      <c r="H4" s="8">
        <v>1</v>
      </c>
      <c r="I4" s="9"/>
      <c r="J4" s="10"/>
      <c r="K4" s="7">
        <f t="shared" ref="K4:K24" si="0">IF(AND(I4=0,J4=0),G4*H4,IF(J4=0,G4*H4*(100%-I4),IF(I4=0,G4*H4*(100%-J4))))</f>
        <v>31500</v>
      </c>
      <c r="L4" s="38">
        <f>SUM(K4:K7)</f>
        <v>241500</v>
      </c>
      <c r="M4" s="7">
        <f>K4-P4</f>
        <v>3780</v>
      </c>
      <c r="N4" s="39">
        <f>SUM(M4:M7)</f>
        <v>54180</v>
      </c>
      <c r="O4" s="11">
        <f t="shared" ref="O4:O24" si="1">IF(F4="g",12%,IF(F4="n",17%,0))</f>
        <v>0.12</v>
      </c>
      <c r="P4" s="7">
        <f t="shared" ref="P4:P24" si="2">(IF(F4="n",G4*(100%-O4),IF(F4="g",G4*(100%-O4),0)))*H4</f>
        <v>27720</v>
      </c>
      <c r="Q4" s="7">
        <f t="shared" ref="Q4:Q24" si="3">IF(I4&gt;0,G4-K4,0)</f>
        <v>0</v>
      </c>
      <c r="R4" s="7">
        <f t="shared" ref="R4:R24" si="4">IF(J4&gt;0,G4-K4,0)</f>
        <v>0</v>
      </c>
      <c r="S4" s="7"/>
    </row>
    <row r="5" spans="1:19">
      <c r="A5" s="36"/>
      <c r="B5" s="36"/>
      <c r="C5" s="37"/>
      <c r="D5" s="36"/>
      <c r="E5" s="5" t="s">
        <v>19</v>
      </c>
      <c r="F5" s="13" t="s">
        <v>20</v>
      </c>
      <c r="G5" s="7">
        <v>20000</v>
      </c>
      <c r="H5" s="8">
        <v>1</v>
      </c>
      <c r="I5" s="9"/>
      <c r="J5" s="10"/>
      <c r="K5" s="7">
        <f t="shared" si="0"/>
        <v>20000</v>
      </c>
      <c r="L5" s="40"/>
      <c r="M5" s="7">
        <v>10000</v>
      </c>
      <c r="N5" s="40"/>
      <c r="O5" s="11">
        <f t="shared" si="1"/>
        <v>0</v>
      </c>
      <c r="P5" s="7">
        <f t="shared" si="2"/>
        <v>0</v>
      </c>
      <c r="Q5" s="7">
        <f t="shared" si="3"/>
        <v>0</v>
      </c>
      <c r="R5" s="7">
        <f t="shared" si="4"/>
        <v>0</v>
      </c>
      <c r="S5" s="14"/>
    </row>
    <row r="6" spans="1:19">
      <c r="A6" s="36"/>
      <c r="B6" s="36"/>
      <c r="C6" s="37"/>
      <c r="D6" s="36"/>
      <c r="E6" s="5" t="s">
        <v>21</v>
      </c>
      <c r="F6" s="6" t="s">
        <v>18</v>
      </c>
      <c r="G6" s="7">
        <v>170000</v>
      </c>
      <c r="H6" s="8">
        <v>1</v>
      </c>
      <c r="I6" s="9"/>
      <c r="J6" s="10"/>
      <c r="K6" s="7">
        <f t="shared" si="0"/>
        <v>170000</v>
      </c>
      <c r="L6" s="40"/>
      <c r="M6" s="7">
        <f t="shared" ref="M6:M24" si="5">K6-P6</f>
        <v>20400</v>
      </c>
      <c r="N6" s="40"/>
      <c r="O6" s="11">
        <f t="shared" si="1"/>
        <v>0.12</v>
      </c>
      <c r="P6" s="7">
        <f t="shared" si="2"/>
        <v>149600</v>
      </c>
      <c r="Q6" s="7">
        <f t="shared" si="3"/>
        <v>0</v>
      </c>
      <c r="R6" s="7">
        <f t="shared" si="4"/>
        <v>0</v>
      </c>
      <c r="S6" s="14"/>
    </row>
    <row r="7" spans="1:19">
      <c r="A7" s="36"/>
      <c r="B7" s="36"/>
      <c r="C7" s="37"/>
      <c r="D7" s="36"/>
      <c r="E7" s="5" t="s">
        <v>22</v>
      </c>
      <c r="F7" s="6" t="s">
        <v>23</v>
      </c>
      <c r="G7" s="7">
        <v>20000</v>
      </c>
      <c r="H7" s="8">
        <v>1</v>
      </c>
      <c r="I7" s="9"/>
      <c r="J7" s="10"/>
      <c r="K7" s="7">
        <f t="shared" si="0"/>
        <v>20000</v>
      </c>
      <c r="L7" s="40"/>
      <c r="M7" s="7">
        <f t="shared" si="5"/>
        <v>20000</v>
      </c>
      <c r="N7" s="40"/>
      <c r="O7" s="11">
        <f t="shared" si="1"/>
        <v>0</v>
      </c>
      <c r="P7" s="7">
        <f t="shared" si="2"/>
        <v>0</v>
      </c>
      <c r="Q7" s="7">
        <f t="shared" si="3"/>
        <v>0</v>
      </c>
      <c r="R7" s="7">
        <f t="shared" si="4"/>
        <v>0</v>
      </c>
      <c r="S7" s="14"/>
    </row>
    <row r="8" spans="1:19">
      <c r="A8" s="36">
        <v>2</v>
      </c>
      <c r="B8" s="36">
        <v>2</v>
      </c>
      <c r="C8" s="37">
        <v>39451</v>
      </c>
      <c r="D8" s="36">
        <v>294752</v>
      </c>
      <c r="E8" s="5" t="s">
        <v>17</v>
      </c>
      <c r="F8" s="6" t="s">
        <v>18</v>
      </c>
      <c r="G8" s="7">
        <v>31500</v>
      </c>
      <c r="H8" s="8">
        <v>1</v>
      </c>
      <c r="I8" s="9"/>
      <c r="J8" s="9"/>
      <c r="K8" s="7">
        <f t="shared" si="0"/>
        <v>31500</v>
      </c>
      <c r="L8" s="38">
        <f>SUM(K8:K12)</f>
        <v>117500</v>
      </c>
      <c r="M8" s="7">
        <f t="shared" si="5"/>
        <v>3780</v>
      </c>
      <c r="N8" s="39">
        <f>SUM(M8:M12)</f>
        <v>31700</v>
      </c>
      <c r="O8" s="11">
        <f t="shared" si="1"/>
        <v>0.12</v>
      </c>
      <c r="P8" s="7">
        <f t="shared" si="2"/>
        <v>27720</v>
      </c>
      <c r="Q8" s="7">
        <f t="shared" si="3"/>
        <v>0</v>
      </c>
      <c r="R8" s="7">
        <f t="shared" si="4"/>
        <v>0</v>
      </c>
      <c r="S8" s="14"/>
    </row>
    <row r="9" spans="1:19">
      <c r="A9" s="36"/>
      <c r="B9" s="36"/>
      <c r="C9" s="37"/>
      <c r="D9" s="36"/>
      <c r="E9" s="5" t="s">
        <v>24</v>
      </c>
      <c r="F9" s="6" t="s">
        <v>18</v>
      </c>
      <c r="G9" s="7">
        <v>30000</v>
      </c>
      <c r="H9" s="8">
        <v>1</v>
      </c>
      <c r="I9" s="9"/>
      <c r="J9" s="9"/>
      <c r="K9" s="7">
        <f t="shared" si="0"/>
        <v>30000</v>
      </c>
      <c r="L9" s="38"/>
      <c r="M9" s="7">
        <f t="shared" si="5"/>
        <v>3600</v>
      </c>
      <c r="N9" s="39"/>
      <c r="O9" s="11">
        <f t="shared" si="1"/>
        <v>0.12</v>
      </c>
      <c r="P9" s="7">
        <f t="shared" si="2"/>
        <v>26400</v>
      </c>
      <c r="Q9" s="7">
        <f t="shared" si="3"/>
        <v>0</v>
      </c>
      <c r="R9" s="7">
        <f t="shared" si="4"/>
        <v>0</v>
      </c>
      <c r="S9" s="14"/>
    </row>
    <row r="10" spans="1:19">
      <c r="A10" s="36"/>
      <c r="B10" s="36"/>
      <c r="C10" s="37"/>
      <c r="D10" s="36"/>
      <c r="E10" s="5" t="s">
        <v>25</v>
      </c>
      <c r="F10" s="6" t="s">
        <v>18</v>
      </c>
      <c r="G10" s="7">
        <v>14000</v>
      </c>
      <c r="H10" s="8">
        <v>1</v>
      </c>
      <c r="I10" s="9"/>
      <c r="J10" s="9"/>
      <c r="K10" s="7">
        <f t="shared" si="0"/>
        <v>14000</v>
      </c>
      <c r="L10" s="38"/>
      <c r="M10" s="7">
        <f t="shared" si="5"/>
        <v>1680</v>
      </c>
      <c r="N10" s="39"/>
      <c r="O10" s="11">
        <f t="shared" si="1"/>
        <v>0.12</v>
      </c>
      <c r="P10" s="7">
        <f t="shared" si="2"/>
        <v>12320</v>
      </c>
      <c r="Q10" s="7">
        <f t="shared" si="3"/>
        <v>0</v>
      </c>
      <c r="R10" s="7">
        <f t="shared" si="4"/>
        <v>0</v>
      </c>
      <c r="S10" s="14"/>
    </row>
    <row r="11" spans="1:19">
      <c r="A11" s="36"/>
      <c r="B11" s="36"/>
      <c r="C11" s="37"/>
      <c r="D11" s="36"/>
      <c r="E11" s="5" t="s">
        <v>26</v>
      </c>
      <c r="F11" s="6" t="s">
        <v>18</v>
      </c>
      <c r="G11" s="7">
        <v>22000</v>
      </c>
      <c r="H11" s="8">
        <v>1</v>
      </c>
      <c r="I11" s="9"/>
      <c r="J11" s="9"/>
      <c r="K11" s="7">
        <f t="shared" si="0"/>
        <v>22000</v>
      </c>
      <c r="L11" s="38"/>
      <c r="M11" s="7">
        <f t="shared" si="5"/>
        <v>2640</v>
      </c>
      <c r="N11" s="39"/>
      <c r="O11" s="11">
        <f t="shared" si="1"/>
        <v>0.12</v>
      </c>
      <c r="P11" s="7">
        <f t="shared" si="2"/>
        <v>19360</v>
      </c>
      <c r="Q11" s="7">
        <f t="shared" si="3"/>
        <v>0</v>
      </c>
      <c r="R11" s="7">
        <f t="shared" si="4"/>
        <v>0</v>
      </c>
      <c r="S11" s="14"/>
    </row>
    <row r="12" spans="1:19">
      <c r="A12" s="36"/>
      <c r="B12" s="36"/>
      <c r="C12" s="37"/>
      <c r="D12" s="36"/>
      <c r="E12" s="5" t="s">
        <v>22</v>
      </c>
      <c r="F12" s="6" t="s">
        <v>23</v>
      </c>
      <c r="G12" s="7">
        <v>20000</v>
      </c>
      <c r="H12" s="8">
        <v>1</v>
      </c>
      <c r="I12" s="9"/>
      <c r="J12" s="9"/>
      <c r="K12" s="7">
        <f t="shared" si="0"/>
        <v>20000</v>
      </c>
      <c r="L12" s="38"/>
      <c r="M12" s="7">
        <f t="shared" si="5"/>
        <v>20000</v>
      </c>
      <c r="N12" s="39"/>
      <c r="O12" s="11">
        <f t="shared" si="1"/>
        <v>0</v>
      </c>
      <c r="P12" s="7">
        <f t="shared" si="2"/>
        <v>0</v>
      </c>
      <c r="Q12" s="7">
        <f t="shared" si="3"/>
        <v>0</v>
      </c>
      <c r="R12" s="7">
        <f t="shared" si="4"/>
        <v>0</v>
      </c>
      <c r="S12" s="14"/>
    </row>
    <row r="13" spans="1:19">
      <c r="A13" s="36">
        <v>3</v>
      </c>
      <c r="B13" s="36">
        <v>3</v>
      </c>
      <c r="C13" s="37">
        <v>39451</v>
      </c>
      <c r="D13" s="36">
        <v>294753</v>
      </c>
      <c r="E13" s="5" t="s">
        <v>17</v>
      </c>
      <c r="F13" s="6" t="s">
        <v>18</v>
      </c>
      <c r="G13" s="7">
        <v>31500</v>
      </c>
      <c r="H13" s="8">
        <v>1</v>
      </c>
      <c r="I13" s="9"/>
      <c r="J13" s="9"/>
      <c r="K13" s="7">
        <f t="shared" si="0"/>
        <v>31500</v>
      </c>
      <c r="L13" s="38">
        <f>SUM(K13:K16)</f>
        <v>106500</v>
      </c>
      <c r="M13" s="7">
        <f t="shared" si="5"/>
        <v>3780</v>
      </c>
      <c r="N13" s="39">
        <f>SUM(M13:M16)</f>
        <v>33130</v>
      </c>
      <c r="O13" s="11">
        <f t="shared" si="1"/>
        <v>0.12</v>
      </c>
      <c r="P13" s="7">
        <f t="shared" si="2"/>
        <v>27720</v>
      </c>
      <c r="Q13" s="7">
        <f t="shared" si="3"/>
        <v>0</v>
      </c>
      <c r="R13" s="7">
        <f t="shared" si="4"/>
        <v>0</v>
      </c>
      <c r="S13" s="14"/>
    </row>
    <row r="14" spans="1:19">
      <c r="A14" s="36"/>
      <c r="B14" s="36"/>
      <c r="C14" s="37"/>
      <c r="D14" s="36"/>
      <c r="E14" s="5" t="s">
        <v>27</v>
      </c>
      <c r="F14" s="6" t="s">
        <v>28</v>
      </c>
      <c r="G14" s="7">
        <v>50000</v>
      </c>
      <c r="H14" s="8">
        <v>1</v>
      </c>
      <c r="I14" s="9"/>
      <c r="J14" s="9"/>
      <c r="K14" s="7">
        <f t="shared" si="0"/>
        <v>50000</v>
      </c>
      <c r="L14" s="38"/>
      <c r="M14" s="7">
        <f t="shared" si="5"/>
        <v>8500</v>
      </c>
      <c r="N14" s="39"/>
      <c r="O14" s="11">
        <f t="shared" si="1"/>
        <v>0.17</v>
      </c>
      <c r="P14" s="7">
        <f t="shared" si="2"/>
        <v>41500</v>
      </c>
      <c r="Q14" s="7">
        <f t="shared" si="3"/>
        <v>0</v>
      </c>
      <c r="R14" s="7">
        <f t="shared" si="4"/>
        <v>0</v>
      </c>
      <c r="S14" s="7"/>
    </row>
    <row r="15" spans="1:19">
      <c r="A15" s="36"/>
      <c r="B15" s="36"/>
      <c r="C15" s="37"/>
      <c r="D15" s="36"/>
      <c r="E15" s="5" t="s">
        <v>29</v>
      </c>
      <c r="F15" s="6" t="s">
        <v>28</v>
      </c>
      <c r="G15" s="7">
        <v>5000</v>
      </c>
      <c r="H15" s="8">
        <v>1</v>
      </c>
      <c r="I15" s="9"/>
      <c r="J15" s="9"/>
      <c r="K15" s="7">
        <f t="shared" si="0"/>
        <v>5000</v>
      </c>
      <c r="L15" s="38"/>
      <c r="M15" s="7">
        <f t="shared" si="5"/>
        <v>850</v>
      </c>
      <c r="N15" s="39"/>
      <c r="O15" s="11">
        <f t="shared" si="1"/>
        <v>0.17</v>
      </c>
      <c r="P15" s="7">
        <f t="shared" si="2"/>
        <v>4150</v>
      </c>
      <c r="Q15" s="7">
        <f t="shared" si="3"/>
        <v>0</v>
      </c>
      <c r="R15" s="7">
        <f t="shared" si="4"/>
        <v>0</v>
      </c>
      <c r="S15" s="14"/>
    </row>
    <row r="16" spans="1:19">
      <c r="A16" s="36"/>
      <c r="B16" s="36"/>
      <c r="C16" s="37"/>
      <c r="D16" s="36"/>
      <c r="E16" s="5" t="s">
        <v>22</v>
      </c>
      <c r="F16" s="6" t="s">
        <v>23</v>
      </c>
      <c r="G16" s="7">
        <v>20000</v>
      </c>
      <c r="H16" s="8">
        <v>1</v>
      </c>
      <c r="I16" s="9"/>
      <c r="J16" s="9"/>
      <c r="K16" s="7">
        <f t="shared" si="0"/>
        <v>20000</v>
      </c>
      <c r="L16" s="38"/>
      <c r="M16" s="7">
        <f t="shared" si="5"/>
        <v>20000</v>
      </c>
      <c r="N16" s="39"/>
      <c r="O16" s="11">
        <f t="shared" si="1"/>
        <v>0</v>
      </c>
      <c r="P16" s="7">
        <f t="shared" si="2"/>
        <v>0</v>
      </c>
      <c r="Q16" s="7">
        <f t="shared" si="3"/>
        <v>0</v>
      </c>
      <c r="R16" s="7">
        <f t="shared" si="4"/>
        <v>0</v>
      </c>
      <c r="S16" s="14"/>
    </row>
    <row r="17" spans="1:19">
      <c r="A17" s="36">
        <v>4</v>
      </c>
      <c r="B17" s="36">
        <v>4</v>
      </c>
      <c r="C17" s="37">
        <v>39451</v>
      </c>
      <c r="D17" s="36">
        <v>294754</v>
      </c>
      <c r="E17" s="5" t="s">
        <v>17</v>
      </c>
      <c r="F17" s="6" t="s">
        <v>18</v>
      </c>
      <c r="G17" s="7">
        <v>31500</v>
      </c>
      <c r="H17" s="8">
        <v>1</v>
      </c>
      <c r="I17" s="9"/>
      <c r="J17" s="9"/>
      <c r="K17" s="7">
        <f t="shared" si="0"/>
        <v>31500</v>
      </c>
      <c r="L17" s="38">
        <f>SUM(K17:K20)</f>
        <v>89500</v>
      </c>
      <c r="M17" s="7">
        <f t="shared" si="5"/>
        <v>3780</v>
      </c>
      <c r="N17" s="39">
        <f>SUM(M17:M20)</f>
        <v>24190</v>
      </c>
      <c r="O17" s="11">
        <f t="shared" si="1"/>
        <v>0.12</v>
      </c>
      <c r="P17" s="7">
        <f t="shared" si="2"/>
        <v>27720</v>
      </c>
      <c r="Q17" s="7">
        <f t="shared" si="3"/>
        <v>0</v>
      </c>
      <c r="R17" s="7">
        <f t="shared" si="4"/>
        <v>0</v>
      </c>
      <c r="S17" s="14"/>
    </row>
    <row r="18" spans="1:19">
      <c r="A18" s="36"/>
      <c r="B18" s="36"/>
      <c r="C18" s="37"/>
      <c r="D18" s="36"/>
      <c r="E18" s="5" t="s">
        <v>30</v>
      </c>
      <c r="F18" s="6" t="s">
        <v>18</v>
      </c>
      <c r="G18" s="7">
        <v>38000</v>
      </c>
      <c r="H18" s="8">
        <v>1</v>
      </c>
      <c r="I18" s="9"/>
      <c r="J18" s="9"/>
      <c r="K18" s="7">
        <f t="shared" si="0"/>
        <v>38000</v>
      </c>
      <c r="L18" s="38"/>
      <c r="M18" s="7">
        <f t="shared" si="5"/>
        <v>4560</v>
      </c>
      <c r="N18" s="39"/>
      <c r="O18" s="11">
        <f t="shared" si="1"/>
        <v>0.12</v>
      </c>
      <c r="P18" s="7">
        <f t="shared" si="2"/>
        <v>33440</v>
      </c>
      <c r="Q18" s="7">
        <f t="shared" si="3"/>
        <v>0</v>
      </c>
      <c r="R18" s="7">
        <f t="shared" si="4"/>
        <v>0</v>
      </c>
      <c r="S18" s="14"/>
    </row>
    <row r="19" spans="1:19">
      <c r="A19" s="36"/>
      <c r="B19" s="36"/>
      <c r="C19" s="37"/>
      <c r="D19" s="36"/>
      <c r="E19" s="5" t="s">
        <v>31</v>
      </c>
      <c r="F19" s="6" t="s">
        <v>28</v>
      </c>
      <c r="G19" s="7">
        <v>5000</v>
      </c>
      <c r="H19" s="8">
        <v>1</v>
      </c>
      <c r="I19" s="9"/>
      <c r="J19" s="9"/>
      <c r="K19" s="7">
        <f t="shared" si="0"/>
        <v>5000</v>
      </c>
      <c r="L19" s="38"/>
      <c r="M19" s="7">
        <f t="shared" si="5"/>
        <v>850</v>
      </c>
      <c r="N19" s="39"/>
      <c r="O19" s="11">
        <f t="shared" si="1"/>
        <v>0.17</v>
      </c>
      <c r="P19" s="7">
        <f t="shared" si="2"/>
        <v>4150</v>
      </c>
      <c r="Q19" s="7">
        <f t="shared" si="3"/>
        <v>0</v>
      </c>
      <c r="R19" s="7">
        <f t="shared" si="4"/>
        <v>0</v>
      </c>
      <c r="S19" s="14"/>
    </row>
    <row r="20" spans="1:19">
      <c r="A20" s="36"/>
      <c r="B20" s="36"/>
      <c r="C20" s="37"/>
      <c r="D20" s="36"/>
      <c r="E20" s="5" t="s">
        <v>22</v>
      </c>
      <c r="F20" s="6" t="s">
        <v>23</v>
      </c>
      <c r="G20" s="7">
        <v>15000</v>
      </c>
      <c r="H20" s="8">
        <v>1</v>
      </c>
      <c r="I20" s="9"/>
      <c r="J20" s="9"/>
      <c r="K20" s="7">
        <f t="shared" si="0"/>
        <v>15000</v>
      </c>
      <c r="L20" s="38"/>
      <c r="M20" s="7">
        <f t="shared" si="5"/>
        <v>15000</v>
      </c>
      <c r="N20" s="39"/>
      <c r="O20" s="11">
        <f t="shared" si="1"/>
        <v>0</v>
      </c>
      <c r="P20" s="7">
        <f t="shared" si="2"/>
        <v>0</v>
      </c>
      <c r="Q20" s="7">
        <f t="shared" si="3"/>
        <v>0</v>
      </c>
      <c r="R20" s="7">
        <f t="shared" si="4"/>
        <v>0</v>
      </c>
      <c r="S20" s="14"/>
    </row>
    <row r="21" spans="1:19">
      <c r="A21" s="36">
        <v>5</v>
      </c>
      <c r="B21" s="36">
        <v>5</v>
      </c>
      <c r="C21" s="37">
        <v>39451</v>
      </c>
      <c r="D21" s="36">
        <v>294755</v>
      </c>
      <c r="E21" s="5" t="s">
        <v>30</v>
      </c>
      <c r="F21" s="6" t="s">
        <v>28</v>
      </c>
      <c r="G21" s="7">
        <v>31500</v>
      </c>
      <c r="H21" s="8">
        <v>1</v>
      </c>
      <c r="I21" s="9"/>
      <c r="J21" s="9"/>
      <c r="K21" s="7">
        <f t="shared" si="0"/>
        <v>31500</v>
      </c>
      <c r="L21" s="38">
        <f>SUM(K21:K24)</f>
        <v>143500</v>
      </c>
      <c r="M21" s="7">
        <f t="shared" si="5"/>
        <v>5355</v>
      </c>
      <c r="N21" s="39">
        <f>SUM(M21:M24)</f>
        <v>39895</v>
      </c>
      <c r="O21" s="11">
        <f t="shared" si="1"/>
        <v>0.17</v>
      </c>
      <c r="P21" s="7">
        <f t="shared" si="2"/>
        <v>26145</v>
      </c>
      <c r="Q21" s="7">
        <f t="shared" si="3"/>
        <v>0</v>
      </c>
      <c r="R21" s="7">
        <f t="shared" si="4"/>
        <v>0</v>
      </c>
      <c r="S21" s="14"/>
    </row>
    <row r="22" spans="1:19">
      <c r="A22" s="36"/>
      <c r="B22" s="36"/>
      <c r="C22" s="37"/>
      <c r="D22" s="36"/>
      <c r="E22" s="5" t="s">
        <v>32</v>
      </c>
      <c r="F22" s="6" t="s">
        <v>28</v>
      </c>
      <c r="G22" s="7">
        <v>70000</v>
      </c>
      <c r="H22" s="8">
        <v>1</v>
      </c>
      <c r="I22" s="9"/>
      <c r="J22" s="9"/>
      <c r="K22" s="7">
        <f t="shared" si="0"/>
        <v>70000</v>
      </c>
      <c r="L22" s="38"/>
      <c r="M22" s="7">
        <f t="shared" si="5"/>
        <v>11900</v>
      </c>
      <c r="N22" s="39"/>
      <c r="O22" s="11">
        <f t="shared" si="1"/>
        <v>0.17</v>
      </c>
      <c r="P22" s="7">
        <f t="shared" si="2"/>
        <v>58100</v>
      </c>
      <c r="Q22" s="7">
        <f t="shared" si="3"/>
        <v>0</v>
      </c>
      <c r="R22" s="7">
        <f t="shared" si="4"/>
        <v>0</v>
      </c>
      <c r="S22" s="14"/>
    </row>
    <row r="23" spans="1:19">
      <c r="A23" s="36"/>
      <c r="B23" s="36"/>
      <c r="C23" s="37"/>
      <c r="D23" s="36"/>
      <c r="E23" s="5" t="s">
        <v>26</v>
      </c>
      <c r="F23" s="6" t="s">
        <v>18</v>
      </c>
      <c r="G23" s="7">
        <v>22000</v>
      </c>
      <c r="H23" s="8">
        <v>1</v>
      </c>
      <c r="I23" s="9"/>
      <c r="J23" s="9"/>
      <c r="K23" s="7">
        <f t="shared" si="0"/>
        <v>22000</v>
      </c>
      <c r="L23" s="38"/>
      <c r="M23" s="7">
        <f t="shared" si="5"/>
        <v>2640</v>
      </c>
      <c r="N23" s="39"/>
      <c r="O23" s="11">
        <f t="shared" si="1"/>
        <v>0.12</v>
      </c>
      <c r="P23" s="7">
        <f t="shared" si="2"/>
        <v>19360</v>
      </c>
      <c r="Q23" s="7">
        <f t="shared" si="3"/>
        <v>0</v>
      </c>
      <c r="R23" s="7">
        <f t="shared" si="4"/>
        <v>0</v>
      </c>
      <c r="S23" s="14"/>
    </row>
    <row r="24" spans="1:19">
      <c r="A24" s="36"/>
      <c r="B24" s="36"/>
      <c r="C24" s="37"/>
      <c r="D24" s="36"/>
      <c r="E24" s="5" t="s">
        <v>22</v>
      </c>
      <c r="F24" s="6" t="s">
        <v>23</v>
      </c>
      <c r="G24" s="7">
        <v>20000</v>
      </c>
      <c r="H24" s="8">
        <v>1</v>
      </c>
      <c r="I24" s="9"/>
      <c r="J24" s="9"/>
      <c r="K24" s="7">
        <f t="shared" si="0"/>
        <v>20000</v>
      </c>
      <c r="L24" s="38"/>
      <c r="M24" s="7">
        <f t="shared" si="5"/>
        <v>20000</v>
      </c>
      <c r="N24" s="39"/>
      <c r="O24" s="11">
        <f t="shared" si="1"/>
        <v>0</v>
      </c>
      <c r="P24" s="7">
        <f t="shared" si="2"/>
        <v>0</v>
      </c>
      <c r="Q24" s="7">
        <f t="shared" si="3"/>
        <v>0</v>
      </c>
      <c r="R24" s="7">
        <f t="shared" si="4"/>
        <v>0</v>
      </c>
      <c r="S24" s="14"/>
    </row>
    <row r="25" spans="1:19" s="21" customFormat="1" ht="23.25" customHeight="1">
      <c r="A25" s="15"/>
      <c r="B25" s="16"/>
      <c r="C25" s="17"/>
      <c r="D25" s="16"/>
      <c r="E25" s="16" t="s">
        <v>33</v>
      </c>
      <c r="F25" s="16"/>
      <c r="G25" s="18"/>
      <c r="H25" s="18"/>
      <c r="I25" s="18">
        <f>SUM(I4:I24)</f>
        <v>0</v>
      </c>
      <c r="J25" s="18"/>
      <c r="K25" s="18"/>
      <c r="L25" s="18">
        <f>SUM(L4:L24)</f>
        <v>698500</v>
      </c>
      <c r="M25" s="18">
        <f>SUM(M4:M24)</f>
        <v>183095</v>
      </c>
      <c r="N25" s="19">
        <f>SUM(N4:N24)</f>
        <v>183095</v>
      </c>
      <c r="O25" s="18"/>
      <c r="P25" s="18">
        <f>SUM(P4:P24)</f>
        <v>505405</v>
      </c>
      <c r="Q25" s="18"/>
      <c r="R25" s="18"/>
      <c r="S25" s="20"/>
    </row>
    <row r="27" spans="1:19">
      <c r="M27" s="24"/>
    </row>
  </sheetData>
  <mergeCells count="42">
    <mergeCell ref="S2:S3"/>
    <mergeCell ref="O3:P3"/>
    <mergeCell ref="A2:B3"/>
    <mergeCell ref="C2:C3"/>
    <mergeCell ref="D2:D3"/>
    <mergeCell ref="E2:E3"/>
    <mergeCell ref="F2:F3"/>
    <mergeCell ref="G2:K2"/>
    <mergeCell ref="N4:N7"/>
    <mergeCell ref="L2:L3"/>
    <mergeCell ref="M2:N3"/>
    <mergeCell ref="O2:P2"/>
    <mergeCell ref="Q2:R2"/>
    <mergeCell ref="A4:A7"/>
    <mergeCell ref="B4:B7"/>
    <mergeCell ref="C4:C7"/>
    <mergeCell ref="D4:D7"/>
    <mergeCell ref="L4:L7"/>
    <mergeCell ref="N13:N16"/>
    <mergeCell ref="A8:A12"/>
    <mergeCell ref="B8:B12"/>
    <mergeCell ref="C8:C12"/>
    <mergeCell ref="D8:D12"/>
    <mergeCell ref="L8:L12"/>
    <mergeCell ref="N8:N12"/>
    <mergeCell ref="A13:A16"/>
    <mergeCell ref="B13:B16"/>
    <mergeCell ref="C13:C16"/>
    <mergeCell ref="D13:D16"/>
    <mergeCell ref="L13:L16"/>
    <mergeCell ref="N21:N24"/>
    <mergeCell ref="A17:A20"/>
    <mergeCell ref="B17:B20"/>
    <mergeCell ref="C17:C20"/>
    <mergeCell ref="D17:D20"/>
    <mergeCell ref="L17:L20"/>
    <mergeCell ref="N17:N20"/>
    <mergeCell ref="A21:A24"/>
    <mergeCell ref="B21:B24"/>
    <mergeCell ref="C21:C24"/>
    <mergeCell ref="D21:D24"/>
    <mergeCell ref="L21:L24"/>
  </mergeCells>
  <printOptions horizontalCentered="1"/>
  <pageMargins left="0.25" right="0.25" top="0.3" bottom="0.25" header="0.17" footer="0.25"/>
  <pageSetup paperSize="9" scale="8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8"/>
  <sheetViews>
    <sheetView showGridLines="0" zoomScale="120" workbookViewId="0">
      <selection activeCell="H30" sqref="H30"/>
    </sheetView>
  </sheetViews>
  <sheetFormatPr defaultRowHeight="15.75" customHeight="1"/>
  <cols>
    <col min="1" max="1" width="9.5703125" style="135" customWidth="1"/>
    <col min="2" max="2" width="9" style="135" customWidth="1"/>
    <col min="3" max="3" width="8.5703125" style="135" customWidth="1"/>
    <col min="4" max="4" width="10.42578125" style="135" customWidth="1"/>
    <col min="5" max="7" width="9.140625" style="135"/>
    <col min="8" max="8" width="5.7109375" style="135" customWidth="1"/>
    <col min="9" max="11" width="9.140625" style="135"/>
    <col min="12" max="12" width="11.85546875" style="135" bestFit="1" customWidth="1"/>
    <col min="13" max="16384" width="9.140625" style="135"/>
  </cols>
  <sheetData>
    <row r="1" spans="1:11" ht="14.25">
      <c r="B1" s="161" t="s">
        <v>34</v>
      </c>
      <c r="C1" s="161"/>
      <c r="D1" s="161"/>
      <c r="J1" s="136"/>
    </row>
    <row r="2" spans="1:11" ht="14.25">
      <c r="B2" s="161" t="s">
        <v>35</v>
      </c>
      <c r="C2" s="161"/>
      <c r="D2" s="161"/>
      <c r="J2" s="136"/>
    </row>
    <row r="3" spans="1:11" ht="14.25">
      <c r="B3" s="161" t="s">
        <v>36</v>
      </c>
      <c r="C3" s="161"/>
      <c r="D3" s="161"/>
      <c r="J3" s="136" t="s">
        <v>37</v>
      </c>
      <c r="K3" s="177" t="s">
        <v>131</v>
      </c>
    </row>
    <row r="4" spans="1:11" ht="5.25" customHeight="1">
      <c r="B4" s="176"/>
      <c r="C4" s="176"/>
      <c r="D4" s="176"/>
      <c r="J4" s="136"/>
      <c r="K4" s="175"/>
    </row>
    <row r="5" spans="1:11" ht="20.25">
      <c r="A5" s="159" t="s">
        <v>38</v>
      </c>
      <c r="B5" s="159"/>
      <c r="C5" s="159"/>
      <c r="D5" s="159"/>
      <c r="E5" s="159"/>
      <c r="F5" s="159"/>
      <c r="G5" s="159"/>
      <c r="H5" s="159"/>
      <c r="I5" s="159"/>
      <c r="J5" s="159"/>
    </row>
    <row r="6" spans="1:11" ht="14.25">
      <c r="A6" s="158" t="s">
        <v>39</v>
      </c>
      <c r="B6" s="158"/>
      <c r="C6" s="158"/>
      <c r="D6" s="158"/>
      <c r="E6" s="158"/>
      <c r="F6" s="158"/>
      <c r="G6" s="158"/>
      <c r="H6" s="158"/>
      <c r="I6" s="158"/>
      <c r="J6" s="158"/>
    </row>
    <row r="7" spans="1:11" ht="15.75" customHeight="1">
      <c r="A7" s="157"/>
      <c r="B7" s="157"/>
      <c r="C7" s="157"/>
      <c r="D7" s="157"/>
      <c r="E7" s="157"/>
      <c r="F7" s="157"/>
      <c r="G7" s="157"/>
      <c r="H7" s="157"/>
      <c r="I7" s="157"/>
      <c r="J7" s="157"/>
    </row>
    <row r="8" spans="1:11" ht="15.75" customHeight="1">
      <c r="A8" s="145" t="s">
        <v>40</v>
      </c>
      <c r="B8" s="145"/>
      <c r="C8" s="145"/>
      <c r="D8" s="145"/>
      <c r="E8" s="174" t="s">
        <v>130</v>
      </c>
      <c r="F8" s="174"/>
      <c r="G8" s="173" t="s">
        <v>129</v>
      </c>
      <c r="H8" s="139" t="s">
        <v>41</v>
      </c>
      <c r="I8" s="139"/>
      <c r="J8" s="151" t="s">
        <v>42</v>
      </c>
      <c r="K8" s="136" t="s">
        <v>94</v>
      </c>
    </row>
    <row r="9" spans="1:11" ht="15.75" customHeight="1">
      <c r="A9" s="149" t="s">
        <v>43</v>
      </c>
      <c r="B9" s="149"/>
      <c r="C9" s="172" t="s">
        <v>128</v>
      </c>
      <c r="D9" s="149" t="s">
        <v>44</v>
      </c>
      <c r="E9" s="148"/>
      <c r="F9" s="172" t="s">
        <v>128</v>
      </c>
      <c r="G9" s="136"/>
      <c r="H9" s="136"/>
      <c r="I9" s="136"/>
      <c r="J9" s="136"/>
    </row>
    <row r="10" spans="1:11" ht="15.75" customHeight="1">
      <c r="A10" s="149" t="s">
        <v>45</v>
      </c>
      <c r="B10" s="149"/>
      <c r="C10" s="136"/>
      <c r="D10" s="171">
        <v>27900000</v>
      </c>
      <c r="E10" s="171"/>
      <c r="F10" s="140" t="s">
        <v>46</v>
      </c>
      <c r="G10" s="136"/>
      <c r="H10" s="136"/>
      <c r="I10" s="136"/>
      <c r="J10" s="136"/>
    </row>
    <row r="11" spans="1:11" ht="15.75" customHeight="1">
      <c r="A11" s="145" t="s">
        <v>47</v>
      </c>
      <c r="B11" s="145"/>
      <c r="C11" s="145"/>
      <c r="D11" s="136"/>
      <c r="E11" s="136"/>
      <c r="F11" s="136"/>
      <c r="G11" s="136"/>
      <c r="H11" s="136"/>
      <c r="I11" s="136"/>
      <c r="J11" s="136"/>
    </row>
    <row r="12" spans="1:11" ht="15.75" customHeight="1">
      <c r="A12" s="136"/>
      <c r="B12" s="137" t="s">
        <v>48</v>
      </c>
      <c r="C12" s="137"/>
      <c r="D12" s="137"/>
      <c r="E12" s="137"/>
      <c r="F12" s="168">
        <v>25400000</v>
      </c>
      <c r="G12" s="168"/>
      <c r="H12" s="140" t="s">
        <v>46</v>
      </c>
      <c r="I12" s="170"/>
      <c r="J12" s="169"/>
      <c r="K12" s="169"/>
    </row>
    <row r="13" spans="1:11" ht="15.75" customHeight="1">
      <c r="A13" s="136"/>
      <c r="B13" s="137" t="s">
        <v>49</v>
      </c>
      <c r="C13" s="137"/>
      <c r="D13" s="137"/>
      <c r="E13" s="137"/>
      <c r="F13" s="168">
        <v>2500000</v>
      </c>
      <c r="G13" s="168"/>
      <c r="H13" s="140" t="s">
        <v>46</v>
      </c>
      <c r="I13" s="167" t="s">
        <v>50</v>
      </c>
      <c r="J13" s="167"/>
      <c r="K13" s="167"/>
    </row>
    <row r="14" spans="1:11" ht="15.75" customHeight="1">
      <c r="A14" s="145" t="s">
        <v>51</v>
      </c>
      <c r="B14" s="145"/>
      <c r="C14" s="145"/>
      <c r="D14" s="166" t="s">
        <v>127</v>
      </c>
      <c r="E14" s="166"/>
      <c r="F14" s="166"/>
      <c r="G14" s="166"/>
      <c r="H14" s="149"/>
      <c r="I14" s="149"/>
      <c r="J14" s="144"/>
      <c r="K14" s="145"/>
    </row>
    <row r="15" spans="1:11" ht="15.75" customHeight="1">
      <c r="A15" s="145" t="s">
        <v>52</v>
      </c>
      <c r="B15" s="145"/>
      <c r="C15" s="143" t="s">
        <v>126</v>
      </c>
      <c r="D15" s="143"/>
      <c r="E15" s="143"/>
      <c r="F15" s="143"/>
      <c r="G15" s="143"/>
      <c r="H15" s="143"/>
      <c r="I15" s="143"/>
    </row>
    <row r="16" spans="1:11" ht="15.75" customHeight="1">
      <c r="A16" s="145" t="s">
        <v>53</v>
      </c>
      <c r="B16" s="145"/>
      <c r="C16" s="145"/>
      <c r="D16" s="137" t="s">
        <v>125</v>
      </c>
      <c r="E16" s="165"/>
      <c r="F16" s="165"/>
      <c r="G16" s="165"/>
      <c r="H16" s="165"/>
      <c r="I16" s="136"/>
      <c r="J16" s="136"/>
    </row>
    <row r="17" spans="1:12" ht="15.75" customHeight="1">
      <c r="A17" s="149" t="s">
        <v>54</v>
      </c>
      <c r="B17" s="149"/>
      <c r="D17" s="164">
        <v>27900000</v>
      </c>
      <c r="E17" s="164"/>
      <c r="F17" s="140" t="s">
        <v>46</v>
      </c>
      <c r="G17" s="136"/>
      <c r="H17" s="136"/>
      <c r="I17" s="136"/>
      <c r="J17" s="136"/>
      <c r="L17" s="163"/>
    </row>
    <row r="18" spans="1:12" ht="15.75" customHeight="1">
      <c r="A18" s="149" t="s">
        <v>55</v>
      </c>
      <c r="B18" s="149"/>
      <c r="D18" s="145" t="s">
        <v>124</v>
      </c>
      <c r="E18" s="145"/>
      <c r="F18" s="145"/>
      <c r="G18" s="145"/>
      <c r="H18" s="145"/>
      <c r="I18" s="145"/>
      <c r="J18" s="145"/>
    </row>
    <row r="19" spans="1:12" ht="15.75" customHeight="1">
      <c r="A19" s="145" t="s">
        <v>56</v>
      </c>
      <c r="B19" s="145"/>
      <c r="D19" s="142">
        <f>D10-D17</f>
        <v>0</v>
      </c>
      <c r="E19" s="141"/>
      <c r="F19" s="140" t="s">
        <v>46</v>
      </c>
    </row>
    <row r="20" spans="1:12" ht="15.75" customHeight="1">
      <c r="A20" s="139" t="s">
        <v>57</v>
      </c>
      <c r="B20" s="139"/>
      <c r="C20" s="139"/>
      <c r="D20" s="139"/>
      <c r="E20" s="139"/>
      <c r="F20" s="139"/>
      <c r="G20" s="139"/>
      <c r="H20" s="139"/>
      <c r="I20" s="139"/>
      <c r="J20" s="139"/>
    </row>
    <row r="21" spans="1:12" ht="7.5" customHeight="1">
      <c r="A21" s="138"/>
      <c r="B21" s="138"/>
      <c r="C21" s="138"/>
      <c r="D21" s="138"/>
      <c r="E21" s="138"/>
      <c r="F21" s="138"/>
      <c r="G21" s="138"/>
      <c r="H21" s="138"/>
      <c r="I21" s="138"/>
      <c r="J21" s="138"/>
    </row>
    <row r="22" spans="1:12" ht="15.75" customHeight="1">
      <c r="A22" s="136"/>
      <c r="B22" s="136"/>
      <c r="C22" s="136"/>
      <c r="D22" s="136"/>
      <c r="E22" s="136"/>
      <c r="F22" s="136"/>
      <c r="G22" s="137" t="s">
        <v>123</v>
      </c>
      <c r="H22" s="137"/>
      <c r="I22" s="137"/>
      <c r="J22" s="137"/>
      <c r="K22" s="137"/>
    </row>
    <row r="23" spans="1:12" ht="15.75" customHeight="1">
      <c r="A23" s="136"/>
      <c r="B23" s="137" t="s">
        <v>58</v>
      </c>
      <c r="C23" s="137"/>
      <c r="D23" s="136"/>
      <c r="E23" s="136"/>
      <c r="F23" s="136"/>
      <c r="G23" s="137" t="s">
        <v>59</v>
      </c>
      <c r="H23" s="137"/>
      <c r="I23" s="137"/>
      <c r="J23" s="137"/>
      <c r="K23" s="137"/>
    </row>
    <row r="24" spans="1:12" ht="15.7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</row>
    <row r="25" spans="1:12" ht="15.75" customHeight="1">
      <c r="A25" s="136"/>
      <c r="B25" s="136"/>
      <c r="C25" s="136"/>
      <c r="D25" s="136"/>
      <c r="E25" s="136"/>
      <c r="F25" s="136"/>
      <c r="G25" s="136"/>
      <c r="H25" s="136"/>
      <c r="I25" s="136"/>
      <c r="J25" s="136"/>
    </row>
    <row r="26" spans="1:12" ht="15.75" customHeight="1">
      <c r="A26" s="136"/>
      <c r="B26" s="136"/>
      <c r="C26" s="136"/>
      <c r="D26" s="136"/>
      <c r="E26" s="136"/>
      <c r="F26" s="136"/>
      <c r="G26" s="136"/>
      <c r="H26" s="136"/>
      <c r="I26" s="136"/>
      <c r="J26" s="136"/>
    </row>
    <row r="27" spans="1:12" ht="15.75" customHeight="1">
      <c r="A27" s="136"/>
      <c r="B27" s="136"/>
      <c r="C27" s="136"/>
      <c r="D27" s="136"/>
      <c r="E27" s="136"/>
      <c r="F27" s="136"/>
      <c r="G27" s="136"/>
      <c r="J27" s="136"/>
    </row>
    <row r="28" spans="1:12" ht="15.75" customHeight="1">
      <c r="A28" s="136"/>
      <c r="B28" s="136"/>
      <c r="C28" s="136"/>
      <c r="D28" s="136"/>
      <c r="E28" s="136"/>
      <c r="F28" s="136"/>
      <c r="G28" s="136"/>
      <c r="J28" s="136"/>
    </row>
    <row r="29" spans="1:12" ht="15.75" customHeight="1">
      <c r="A29" s="158" t="s">
        <v>60</v>
      </c>
      <c r="B29" s="158"/>
      <c r="C29" s="158"/>
      <c r="D29" s="145"/>
      <c r="E29" s="145"/>
      <c r="F29" s="145"/>
      <c r="G29" s="145"/>
      <c r="H29" s="145"/>
      <c r="I29" s="145"/>
      <c r="J29" s="145"/>
      <c r="K29" s="145"/>
    </row>
    <row r="30" spans="1:12" ht="15.75" customHeight="1">
      <c r="A30" s="136"/>
      <c r="B30" s="136"/>
      <c r="C30" s="136"/>
      <c r="D30" s="136"/>
      <c r="E30" s="136"/>
      <c r="F30" s="136"/>
      <c r="G30" s="136"/>
      <c r="H30" s="162"/>
      <c r="I30" s="162"/>
      <c r="J30" s="136"/>
    </row>
    <row r="31" spans="1:12" ht="15.75" customHeight="1">
      <c r="A31" s="136"/>
      <c r="B31" s="136"/>
      <c r="C31" s="136"/>
      <c r="D31" s="136"/>
      <c r="E31" s="136"/>
      <c r="F31" s="136"/>
      <c r="G31" s="136"/>
      <c r="H31" s="162"/>
      <c r="I31" s="162"/>
      <c r="J31" s="136"/>
    </row>
    <row r="32" spans="1:12" ht="15.75" customHeight="1">
      <c r="A32" s="136"/>
      <c r="B32" s="136"/>
      <c r="C32" s="136"/>
      <c r="D32" s="136"/>
      <c r="E32" s="136"/>
      <c r="F32" s="136"/>
      <c r="G32" s="136"/>
      <c r="H32" s="162"/>
      <c r="I32" s="162"/>
      <c r="J32" s="136"/>
    </row>
    <row r="33" spans="1:11" ht="15.75" customHeight="1">
      <c r="A33" s="136"/>
      <c r="B33" s="136"/>
      <c r="C33" s="136"/>
      <c r="D33" s="136"/>
      <c r="E33" s="136"/>
      <c r="F33" s="136"/>
      <c r="G33" s="136"/>
      <c r="H33" s="162"/>
    </row>
    <row r="34" spans="1:11" ht="15.75" customHeight="1">
      <c r="B34" s="161" t="s">
        <v>34</v>
      </c>
      <c r="C34" s="161"/>
      <c r="D34" s="161"/>
    </row>
    <row r="35" spans="1:11" ht="15.75" customHeight="1">
      <c r="B35" s="161" t="s">
        <v>35</v>
      </c>
      <c r="C35" s="161"/>
      <c r="D35" s="161"/>
    </row>
    <row r="36" spans="1:11" ht="15.75" customHeight="1">
      <c r="B36" s="161" t="s">
        <v>36</v>
      </c>
      <c r="C36" s="161"/>
      <c r="D36" s="161"/>
      <c r="J36" s="136"/>
      <c r="K36" s="136"/>
    </row>
    <row r="37" spans="1:11" ht="5.25" customHeight="1">
      <c r="A37" s="160"/>
      <c r="B37" s="160"/>
      <c r="C37" s="160"/>
      <c r="D37" s="136"/>
      <c r="E37" s="136"/>
      <c r="F37" s="136"/>
      <c r="G37" s="136"/>
      <c r="H37" s="136"/>
      <c r="I37" s="136"/>
      <c r="J37" s="136"/>
      <c r="K37" s="136"/>
    </row>
    <row r="38" spans="1:11" ht="20.25">
      <c r="A38" s="159" t="s">
        <v>38</v>
      </c>
      <c r="B38" s="159"/>
      <c r="C38" s="159"/>
      <c r="D38" s="159"/>
      <c r="E38" s="159"/>
      <c r="F38" s="159"/>
      <c r="G38" s="159"/>
      <c r="H38" s="159"/>
      <c r="I38" s="159"/>
      <c r="J38" s="159"/>
    </row>
    <row r="39" spans="1:11" ht="15.75" customHeight="1">
      <c r="A39" s="158" t="s">
        <v>61</v>
      </c>
      <c r="B39" s="158"/>
      <c r="C39" s="158"/>
      <c r="D39" s="158"/>
      <c r="E39" s="158"/>
      <c r="F39" s="158"/>
      <c r="G39" s="158"/>
      <c r="H39" s="158"/>
      <c r="I39" s="158"/>
      <c r="J39" s="158"/>
    </row>
    <row r="40" spans="1:11" ht="15.75" customHeight="1">
      <c r="A40" s="157"/>
      <c r="B40" s="157"/>
      <c r="C40" s="157"/>
      <c r="D40" s="157"/>
      <c r="E40" s="157"/>
      <c r="F40" s="157"/>
      <c r="G40" s="157"/>
      <c r="H40" s="157"/>
      <c r="I40" s="157"/>
      <c r="J40" s="157"/>
    </row>
    <row r="41" spans="1:11" ht="15.75" customHeight="1">
      <c r="A41" s="145" t="s">
        <v>62</v>
      </c>
      <c r="B41" s="145"/>
      <c r="C41" s="145"/>
      <c r="D41" s="145"/>
      <c r="E41" s="156" t="s">
        <v>63</v>
      </c>
      <c r="F41" s="156"/>
      <c r="G41" s="156"/>
    </row>
    <row r="42" spans="1:11" ht="15.75" customHeight="1">
      <c r="A42" s="140" t="s">
        <v>52</v>
      </c>
      <c r="B42" s="145" t="s">
        <v>64</v>
      </c>
      <c r="C42" s="145"/>
      <c r="D42" s="145"/>
      <c r="E42" s="145"/>
      <c r="F42" s="145"/>
      <c r="G42" s="145"/>
      <c r="H42" s="145"/>
      <c r="I42" s="145"/>
    </row>
    <row r="43" spans="1:11" ht="15.75" customHeight="1">
      <c r="A43" s="139" t="s">
        <v>65</v>
      </c>
      <c r="B43" s="139"/>
      <c r="C43" s="139"/>
      <c r="D43" s="154" t="s">
        <v>66</v>
      </c>
      <c r="E43" s="154"/>
      <c r="F43" s="154"/>
      <c r="G43" s="154"/>
      <c r="H43" s="154"/>
      <c r="I43" s="155" t="str">
        <f>D14</f>
        <v>TẠ THỊ THANH TUYỀN</v>
      </c>
      <c r="J43" s="155"/>
      <c r="K43" s="155"/>
    </row>
    <row r="44" spans="1:11" ht="15.75" customHeight="1">
      <c r="D44" s="154" t="s">
        <v>67</v>
      </c>
      <c r="E44" s="154"/>
      <c r="F44" s="154"/>
      <c r="G44" s="154"/>
      <c r="H44" s="154"/>
      <c r="I44" s="154"/>
      <c r="J44" s="154"/>
    </row>
    <row r="45" spans="1:11" ht="15.75" customHeight="1">
      <c r="D45" s="139" t="s">
        <v>68</v>
      </c>
      <c r="E45" s="139"/>
      <c r="F45" s="153" t="str">
        <f>E8</f>
        <v>ATTILA VICTORIA</v>
      </c>
      <c r="G45" s="153"/>
      <c r="H45" s="152" t="str">
        <f>G8</f>
        <v>(Đĩa)</v>
      </c>
      <c r="J45" s="151" t="s">
        <v>42</v>
      </c>
      <c r="K45" s="135" t="str">
        <f>K8</f>
        <v>Đen</v>
      </c>
    </row>
    <row r="46" spans="1:11" ht="15.75" customHeight="1">
      <c r="D46" s="137" t="s">
        <v>43</v>
      </c>
      <c r="E46" s="137"/>
      <c r="F46" s="150" t="str">
        <f>C9</f>
        <v>068348</v>
      </c>
      <c r="G46" s="149" t="s">
        <v>44</v>
      </c>
      <c r="H46" s="148"/>
      <c r="I46" s="147" t="str">
        <f>F9</f>
        <v>068348</v>
      </c>
    </row>
    <row r="47" spans="1:11" ht="15.75" customHeight="1">
      <c r="A47" s="135" t="s">
        <v>69</v>
      </c>
      <c r="D47" s="146">
        <f>F13</f>
        <v>2500000</v>
      </c>
      <c r="E47" s="146"/>
      <c r="F47" s="140" t="s">
        <v>46</v>
      </c>
    </row>
    <row r="48" spans="1:11" ht="15.75" customHeight="1">
      <c r="A48" s="135" t="s">
        <v>70</v>
      </c>
      <c r="B48" s="143" t="s">
        <v>71</v>
      </c>
      <c r="C48" s="143"/>
      <c r="D48" s="143"/>
      <c r="E48" s="143"/>
      <c r="F48" s="143"/>
      <c r="G48" s="143"/>
    </row>
    <row r="49" spans="1:11" ht="15.75" customHeight="1">
      <c r="A49" s="145" t="s">
        <v>72</v>
      </c>
      <c r="B49" s="145"/>
      <c r="C49" s="145"/>
      <c r="D49" s="144" t="str">
        <f>D16</f>
        <v>0985976146 - Vương</v>
      </c>
      <c r="E49" s="144"/>
      <c r="F49" s="144"/>
      <c r="G49" s="144"/>
      <c r="H49" s="144"/>
      <c r="I49" s="144"/>
      <c r="J49" s="136"/>
    </row>
    <row r="50" spans="1:11" ht="15.75" customHeight="1">
      <c r="A50" s="143" t="s">
        <v>73</v>
      </c>
      <c r="B50" s="143"/>
      <c r="C50" s="143"/>
      <c r="D50" s="142"/>
      <c r="E50" s="141"/>
      <c r="F50" s="140" t="s">
        <v>46</v>
      </c>
    </row>
    <row r="51" spans="1:11" ht="15.75" customHeight="1">
      <c r="A51" s="139" t="s">
        <v>74</v>
      </c>
      <c r="B51" s="139"/>
      <c r="C51" s="139"/>
      <c r="D51" s="139"/>
      <c r="E51" s="139"/>
      <c r="F51" s="139"/>
      <c r="G51" s="139"/>
      <c r="H51" s="139"/>
      <c r="I51" s="139"/>
      <c r="J51" s="139"/>
      <c r="K51" s="139"/>
    </row>
    <row r="52" spans="1:11" ht="7.5" customHeight="1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</row>
    <row r="53" spans="1:11" ht="15.75" customHeight="1">
      <c r="G53" s="137" t="str">
        <f>G22</f>
        <v>Tp.HCM ngày 17 thang 02 năm 2008</v>
      </c>
      <c r="H53" s="137"/>
      <c r="I53" s="137"/>
      <c r="J53" s="137"/>
      <c r="K53" s="137"/>
    </row>
    <row r="54" spans="1:11" ht="15.75" customHeight="1">
      <c r="A54" s="136"/>
      <c r="B54" s="137" t="s">
        <v>75</v>
      </c>
      <c r="C54" s="137"/>
      <c r="D54" s="136"/>
      <c r="E54" s="136"/>
      <c r="F54" s="136"/>
      <c r="G54" s="137" t="str">
        <f>G23</f>
        <v>Đại diện cửa hàng</v>
      </c>
      <c r="H54" s="137"/>
      <c r="I54" s="137"/>
      <c r="J54" s="137"/>
      <c r="K54" s="137"/>
    </row>
    <row r="55" spans="1:11" ht="15.75" customHeight="1">
      <c r="A55" s="136"/>
      <c r="D55" s="136"/>
      <c r="E55" s="136"/>
      <c r="F55" s="136"/>
    </row>
    <row r="56" spans="1:11" ht="15.7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</row>
    <row r="57" spans="1:11" ht="15.7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</row>
    <row r="58" spans="1:11" ht="15.75" customHeight="1">
      <c r="A58" s="136"/>
      <c r="B58" s="136"/>
      <c r="C58" s="136"/>
      <c r="D58" s="136"/>
      <c r="E58" s="136"/>
      <c r="F58" s="136"/>
      <c r="G58" s="136"/>
      <c r="J58" s="136"/>
    </row>
  </sheetData>
  <mergeCells count="64">
    <mergeCell ref="A19:B19"/>
    <mergeCell ref="D19:E19"/>
    <mergeCell ref="B23:C23"/>
    <mergeCell ref="B36:D36"/>
    <mergeCell ref="A38:J38"/>
    <mergeCell ref="E41:G41"/>
    <mergeCell ref="H14:I14"/>
    <mergeCell ref="J14:K14"/>
    <mergeCell ref="A29:C29"/>
    <mergeCell ref="A39:J39"/>
    <mergeCell ref="D14:G14"/>
    <mergeCell ref="D29:K29"/>
    <mergeCell ref="A14:C14"/>
    <mergeCell ref="D10:E10"/>
    <mergeCell ref="A9:B9"/>
    <mergeCell ref="B12:E12"/>
    <mergeCell ref="A11:C11"/>
    <mergeCell ref="D9:E9"/>
    <mergeCell ref="F12:G12"/>
    <mergeCell ref="A10:B10"/>
    <mergeCell ref="H8:I8"/>
    <mergeCell ref="E8:F8"/>
    <mergeCell ref="B1:D1"/>
    <mergeCell ref="B2:D2"/>
    <mergeCell ref="B3:D3"/>
    <mergeCell ref="A8:D8"/>
    <mergeCell ref="A5:J5"/>
    <mergeCell ref="A6:J6"/>
    <mergeCell ref="B13:E13"/>
    <mergeCell ref="G22:K22"/>
    <mergeCell ref="G23:K23"/>
    <mergeCell ref="A18:B18"/>
    <mergeCell ref="D18:J18"/>
    <mergeCell ref="F13:G13"/>
    <mergeCell ref="I13:K13"/>
    <mergeCell ref="D17:E17"/>
    <mergeCell ref="C15:I15"/>
    <mergeCell ref="A20:J20"/>
    <mergeCell ref="D16:H16"/>
    <mergeCell ref="B54:C54"/>
    <mergeCell ref="G54:K54"/>
    <mergeCell ref="B48:G48"/>
    <mergeCell ref="A50:C50"/>
    <mergeCell ref="D50:E50"/>
    <mergeCell ref="G53:K53"/>
    <mergeCell ref="A41:D41"/>
    <mergeCell ref="B34:D34"/>
    <mergeCell ref="B35:D35"/>
    <mergeCell ref="I12:K12"/>
    <mergeCell ref="D47:E47"/>
    <mergeCell ref="D45:E45"/>
    <mergeCell ref="B42:I42"/>
    <mergeCell ref="D46:E46"/>
    <mergeCell ref="G46:H46"/>
    <mergeCell ref="A43:C43"/>
    <mergeCell ref="A17:B17"/>
    <mergeCell ref="A15:B15"/>
    <mergeCell ref="A16:C16"/>
    <mergeCell ref="I43:K43"/>
    <mergeCell ref="D44:J44"/>
    <mergeCell ref="D43:H43"/>
    <mergeCell ref="A51:K51"/>
    <mergeCell ref="A49:C49"/>
    <mergeCell ref="D49:I49"/>
  </mergeCells>
  <printOptions horizontalCentered="1"/>
  <pageMargins left="0.25" right="0.25" top="0.1" bottom="0" header="0.1" footer="0.1"/>
  <pageSetup paperSize="9"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0"/>
  </sheetPr>
  <dimension ref="A1:S26"/>
  <sheetViews>
    <sheetView showGridLines="0" showZeros="0" topLeftCell="A13" zoomScale="110" workbookViewId="0">
      <selection activeCell="T6" sqref="T6"/>
    </sheetView>
  </sheetViews>
  <sheetFormatPr defaultRowHeight="12"/>
  <cols>
    <col min="1" max="1" width="3.85546875" style="50" customWidth="1"/>
    <col min="2" max="2" width="2.28515625" style="50" customWidth="1"/>
    <col min="3" max="3" width="5.7109375" style="50" customWidth="1"/>
    <col min="4" max="4" width="1.42578125" style="50" customWidth="1"/>
    <col min="5" max="5" width="4.28515625" style="50" customWidth="1"/>
    <col min="6" max="6" width="1.7109375" style="50" customWidth="1"/>
    <col min="7" max="7" width="6.42578125" style="50" customWidth="1"/>
    <col min="8" max="8" width="4.28515625" style="50" customWidth="1"/>
    <col min="9" max="9" width="1.85546875" style="50" customWidth="1"/>
    <col min="10" max="10" width="5.140625" style="50" customWidth="1"/>
    <col min="11" max="12" width="2.140625" style="50" customWidth="1"/>
    <col min="13" max="13" width="5.85546875" style="50" customWidth="1"/>
    <col min="14" max="14" width="2" style="50" customWidth="1"/>
    <col min="15" max="15" width="5.140625" style="50" customWidth="1"/>
    <col min="16" max="16" width="2.42578125" style="50" customWidth="1"/>
    <col min="17" max="17" width="2.7109375" style="50" customWidth="1"/>
    <col min="18" max="18" width="2.42578125" style="50" customWidth="1"/>
    <col min="19" max="19" width="6.5703125" style="50" customWidth="1"/>
    <col min="20" max="16384" width="9.140625" style="50"/>
  </cols>
  <sheetData>
    <row r="1" spans="1:19" s="53" customFormat="1" ht="23.25">
      <c r="A1" s="54" t="s">
        <v>76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 s="53" customFormat="1" ht="17.25">
      <c r="A2" s="55" t="s">
        <v>77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19" s="53" customFormat="1" ht="14.25">
      <c r="A3" s="56"/>
      <c r="B3" s="56"/>
      <c r="C3" s="56"/>
      <c r="D3" s="56"/>
      <c r="E3" s="56"/>
      <c r="F3" s="57"/>
      <c r="G3" s="57"/>
      <c r="H3" s="57"/>
      <c r="I3" s="57"/>
      <c r="J3" s="57"/>
      <c r="K3" s="57"/>
      <c r="L3" s="57"/>
      <c r="M3" s="57"/>
      <c r="N3" s="57"/>
      <c r="O3" s="58" t="s">
        <v>78</v>
      </c>
      <c r="P3" s="58"/>
      <c r="Q3" s="59" t="s">
        <v>79</v>
      </c>
      <c r="R3" s="59"/>
      <c r="S3" s="59"/>
    </row>
    <row r="4" spans="1:19" s="53" customFormat="1" ht="6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58"/>
      <c r="P4" s="58"/>
      <c r="Q4" s="59"/>
      <c r="R4" s="59"/>
      <c r="S4" s="59"/>
    </row>
    <row r="5" spans="1:19" ht="18" customHeight="1">
      <c r="A5" s="61" t="s">
        <v>80</v>
      </c>
      <c r="B5" s="61"/>
      <c r="C5" s="62" t="s">
        <v>81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</row>
    <row r="6" spans="1:19" s="52" customFormat="1" ht="23.25" customHeight="1">
      <c r="A6" s="64" t="s">
        <v>82</v>
      </c>
      <c r="B6" s="64"/>
      <c r="C6" s="63" t="s">
        <v>83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5" t="s">
        <v>84</v>
      </c>
      <c r="O6" s="65"/>
      <c r="P6" s="65"/>
      <c r="Q6" s="66">
        <f>'[1]Tong hop'!G3</f>
        <v>39487</v>
      </c>
      <c r="R6" s="66"/>
      <c r="S6" s="66"/>
    </row>
    <row r="7" spans="1:19" ht="27" customHeight="1">
      <c r="A7" s="67" t="s">
        <v>85</v>
      </c>
      <c r="B7" s="67"/>
      <c r="C7" s="67"/>
      <c r="D7" s="68" t="s">
        <v>86</v>
      </c>
      <c r="E7" s="69"/>
      <c r="F7" s="69"/>
      <c r="G7" s="69"/>
      <c r="H7" s="69"/>
      <c r="I7" s="69"/>
      <c r="J7" s="69"/>
      <c r="K7" s="69"/>
      <c r="L7" s="69"/>
      <c r="M7" s="69"/>
      <c r="N7" s="70"/>
      <c r="O7" s="71" t="s">
        <v>87</v>
      </c>
      <c r="P7" s="72"/>
      <c r="Q7" s="73"/>
      <c r="R7" s="73"/>
      <c r="S7" s="73"/>
    </row>
    <row r="8" spans="1:19" ht="27" customHeight="1">
      <c r="A8" s="74" t="s">
        <v>88</v>
      </c>
      <c r="B8" s="75"/>
      <c r="C8" s="76"/>
      <c r="D8" s="77" t="s">
        <v>89</v>
      </c>
      <c r="E8" s="78"/>
      <c r="F8" s="78"/>
      <c r="G8" s="78"/>
      <c r="H8" s="78"/>
      <c r="I8" s="78"/>
      <c r="J8" s="78"/>
      <c r="K8" s="78"/>
      <c r="L8" s="78"/>
      <c r="M8" s="78"/>
      <c r="N8" s="79"/>
      <c r="O8" s="74" t="s">
        <v>90</v>
      </c>
      <c r="P8" s="80"/>
      <c r="Q8" s="81"/>
      <c r="R8" s="82"/>
      <c r="S8" s="82"/>
    </row>
    <row r="9" spans="1:19" s="51" customFormat="1" ht="29.25" customHeight="1">
      <c r="A9" s="67" t="s">
        <v>91</v>
      </c>
      <c r="B9" s="67"/>
      <c r="C9" s="83" t="s">
        <v>92</v>
      </c>
      <c r="D9" s="84"/>
      <c r="E9" s="74" t="s">
        <v>93</v>
      </c>
      <c r="F9" s="80"/>
      <c r="G9" s="85" t="s">
        <v>94</v>
      </c>
      <c r="H9" s="67" t="s">
        <v>95</v>
      </c>
      <c r="I9" s="86"/>
      <c r="J9" s="87" t="s">
        <v>96</v>
      </c>
      <c r="K9" s="88"/>
      <c r="L9" s="89"/>
      <c r="M9" s="90" t="s">
        <v>97</v>
      </c>
      <c r="N9" s="87"/>
      <c r="O9" s="89"/>
      <c r="P9" s="74" t="s">
        <v>98</v>
      </c>
      <c r="Q9" s="75"/>
      <c r="R9" s="76"/>
      <c r="S9" s="91"/>
    </row>
    <row r="10" spans="1:19" ht="26.25" customHeight="1">
      <c r="A10" s="92" t="s">
        <v>99</v>
      </c>
      <c r="B10" s="93"/>
      <c r="C10" s="93"/>
      <c r="D10" s="93"/>
      <c r="E10" s="94"/>
      <c r="F10" s="92" t="s">
        <v>100</v>
      </c>
      <c r="G10" s="93"/>
      <c r="H10" s="93"/>
      <c r="I10" s="94"/>
      <c r="J10" s="92" t="s">
        <v>101</v>
      </c>
      <c r="K10" s="93"/>
      <c r="L10" s="93"/>
      <c r="M10" s="94"/>
      <c r="N10" s="74" t="s">
        <v>102</v>
      </c>
      <c r="O10" s="95"/>
      <c r="P10" s="95"/>
      <c r="Q10" s="80"/>
      <c r="R10" s="96"/>
      <c r="S10" s="97"/>
    </row>
    <row r="11" spans="1:19" ht="60" customHeight="1">
      <c r="A11" s="98" t="s">
        <v>103</v>
      </c>
      <c r="B11" s="99"/>
      <c r="C11" s="100"/>
      <c r="D11" s="101"/>
      <c r="E11" s="102"/>
      <c r="F11" s="102"/>
      <c r="G11" s="102"/>
      <c r="H11" s="103"/>
      <c r="I11" s="98" t="s">
        <v>104</v>
      </c>
      <c r="J11" s="104"/>
      <c r="K11" s="104"/>
      <c r="L11" s="104"/>
      <c r="M11" s="105"/>
      <c r="N11" s="101"/>
      <c r="O11" s="102"/>
      <c r="P11" s="102"/>
      <c r="Q11" s="102"/>
      <c r="R11" s="102"/>
      <c r="S11" s="103"/>
    </row>
    <row r="12" spans="1:19" ht="18.75" customHeight="1">
      <c r="A12" s="106" t="s">
        <v>105</v>
      </c>
      <c r="B12" s="107" t="s">
        <v>106</v>
      </c>
      <c r="C12" s="108"/>
      <c r="D12" s="108"/>
      <c r="E12" s="108"/>
      <c r="F12" s="107" t="s">
        <v>107</v>
      </c>
      <c r="G12" s="108"/>
      <c r="H12" s="108"/>
      <c r="I12" s="108"/>
      <c r="J12" s="108"/>
      <c r="K12" s="107" t="s">
        <v>108</v>
      </c>
      <c r="L12" s="108"/>
      <c r="M12" s="107" t="s">
        <v>109</v>
      </c>
      <c r="N12" s="108"/>
      <c r="O12" s="107" t="s">
        <v>110</v>
      </c>
      <c r="P12" s="108"/>
      <c r="Q12" s="108"/>
      <c r="R12" s="107" t="s">
        <v>111</v>
      </c>
      <c r="S12" s="108"/>
    </row>
    <row r="13" spans="1:19" ht="19.5" customHeight="1">
      <c r="A13" s="109">
        <f>IF(F13&lt;&gt;"",1,"")</f>
        <v>1</v>
      </c>
      <c r="B13" s="110"/>
      <c r="C13" s="111"/>
      <c r="D13" s="111"/>
      <c r="E13" s="112"/>
      <c r="F13" s="113" t="s">
        <v>112</v>
      </c>
      <c r="G13" s="113"/>
      <c r="H13" s="113"/>
      <c r="I13" s="113"/>
      <c r="J13" s="113"/>
      <c r="K13" s="114">
        <v>1</v>
      </c>
      <c r="L13" s="115"/>
      <c r="M13" s="116">
        <v>40000</v>
      </c>
      <c r="N13" s="116"/>
      <c r="O13" s="117">
        <v>0.5</v>
      </c>
      <c r="P13" s="117"/>
      <c r="Q13" s="117"/>
      <c r="R13" s="116">
        <f>K13*M13*(1-O13)</f>
        <v>20000</v>
      </c>
      <c r="S13" s="116"/>
    </row>
    <row r="14" spans="1:19" ht="19.5" customHeight="1">
      <c r="A14" s="109">
        <f>IF(F14&lt;&gt;"",2,"")</f>
        <v>2</v>
      </c>
      <c r="B14" s="110"/>
      <c r="C14" s="111"/>
      <c r="D14" s="111"/>
      <c r="E14" s="112"/>
      <c r="F14" s="113" t="s">
        <v>113</v>
      </c>
      <c r="G14" s="113"/>
      <c r="H14" s="113"/>
      <c r="I14" s="113"/>
      <c r="J14" s="113"/>
      <c r="K14" s="118">
        <v>3</v>
      </c>
      <c r="L14" s="119"/>
      <c r="M14" s="116">
        <v>10000</v>
      </c>
      <c r="N14" s="116"/>
      <c r="O14" s="117">
        <v>0</v>
      </c>
      <c r="P14" s="117"/>
      <c r="Q14" s="117"/>
      <c r="R14" s="116">
        <f>K14*M14*(1-O14)</f>
        <v>30000</v>
      </c>
      <c r="S14" s="116"/>
    </row>
    <row r="15" spans="1:19" ht="19.5" customHeight="1">
      <c r="A15" s="109">
        <f>IF(F15&lt;&gt;"",3,"")</f>
        <v>3</v>
      </c>
      <c r="B15" s="110"/>
      <c r="C15" s="111"/>
      <c r="D15" s="111"/>
      <c r="E15" s="112"/>
      <c r="F15" s="113" t="s">
        <v>114</v>
      </c>
      <c r="G15" s="113"/>
      <c r="H15" s="113"/>
      <c r="I15" s="113"/>
      <c r="J15" s="113"/>
      <c r="K15" s="118">
        <v>1</v>
      </c>
      <c r="L15" s="119"/>
      <c r="M15" s="116">
        <v>20000</v>
      </c>
      <c r="N15" s="116"/>
      <c r="O15" s="117">
        <v>0.5</v>
      </c>
      <c r="P15" s="117"/>
      <c r="Q15" s="117"/>
      <c r="R15" s="116">
        <f>K15*M15*(1-O15)</f>
        <v>10000</v>
      </c>
      <c r="S15" s="116"/>
    </row>
    <row r="16" spans="1:19" ht="19.5" customHeight="1">
      <c r="A16" s="109" t="str">
        <f>IF(F16&lt;&gt;"",4,"")</f>
        <v/>
      </c>
      <c r="B16" s="110"/>
      <c r="C16" s="111"/>
      <c r="D16" s="111"/>
      <c r="E16" s="112"/>
      <c r="F16" s="113" t="str">
        <f>IF(B16&lt;&gt;"",VLOOKUP(B16,'[1]Bang gia'!$A$2:$G$6924,2,0),"")</f>
        <v/>
      </c>
      <c r="G16" s="113"/>
      <c r="H16" s="113"/>
      <c r="I16" s="113"/>
      <c r="J16" s="113"/>
      <c r="K16" s="118"/>
      <c r="L16" s="119"/>
      <c r="M16" s="116">
        <f>IF(B16&lt;&gt;"",VLOOKUP(B16,'[1]Bang gia'!$A$2:$G$6924,7,0),0)</f>
        <v>0</v>
      </c>
      <c r="N16" s="116"/>
      <c r="O16" s="117">
        <v>0</v>
      </c>
      <c r="P16" s="117"/>
      <c r="Q16" s="117"/>
      <c r="R16" s="116">
        <f>K16*M16*(1-O16)</f>
        <v>0</v>
      </c>
      <c r="S16" s="116"/>
    </row>
    <row r="17" spans="1:19" ht="19.5" customHeight="1">
      <c r="A17" s="109" t="str">
        <f>IF(F17&lt;&gt;"",5,"")</f>
        <v/>
      </c>
      <c r="B17" s="110"/>
      <c r="C17" s="111"/>
      <c r="D17" s="111"/>
      <c r="E17" s="112"/>
      <c r="F17" s="113" t="str">
        <f>IF(B17&lt;&gt;"",VLOOKUP(B17,'[1]Bang gia'!$A$2:$G$6924,2,0),"")</f>
        <v/>
      </c>
      <c r="G17" s="113"/>
      <c r="H17" s="113"/>
      <c r="I17" s="113"/>
      <c r="J17" s="113"/>
      <c r="K17" s="118"/>
      <c r="L17" s="119"/>
      <c r="M17" s="116">
        <f>IF(B17&lt;&gt;"",VLOOKUP(B17,'[1]Bang gia'!$A$2:$G$6924,7,0),0)</f>
        <v>0</v>
      </c>
      <c r="N17" s="116"/>
      <c r="O17" s="117">
        <v>0</v>
      </c>
      <c r="P17" s="117"/>
      <c r="Q17" s="117"/>
      <c r="R17" s="116">
        <f>K17*M17*(1-O17)</f>
        <v>0</v>
      </c>
      <c r="S17" s="116"/>
    </row>
    <row r="18" spans="1:19" ht="19.5" customHeight="1">
      <c r="A18" s="109" t="str">
        <f>IF(F18&lt;&gt;"",6,"")</f>
        <v/>
      </c>
      <c r="B18" s="110"/>
      <c r="C18" s="111"/>
      <c r="D18" s="111"/>
      <c r="E18" s="112"/>
      <c r="F18" s="113" t="str">
        <f>IF(B18&lt;&gt;"",VLOOKUP(B18,'[1]Bang gia'!$A$2:$G$6924,2,0),"")</f>
        <v/>
      </c>
      <c r="G18" s="113"/>
      <c r="H18" s="113"/>
      <c r="I18" s="113"/>
      <c r="J18" s="113"/>
      <c r="K18" s="118"/>
      <c r="L18" s="119"/>
      <c r="M18" s="116">
        <f>IF(B18&lt;&gt;"",VLOOKUP(B18,'[1]Bang gia'!$A$2:$G$6924,7,0),0)</f>
        <v>0</v>
      </c>
      <c r="N18" s="116"/>
      <c r="O18" s="117">
        <v>0</v>
      </c>
      <c r="P18" s="117"/>
      <c r="Q18" s="117"/>
      <c r="R18" s="116">
        <f>K18*M18*(1-O18)</f>
        <v>0</v>
      </c>
      <c r="S18" s="116"/>
    </row>
    <row r="19" spans="1:19" ht="19.5" customHeight="1">
      <c r="A19" s="109" t="str">
        <f>IF(F19&lt;&gt;"",7,"")</f>
        <v/>
      </c>
      <c r="B19" s="110"/>
      <c r="C19" s="111"/>
      <c r="D19" s="111"/>
      <c r="E19" s="112"/>
      <c r="F19" s="113" t="str">
        <f>IF(B19&lt;&gt;"",VLOOKUP(B19,'[1]Bang gia'!$A$2:$G$6924,2,0),"")</f>
        <v/>
      </c>
      <c r="G19" s="113"/>
      <c r="H19" s="113"/>
      <c r="I19" s="113"/>
      <c r="J19" s="113"/>
      <c r="K19" s="118"/>
      <c r="L19" s="119"/>
      <c r="M19" s="116">
        <f>IF(B19&lt;&gt;"",VLOOKUP(B19,'[1]Bang gia'!$A$2:$G$6924,7,0),0)</f>
        <v>0</v>
      </c>
      <c r="N19" s="116"/>
      <c r="O19" s="117">
        <v>0</v>
      </c>
      <c r="P19" s="117"/>
      <c r="Q19" s="117"/>
      <c r="R19" s="116">
        <f>K19*M19*(1-O19)</f>
        <v>0</v>
      </c>
      <c r="S19" s="116"/>
    </row>
    <row r="20" spans="1:19" ht="19.5" customHeight="1">
      <c r="A20" s="109" t="str">
        <f>IF(F20&lt;&gt;"",8,"")</f>
        <v/>
      </c>
      <c r="B20" s="110"/>
      <c r="C20" s="111"/>
      <c r="D20" s="111"/>
      <c r="E20" s="112"/>
      <c r="F20" s="113" t="str">
        <f>IF(B20&lt;&gt;"",VLOOKUP(B20,'[1]Bang gia'!$A$2:$G$6924,2,0),"")</f>
        <v/>
      </c>
      <c r="G20" s="113"/>
      <c r="H20" s="113"/>
      <c r="I20" s="113"/>
      <c r="J20" s="113"/>
      <c r="K20" s="118"/>
      <c r="L20" s="119"/>
      <c r="M20" s="116">
        <f>IF(B20&lt;&gt;"",VLOOKUP(B20,'[1]Bang gia'!$A$2:$G$6924,7,0),0)</f>
        <v>0</v>
      </c>
      <c r="N20" s="116"/>
      <c r="O20" s="117">
        <v>0</v>
      </c>
      <c r="P20" s="117"/>
      <c r="Q20" s="117"/>
      <c r="R20" s="116">
        <f>K20*M20*(1-O20)</f>
        <v>0</v>
      </c>
      <c r="S20" s="116"/>
    </row>
    <row r="21" spans="1:19" ht="19.5" customHeight="1">
      <c r="A21" s="109" t="str">
        <f>IF(F21&lt;&gt;"",9,"")</f>
        <v/>
      </c>
      <c r="B21" s="110"/>
      <c r="C21" s="111"/>
      <c r="D21" s="111"/>
      <c r="E21" s="112"/>
      <c r="F21" s="113" t="str">
        <f>IF(B21&lt;&gt;"",VLOOKUP(B21,'[1]Bang gia'!$A$2:$G$6924,2,0),"")</f>
        <v/>
      </c>
      <c r="G21" s="113"/>
      <c r="H21" s="113"/>
      <c r="I21" s="113"/>
      <c r="J21" s="113"/>
      <c r="K21" s="118"/>
      <c r="L21" s="119"/>
      <c r="M21" s="116">
        <f>IF(B21&lt;&gt;"",VLOOKUP(B21,'[1]Bang gia'!$A$2:$G$6924,7,0),0)</f>
        <v>0</v>
      </c>
      <c r="N21" s="116"/>
      <c r="O21" s="117">
        <v>0</v>
      </c>
      <c r="P21" s="117"/>
      <c r="Q21" s="117"/>
      <c r="R21" s="116">
        <f>K21*M21*(1-O21)</f>
        <v>0</v>
      </c>
      <c r="S21" s="116"/>
    </row>
    <row r="22" spans="1:19" ht="19.5" customHeight="1">
      <c r="A22" s="109" t="str">
        <f>IF(F22&lt;&gt;"",10,"")</f>
        <v/>
      </c>
      <c r="B22" s="110"/>
      <c r="C22" s="111"/>
      <c r="D22" s="111"/>
      <c r="E22" s="112"/>
      <c r="F22" s="113" t="str">
        <f>IF(B22&lt;&gt;"",VLOOKUP(B22,'[1]Bang gia'!$A$2:$G$6924,2,0),"")</f>
        <v/>
      </c>
      <c r="G22" s="113"/>
      <c r="H22" s="113"/>
      <c r="I22" s="113"/>
      <c r="J22" s="113"/>
      <c r="K22" s="120"/>
      <c r="L22" s="121"/>
      <c r="M22" s="116">
        <f>IF(B22&lt;&gt;"",VLOOKUP(B22,'[1]Bang gia'!$A$2:$G$6924,7,0),0)</f>
        <v>0</v>
      </c>
      <c r="N22" s="116"/>
      <c r="O22" s="122">
        <v>0</v>
      </c>
      <c r="P22" s="122"/>
      <c r="Q22" s="122"/>
      <c r="R22" s="116">
        <f>K22*M22*(1-O22)</f>
        <v>0</v>
      </c>
      <c r="S22" s="116"/>
    </row>
    <row r="23" spans="1:19" ht="27" customHeight="1">
      <c r="A23" s="123" t="s">
        <v>115</v>
      </c>
      <c r="B23" s="124"/>
      <c r="C23" s="124"/>
      <c r="D23" s="124"/>
      <c r="E23" s="124"/>
      <c r="F23" s="125"/>
      <c r="G23" s="123" t="s">
        <v>116</v>
      </c>
      <c r="H23" s="124"/>
      <c r="I23" s="124"/>
      <c r="J23" s="124"/>
      <c r="K23" s="125"/>
      <c r="L23" s="126" t="s">
        <v>117</v>
      </c>
      <c r="M23" s="127"/>
      <c r="N23" s="127"/>
      <c r="O23" s="127"/>
      <c r="P23" s="128">
        <f>SUM(R13:S22)</f>
        <v>60000</v>
      </c>
      <c r="Q23" s="129"/>
      <c r="R23" s="129"/>
      <c r="S23" s="129"/>
    </row>
    <row r="24" spans="1:19" ht="30" customHeight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26" t="s">
        <v>118</v>
      </c>
      <c r="M24" s="127"/>
      <c r="N24" s="127"/>
      <c r="O24" s="127"/>
      <c r="P24" s="131"/>
      <c r="Q24" s="131"/>
      <c r="R24" s="131"/>
      <c r="S24" s="131"/>
    </row>
    <row r="25" spans="1:19" ht="30" customHeight="1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26" t="s">
        <v>119</v>
      </c>
      <c r="M25" s="127"/>
      <c r="N25" s="127"/>
      <c r="O25" s="127"/>
      <c r="P25" s="128">
        <f>SUM(P23:S24)</f>
        <v>60000</v>
      </c>
      <c r="Q25" s="129"/>
      <c r="R25" s="129"/>
      <c r="S25" s="129"/>
    </row>
    <row r="26" spans="1:19">
      <c r="A26" s="132" t="s">
        <v>120</v>
      </c>
      <c r="B26" s="132"/>
      <c r="C26" s="132"/>
      <c r="D26" s="132"/>
      <c r="E26" s="133" t="s">
        <v>121</v>
      </c>
      <c r="F26" s="133"/>
      <c r="G26" s="133"/>
      <c r="H26" s="133"/>
      <c r="I26" s="134"/>
      <c r="J26" s="134"/>
      <c r="K26" s="134"/>
      <c r="L26" s="134" t="s">
        <v>122</v>
      </c>
      <c r="M26" s="134"/>
      <c r="N26" s="134"/>
      <c r="O26" s="134"/>
      <c r="P26" s="134"/>
      <c r="Q26" s="134"/>
      <c r="R26" s="134"/>
      <c r="S26" s="134"/>
    </row>
  </sheetData>
  <mergeCells count="114">
    <mergeCell ref="A10:E10"/>
    <mergeCell ref="F12:J12"/>
    <mergeCell ref="K12:L12"/>
    <mergeCell ref="D11:H11"/>
    <mergeCell ref="A11:C11"/>
    <mergeCell ref="B12:E12"/>
    <mergeCell ref="R13:S13"/>
    <mergeCell ref="K14:L14"/>
    <mergeCell ref="F10:I10"/>
    <mergeCell ref="I11:M11"/>
    <mergeCell ref="M12:N12"/>
    <mergeCell ref="M14:N14"/>
    <mergeCell ref="O12:Q12"/>
    <mergeCell ref="R12:S12"/>
    <mergeCell ref="R10:S10"/>
    <mergeCell ref="A1:S1"/>
    <mergeCell ref="C5:S5"/>
    <mergeCell ref="A3:E3"/>
    <mergeCell ref="A9:B9"/>
    <mergeCell ref="A7:C7"/>
    <mergeCell ref="A8:C8"/>
    <mergeCell ref="C9:D9"/>
    <mergeCell ref="D8:N8"/>
    <mergeCell ref="H9:I9"/>
    <mergeCell ref="E9:F9"/>
    <mergeCell ref="A2:S2"/>
    <mergeCell ref="A5:B5"/>
    <mergeCell ref="A6:B6"/>
    <mergeCell ref="N6:P6"/>
    <mergeCell ref="Q6:S6"/>
    <mergeCell ref="C6:M6"/>
    <mergeCell ref="F3:N3"/>
    <mergeCell ref="O3:P4"/>
    <mergeCell ref="Q3:S4"/>
    <mergeCell ref="Q7:S7"/>
    <mergeCell ref="D7:N7"/>
    <mergeCell ref="O8:P8"/>
    <mergeCell ref="O7:P7"/>
    <mergeCell ref="J9:L9"/>
    <mergeCell ref="Q8:S8"/>
    <mergeCell ref="N10:Q10"/>
    <mergeCell ref="N11:S11"/>
    <mergeCell ref="J10:M10"/>
    <mergeCell ref="P9:R9"/>
    <mergeCell ref="N9:O9"/>
    <mergeCell ref="B13:E13"/>
    <mergeCell ref="F13:J13"/>
    <mergeCell ref="K13:L13"/>
    <mergeCell ref="M13:N13"/>
    <mergeCell ref="O13:Q13"/>
    <mergeCell ref="B16:E16"/>
    <mergeCell ref="F16:J16"/>
    <mergeCell ref="B14:E14"/>
    <mergeCell ref="F14:J14"/>
    <mergeCell ref="B15:E15"/>
    <mergeCell ref="F15:J15"/>
    <mergeCell ref="M18:N18"/>
    <mergeCell ref="K15:L15"/>
    <mergeCell ref="M15:N15"/>
    <mergeCell ref="K17:L17"/>
    <mergeCell ref="M17:N17"/>
    <mergeCell ref="K16:L16"/>
    <mergeCell ref="M16:N16"/>
    <mergeCell ref="M21:N21"/>
    <mergeCell ref="B17:E17"/>
    <mergeCell ref="F17:J17"/>
    <mergeCell ref="B19:E19"/>
    <mergeCell ref="F19:J19"/>
    <mergeCell ref="K19:L19"/>
    <mergeCell ref="M19:N19"/>
    <mergeCell ref="B18:E18"/>
    <mergeCell ref="F18:J18"/>
    <mergeCell ref="K18:L18"/>
    <mergeCell ref="M22:N22"/>
    <mergeCell ref="O21:Q21"/>
    <mergeCell ref="R21:S21"/>
    <mergeCell ref="B20:E20"/>
    <mergeCell ref="F20:J20"/>
    <mergeCell ref="K20:L20"/>
    <mergeCell ref="M20:N20"/>
    <mergeCell ref="B21:E21"/>
    <mergeCell ref="F21:J21"/>
    <mergeCell ref="K21:L21"/>
    <mergeCell ref="O18:Q18"/>
    <mergeCell ref="R18:S18"/>
    <mergeCell ref="O19:Q19"/>
    <mergeCell ref="R19:S19"/>
    <mergeCell ref="O20:Q20"/>
    <mergeCell ref="R20:S20"/>
    <mergeCell ref="O17:Q17"/>
    <mergeCell ref="R17:S17"/>
    <mergeCell ref="O14:Q14"/>
    <mergeCell ref="R14:S14"/>
    <mergeCell ref="O15:Q15"/>
    <mergeCell ref="R15:S15"/>
    <mergeCell ref="O16:Q16"/>
    <mergeCell ref="R16:S16"/>
    <mergeCell ref="O22:Q22"/>
    <mergeCell ref="R22:S22"/>
    <mergeCell ref="P25:S25"/>
    <mergeCell ref="A24:F25"/>
    <mergeCell ref="G24:K25"/>
    <mergeCell ref="L24:O24"/>
    <mergeCell ref="P24:S24"/>
    <mergeCell ref="B22:E22"/>
    <mergeCell ref="F22:J22"/>
    <mergeCell ref="K22:L22"/>
    <mergeCell ref="A26:D26"/>
    <mergeCell ref="E26:H26"/>
    <mergeCell ref="A23:F23"/>
    <mergeCell ref="L25:O25"/>
    <mergeCell ref="G23:K23"/>
    <mergeCell ref="P23:S23"/>
    <mergeCell ref="L23:O23"/>
  </mergeCells>
  <pageMargins left="0.23" right="0.27" top="0.22" bottom="0.16" header="0.17" footer="0.16"/>
  <pageSetup paperSize="11" orientation="portrait" blackAndWhite="1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ke hoat dong phuc vu</vt:lpstr>
      <vt:lpstr>BN ban xe</vt:lpstr>
      <vt:lpstr>Bao hanh sua chua xe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2008-03-10T16:31:13Z</dcterms:modified>
</cp:coreProperties>
</file>