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NG\nft-characters\"/>
    </mc:Choice>
  </mc:AlternateContent>
  <xr:revisionPtr revIDLastSave="0" documentId="13_ncr:1_{63E41525-DC42-4C99-9687-05B0986F6952}" xr6:coauthVersionLast="45" xr6:coauthVersionMax="45" xr10:uidLastSave="{00000000-0000-0000-0000-000000000000}"/>
  <bookViews>
    <workbookView xWindow="2865" yWindow="2085" windowWidth="21600" windowHeight="11385" activeTab="9" xr2:uid="{EAE5561F-10DE-4B28-A222-B4C0631CE220}"/>
  </bookViews>
  <sheets>
    <sheet name="back" sheetId="1" r:id="rId1"/>
    <sheet name="belly" sheetId="2" r:id="rId2"/>
    <sheet name="bg" sheetId="3" r:id="rId3"/>
    <sheet name="eyes" sheetId="4" r:id="rId4"/>
    <sheet name="fur" sheetId="5" r:id="rId5"/>
    <sheet name="horn" sheetId="6" r:id="rId6"/>
    <sheet name="mouth" sheetId="7" r:id="rId7"/>
    <sheet name="bow" sheetId="8" r:id="rId8"/>
    <sheet name="tail" sheetId="9" r:id="rId9"/>
    <sheet name="Rarity" sheetId="11" r:id="rId10"/>
    <sheet name="Sheet9" sheetId="10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" i="11" l="1" a="1"/>
  <c r="H19" i="11" s="1"/>
  <c r="F3" i="11"/>
  <c r="F14" i="11" s="1"/>
  <c r="C16" i="11"/>
  <c r="D16" i="11"/>
  <c r="H16" i="11" s="1" a="1"/>
  <c r="H16" i="11" s="1"/>
  <c r="E16" i="11"/>
  <c r="F16" i="11"/>
  <c r="C17" i="11"/>
  <c r="H17" i="11" s="1" a="1"/>
  <c r="H17" i="11" s="1"/>
  <c r="D17" i="11"/>
  <c r="E17" i="11"/>
  <c r="F17" i="11"/>
  <c r="C18" i="11"/>
  <c r="H18" i="11" s="1" a="1"/>
  <c r="H18" i="11" s="1"/>
  <c r="D18" i="11"/>
  <c r="E18" i="11"/>
  <c r="F18" i="11"/>
  <c r="C19" i="11"/>
  <c r="D19" i="11"/>
  <c r="E19" i="11"/>
  <c r="F19" i="11"/>
  <c r="C20" i="11"/>
  <c r="D20" i="11"/>
  <c r="E20" i="11"/>
  <c r="H20" i="11" s="1" a="1"/>
  <c r="H20" i="11" s="1"/>
  <c r="F20" i="11"/>
  <c r="C21" i="11"/>
  <c r="D21" i="11"/>
  <c r="H21" i="11" s="1" a="1"/>
  <c r="H21" i="11" s="1"/>
  <c r="E21" i="11"/>
  <c r="F21" i="11"/>
  <c r="F13" i="11"/>
  <c r="E13" i="11"/>
  <c r="H13" i="11" s="1" a="1"/>
  <c r="H13" i="11" s="1"/>
  <c r="D13" i="11"/>
  <c r="C13" i="11"/>
  <c r="I20" i="11" l="1"/>
  <c r="I18" i="11"/>
  <c r="I17" i="11"/>
  <c r="I16" i="11"/>
  <c r="I19" i="11"/>
  <c r="I21" i="11"/>
  <c r="C5" i="11"/>
  <c r="C7" i="11"/>
  <c r="F8" i="11" l="1"/>
  <c r="F4" i="11"/>
  <c r="F15" i="11" s="1"/>
  <c r="K20" i="11" s="1"/>
  <c r="F2" i="11"/>
  <c r="F7" i="11"/>
  <c r="F5" i="11"/>
  <c r="E8" i="11"/>
  <c r="E3" i="11"/>
  <c r="E14" i="11" s="1"/>
  <c r="E4" i="11"/>
  <c r="E15" i="11" s="1"/>
  <c r="E2" i="11"/>
  <c r="E7" i="11"/>
  <c r="E5" i="11"/>
  <c r="D8" i="11"/>
  <c r="D3" i="11"/>
  <c r="D14" i="11" s="1"/>
  <c r="H14" i="11" s="1" a="1"/>
  <c r="H14" i="11" s="1"/>
  <c r="D4" i="11"/>
  <c r="D15" i="11" s="1"/>
  <c r="H15" i="11" s="1" a="1"/>
  <c r="H15" i="11" s="1"/>
  <c r="D2" i="11"/>
  <c r="D7" i="11"/>
  <c r="D5" i="11"/>
  <c r="C8" i="11"/>
  <c r="C3" i="11"/>
  <c r="C14" i="11" s="1"/>
  <c r="C4" i="11"/>
  <c r="C15" i="11" s="1"/>
  <c r="C2" i="11"/>
  <c r="B8" i="11"/>
  <c r="B3" i="11"/>
  <c r="B4" i="11"/>
  <c r="B5" i="11"/>
  <c r="B7" i="11"/>
  <c r="B2" i="11"/>
  <c r="F6" i="11"/>
  <c r="E6" i="11"/>
  <c r="D6" i="11"/>
  <c r="C6" i="11"/>
  <c r="B6" i="11"/>
  <c r="C10" i="11"/>
  <c r="D10" i="11"/>
  <c r="E10" i="11"/>
  <c r="F10" i="11"/>
  <c r="B10" i="11"/>
  <c r="B9" i="11"/>
  <c r="D9" i="11"/>
  <c r="E9" i="11"/>
  <c r="F9" i="11"/>
  <c r="C9" i="11"/>
  <c r="K14" i="11" l="1"/>
  <c r="I15" i="11"/>
  <c r="I13" i="11"/>
  <c r="I14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<sst xmlns="http://schemas.openxmlformats.org/spreadsheetml/2006/main" count="853" uniqueCount="256">
  <si>
    <t>Legendary</t>
  </si>
  <si>
    <t>No back</t>
  </si>
  <si>
    <t xml:space="preserve">Crystal Hermit </t>
  </si>
  <si>
    <t>Starry Balloon</t>
  </si>
  <si>
    <t>Hasagi</t>
  </si>
  <si>
    <t>Hamaya</t>
  </si>
  <si>
    <t>Indian star</t>
  </si>
  <si>
    <t>Hermit</t>
  </si>
  <si>
    <t>cupid back</t>
  </si>
  <si>
    <t>origami wings</t>
  </si>
  <si>
    <t>raven wings</t>
  </si>
  <si>
    <t>spiky wings</t>
  </si>
  <si>
    <t>Scarab</t>
  </si>
  <si>
    <t>candy cane</t>
  </si>
  <si>
    <t>croc back</t>
  </si>
  <si>
    <t>green thorn</t>
  </si>
  <si>
    <t>garish worm back</t>
  </si>
  <si>
    <t>furball back</t>
  </si>
  <si>
    <t>turnip back</t>
  </si>
  <si>
    <t>pumkin back</t>
  </si>
  <si>
    <t>jaguar back</t>
  </si>
  <si>
    <t>sandal</t>
  </si>
  <si>
    <t>watering can</t>
  </si>
  <si>
    <t>tri feather</t>
  </si>
  <si>
    <t>Perch back</t>
  </si>
  <si>
    <t>Yakitori back</t>
  </si>
  <si>
    <t>king wings</t>
  </si>
  <si>
    <t>mint back</t>
  </si>
  <si>
    <t>starry shell</t>
  </si>
  <si>
    <t>Rugged sail</t>
  </si>
  <si>
    <t>Anemone back</t>
  </si>
  <si>
    <t>baloon</t>
  </si>
  <si>
    <t>flower</t>
  </si>
  <si>
    <t>indian star outline</t>
  </si>
  <si>
    <t>letter</t>
  </si>
  <si>
    <t>blue scale</t>
  </si>
  <si>
    <t>bone sail</t>
  </si>
  <si>
    <t>ronin</t>
  </si>
  <si>
    <t>turtle shell</t>
  </si>
  <si>
    <t>bunny ears</t>
  </si>
  <si>
    <t>Shiitake back</t>
  </si>
  <si>
    <t>arrow back</t>
  </si>
  <si>
    <t>gold fish back</t>
  </si>
  <si>
    <t>hairy back</t>
  </si>
  <si>
    <t>pink turnip back</t>
  </si>
  <si>
    <t>snail shell back</t>
  </si>
  <si>
    <t>sponge back</t>
  </si>
  <si>
    <t>timber back</t>
  </si>
  <si>
    <t>spike back</t>
  </si>
  <si>
    <t>Epic</t>
  </si>
  <si>
    <t>Rare</t>
  </si>
  <si>
    <t>Common</t>
  </si>
  <si>
    <t>belly</t>
  </si>
  <si>
    <t>back</t>
  </si>
  <si>
    <t>no belly</t>
  </si>
  <si>
    <t>cyan</t>
  </si>
  <si>
    <t>green</t>
  </si>
  <si>
    <t>green-2</t>
  </si>
  <si>
    <t>orange</t>
  </si>
  <si>
    <t>purple</t>
  </si>
  <si>
    <t>red</t>
  </si>
  <si>
    <t>blue</t>
  </si>
  <si>
    <t>star</t>
  </si>
  <si>
    <t>bg</t>
  </si>
  <si>
    <t>eyes</t>
  </si>
  <si>
    <t>Elizabeth eyes</t>
  </si>
  <si>
    <t>Bookworm</t>
  </si>
  <si>
    <t>Crymson eyes</t>
  </si>
  <si>
    <t>Clear eyes</t>
  </si>
  <si>
    <t>Yen eyes</t>
  </si>
  <si>
    <t>Zeal eyes</t>
  </si>
  <si>
    <t>Calico Zeal eyes</t>
  </si>
  <si>
    <t>Chuppy eyes</t>
  </si>
  <si>
    <t>Confused eyes</t>
  </si>
  <si>
    <t>Cucumber eyes</t>
  </si>
  <si>
    <t>Geeko eyes</t>
  </si>
  <si>
    <t>Dreammy eyes</t>
  </si>
  <si>
    <t>Kabuki eyes</t>
  </si>
  <si>
    <t>Kotaro eyes</t>
  </si>
  <si>
    <t>Insomnia eyes</t>
  </si>
  <si>
    <t>Scar eyes</t>
  </si>
  <si>
    <t>Snowflake eyes</t>
  </si>
  <si>
    <t>puppy eyes</t>
  </si>
  <si>
    <t>Broken bookworm glasses</t>
  </si>
  <si>
    <t>gero eyes</t>
  </si>
  <si>
    <t>owl eyes</t>
  </si>
  <si>
    <t>pea eyes</t>
  </si>
  <si>
    <t>locas eye</t>
  </si>
  <si>
    <t>mavis eyes</t>
  </si>
  <si>
    <t>neo eyes</t>
  </si>
  <si>
    <t>nerdy eyes</t>
  </si>
  <si>
    <t>robin eyes</t>
  </si>
  <si>
    <t>Sky mavis eyes</t>
  </si>
  <si>
    <t>Sleepless eyes</t>
  </si>
  <si>
    <t>telescope eyes</t>
  </si>
  <si>
    <t>topaz eyes</t>
  </si>
  <si>
    <t>tricky eyes</t>
  </si>
  <si>
    <t>blossom eyes</t>
  </si>
  <si>
    <t>fur</t>
  </si>
  <si>
    <t>Elizabeth fur</t>
  </si>
  <si>
    <t>Blue</t>
  </si>
  <si>
    <t>Cyan</t>
  </si>
  <si>
    <t>grey</t>
  </si>
  <si>
    <t>pinky</t>
  </si>
  <si>
    <t>teal</t>
  </si>
  <si>
    <t>yellow</t>
  </si>
  <si>
    <t>horn</t>
  </si>
  <si>
    <t>No horn</t>
  </si>
  <si>
    <t>Golden egg horn</t>
  </si>
  <si>
    <t>Golden bamboo horn</t>
  </si>
  <si>
    <t>Pinku unko</t>
  </si>
  <si>
    <t>Parasite alien horn</t>
  </si>
  <si>
    <t>Winter horn</t>
  </si>
  <si>
    <t>Candy Babylonia horn</t>
  </si>
  <si>
    <t>Umaibo horn</t>
  </si>
  <si>
    <t>egg shell</t>
  </si>
  <si>
    <t>clam shell</t>
  </si>
  <si>
    <t>Cerastes horn</t>
  </si>
  <si>
    <t>attena horn</t>
  </si>
  <si>
    <t>rose bud horn</t>
  </si>
  <si>
    <t>cactus horn</t>
  </si>
  <si>
    <t>arco horn</t>
  </si>
  <si>
    <t>Babylonia horn</t>
  </si>
  <si>
    <t>Bumpy_horn</t>
  </si>
  <si>
    <t>Dual Blade horn</t>
  </si>
  <si>
    <t>catepillar horn</t>
  </si>
  <si>
    <t>Incisor horn</t>
  </si>
  <si>
    <t>Laggingggggg horn</t>
  </si>
  <si>
    <t>Leaf Bug horn</t>
  </si>
  <si>
    <t>Little Branch horn</t>
  </si>
  <si>
    <t>Merry horn</t>
  </si>
  <si>
    <t>Pliers horn</t>
  </si>
  <si>
    <t>Scaly Spoon horn</t>
  </si>
  <si>
    <t>Wings horn</t>
  </si>
  <si>
    <t>Anemone horn</t>
  </si>
  <si>
    <t>Bamboo horn</t>
  </si>
  <si>
    <t>beech horn</t>
  </si>
  <si>
    <t xml:space="preserve">coocku horn </t>
  </si>
  <si>
    <t>Feather Spear horn</t>
  </si>
  <si>
    <t>Yorishiro_horn_plant</t>
  </si>
  <si>
    <t>watermelon horn</t>
  </si>
  <si>
    <t xml:space="preserve">unko </t>
  </si>
  <si>
    <t>parasite horn</t>
  </si>
  <si>
    <t>Dokuganryu eyes</t>
  </si>
  <si>
    <t>Kendama horn</t>
  </si>
  <si>
    <t>Trump horn</t>
  </si>
  <si>
    <t>Teal Shell horn</t>
  </si>
  <si>
    <t>Strawberry Shortcake horn</t>
  </si>
  <si>
    <t>Spruce Spear horn</t>
  </si>
  <si>
    <t>Shoal Star horn</t>
  </si>
  <si>
    <t>Scaly Spear horn</t>
  </si>
  <si>
    <t>Pocky horn</t>
  </si>
  <si>
    <t>Oranda horn</t>
  </si>
  <si>
    <t>Lagging horn</t>
  </si>
  <si>
    <t>Kestrel horn</t>
  </si>
  <si>
    <t>Imp horn</t>
  </si>
  <si>
    <t>mouth</t>
  </si>
  <si>
    <t>elizabeth mouth</t>
  </si>
  <si>
    <t>Cat mouth</t>
  </si>
  <si>
    <t>Parrot mouth</t>
  </si>
  <si>
    <t>Clown mouth</t>
  </si>
  <si>
    <t>Fish mouth</t>
  </si>
  <si>
    <t>Hungry mouth</t>
  </si>
  <si>
    <t>Pigeon mouth</t>
  </si>
  <si>
    <t>owl mouth</t>
  </si>
  <si>
    <t>silence mouth</t>
  </si>
  <si>
    <t>risky fish mouth</t>
  </si>
  <si>
    <t>goda mouth</t>
  </si>
  <si>
    <t>zigzag mouth</t>
  </si>
  <si>
    <t>cute mouth</t>
  </si>
  <si>
    <t>bug teeth mouth</t>
  </si>
  <si>
    <t>lam mouth</t>
  </si>
  <si>
    <t>leaf eating mouth</t>
  </si>
  <si>
    <t>angry mouth</t>
  </si>
  <si>
    <t>nervous mouth</t>
  </si>
  <si>
    <t>confident mouth</t>
  </si>
  <si>
    <t>serious mouth</t>
  </si>
  <si>
    <t>razor bite mouth</t>
  </si>
  <si>
    <t>kiss mouth</t>
  </si>
  <si>
    <t>bow</t>
  </si>
  <si>
    <t>yellow leaf bow</t>
  </si>
  <si>
    <t>red leaf bow</t>
  </si>
  <si>
    <t>green leaf bow</t>
  </si>
  <si>
    <t>white veston bow</t>
  </si>
  <si>
    <t>black veston bow</t>
  </si>
  <si>
    <t>blue veston bow</t>
  </si>
  <si>
    <t>brown veston bow</t>
  </si>
  <si>
    <t>cyan veston bow</t>
  </si>
  <si>
    <t>dark blue veston bow</t>
  </si>
  <si>
    <t>green veston bow</t>
  </si>
  <si>
    <t>orange veston bow</t>
  </si>
  <si>
    <t>pinky veston bow</t>
  </si>
  <si>
    <t>purple veston bow</t>
  </si>
  <si>
    <t>skin veston bow</t>
  </si>
  <si>
    <t>red veston bow</t>
  </si>
  <si>
    <t>tail</t>
  </si>
  <si>
    <t xml:space="preserve">no-tail </t>
  </si>
  <si>
    <t>black koi tail</t>
  </si>
  <si>
    <t>type</t>
  </si>
  <si>
    <t>rarity</t>
  </si>
  <si>
    <t>partId</t>
  </si>
  <si>
    <t>partName</t>
  </si>
  <si>
    <t>Namek Carrot</t>
  </si>
  <si>
    <t>Wall Gecko</t>
  </si>
  <si>
    <t>Koinobori</t>
  </si>
  <si>
    <t>Fire Ant</t>
  </si>
  <si>
    <t>Snowy Swallow</t>
  </si>
  <si>
    <t>Cloud</t>
  </si>
  <si>
    <t>Gravel Ant</t>
  </si>
  <si>
    <t>Shiba</t>
  </si>
  <si>
    <t>Nut Cracker</t>
  </si>
  <si>
    <t>Gila</t>
  </si>
  <si>
    <t>The Last One</t>
  </si>
  <si>
    <t>Omatsuri</t>
  </si>
  <si>
    <t>Koi</t>
  </si>
  <si>
    <t>Maki</t>
  </si>
  <si>
    <t>Escaped Gecko</t>
  </si>
  <si>
    <t>Hot Butt</t>
  </si>
  <si>
    <t>December Surprise</t>
  </si>
  <si>
    <t>Hare</t>
  </si>
  <si>
    <t>Shrimp</t>
  </si>
  <si>
    <t>Sakura Cottontail</t>
  </si>
  <si>
    <t>Navaga</t>
  </si>
  <si>
    <t>Post Fight</t>
  </si>
  <si>
    <t>Tiny Dino</t>
  </si>
  <si>
    <t>Swallow</t>
  </si>
  <si>
    <t>Tadpole</t>
  </si>
  <si>
    <t>Ant</t>
  </si>
  <si>
    <t>Yam</t>
  </si>
  <si>
    <t>Twin Tail</t>
  </si>
  <si>
    <t>Nimo</t>
  </si>
  <si>
    <t>Iguana</t>
  </si>
  <si>
    <t>Potato Leaf</t>
  </si>
  <si>
    <t>Snake Jar</t>
  </si>
  <si>
    <t>Thorny Cattepilar</t>
  </si>
  <si>
    <t>Rice</t>
  </si>
  <si>
    <t>Fish Snack</t>
  </si>
  <si>
    <t>Gerbil</t>
  </si>
  <si>
    <t>Granma's Fan</t>
  </si>
  <si>
    <t>Grass Snake</t>
  </si>
  <si>
    <t>Pupae</t>
  </si>
  <si>
    <t>Hatsune</t>
  </si>
  <si>
    <t>Ranchu</t>
  </si>
  <si>
    <t>Cottontail</t>
  </si>
  <si>
    <t>Carrot</t>
  </si>
  <si>
    <t>Cattail</t>
  </si>
  <si>
    <t>Feather Fan</t>
  </si>
  <si>
    <t>Lam Handsome mouth</t>
  </si>
  <si>
    <t>part</t>
  </si>
  <si>
    <t>total</t>
  </si>
  <si>
    <t>No bow</t>
  </si>
  <si>
    <t>Random PENGUUN</t>
  </si>
  <si>
    <t>DNA</t>
  </si>
  <si>
    <t>Randomized</t>
  </si>
  <si>
    <t>RARITY</t>
  </si>
  <si>
    <t>LEGENDARY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</si>
</sst>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2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C0CB-3E04-4313-A660-6F609DD74E80}">
  <dimension ref="A1:E161"/>
  <sheetViews>
    <sheetView topLeftCell="A25" workbookViewId="0">
      <selection activeCell="E24" sqref="E24"/>
    </sheetView>
  </sheetViews>
  <sheetFormatPr defaultRowHeight="15" x14ac:dyDescent="0.25"/>
  <cols>
    <col min="2" max="2" width="13.28515625" customWidth="1"/>
    <col min="4" max="4" width="35.42578125" customWidth="1"/>
    <col min="5" max="5" width="16" customWidth="1"/>
  </cols>
  <sheetData>
    <row r="1" spans="1:4" x14ac:dyDescent="0.25">
      <c r="A1" s="1" t="s">
        <v>198</v>
      </c>
      <c r="B1" s="1" t="s">
        <v>199</v>
      </c>
      <c r="C1" s="1" t="s">
        <v>200</v>
      </c>
      <c r="D1" s="1" t="s">
        <v>201</v>
      </c>
    </row>
    <row r="2" spans="1:4" x14ac:dyDescent="0.25">
      <c r="A2" s="2" t="s">
        <v>53</v>
      </c>
      <c r="B2" s="2" t="s">
        <v>0</v>
      </c>
      <c r="C2" s="2">
        <v>90</v>
      </c>
      <c r="D2" s="2" t="s">
        <v>1</v>
      </c>
    </row>
    <row r="3" spans="1:4" x14ac:dyDescent="0.25">
      <c r="A3" s="2" t="s">
        <v>53</v>
      </c>
      <c r="B3" s="2" t="s">
        <v>0</v>
      </c>
      <c r="C3" s="2">
        <v>91</v>
      </c>
      <c r="D3" s="2" t="s">
        <v>2</v>
      </c>
    </row>
    <row r="4" spans="1:4" x14ac:dyDescent="0.25">
      <c r="A4" s="2" t="s">
        <v>53</v>
      </c>
      <c r="B4" s="2" t="s">
        <v>0</v>
      </c>
      <c r="C4" s="2">
        <v>92</v>
      </c>
      <c r="D4" s="2" t="s">
        <v>3</v>
      </c>
    </row>
    <row r="5" spans="1:4" x14ac:dyDescent="0.25">
      <c r="A5" s="2" t="s">
        <v>53</v>
      </c>
      <c r="B5" s="2" t="s">
        <v>0</v>
      </c>
      <c r="C5" s="2">
        <v>93</v>
      </c>
      <c r="D5" s="2" t="s">
        <v>4</v>
      </c>
    </row>
    <row r="6" spans="1:4" x14ac:dyDescent="0.25">
      <c r="A6" s="2" t="s">
        <v>53</v>
      </c>
      <c r="B6" s="2" t="s">
        <v>0</v>
      </c>
      <c r="C6" s="2">
        <v>94</v>
      </c>
      <c r="D6" s="2" t="s">
        <v>5</v>
      </c>
    </row>
    <row r="7" spans="1:4" x14ac:dyDescent="0.25">
      <c r="A7" s="2" t="s">
        <v>53</v>
      </c>
      <c r="B7" s="2" t="s">
        <v>0</v>
      </c>
      <c r="C7" s="2">
        <v>95</v>
      </c>
      <c r="D7" s="2" t="s">
        <v>28</v>
      </c>
    </row>
    <row r="8" spans="1:4" x14ac:dyDescent="0.25">
      <c r="A8" s="2" t="s">
        <v>53</v>
      </c>
      <c r="B8" s="2" t="s">
        <v>49</v>
      </c>
      <c r="C8" s="2">
        <v>70</v>
      </c>
      <c r="D8" s="2" t="s">
        <v>6</v>
      </c>
    </row>
    <row r="9" spans="1:4" x14ac:dyDescent="0.25">
      <c r="A9" s="2" t="s">
        <v>53</v>
      </c>
      <c r="B9" s="2" t="s">
        <v>49</v>
      </c>
      <c r="C9" s="2">
        <v>71</v>
      </c>
      <c r="D9" s="2" t="s">
        <v>7</v>
      </c>
    </row>
    <row r="10" spans="1:4" x14ac:dyDescent="0.25">
      <c r="A10" s="2" t="s">
        <v>53</v>
      </c>
      <c r="B10" s="2" t="s">
        <v>49</v>
      </c>
      <c r="C10" s="2">
        <v>72</v>
      </c>
      <c r="D10" s="2" t="s">
        <v>8</v>
      </c>
    </row>
    <row r="11" spans="1:4" x14ac:dyDescent="0.25">
      <c r="A11" s="2" t="s">
        <v>53</v>
      </c>
      <c r="B11" s="2" t="s">
        <v>49</v>
      </c>
      <c r="C11" s="2">
        <v>73</v>
      </c>
      <c r="D11" s="2" t="s">
        <v>9</v>
      </c>
    </row>
    <row r="12" spans="1:4" x14ac:dyDescent="0.25">
      <c r="A12" s="2" t="s">
        <v>53</v>
      </c>
      <c r="B12" s="2" t="s">
        <v>49</v>
      </c>
      <c r="C12" s="2">
        <v>74</v>
      </c>
      <c r="D12" s="2" t="s">
        <v>26</v>
      </c>
    </row>
    <row r="13" spans="1:4" x14ac:dyDescent="0.25">
      <c r="A13" s="2" t="s">
        <v>53</v>
      </c>
      <c r="B13" s="2" t="s">
        <v>49</v>
      </c>
      <c r="C13" s="2">
        <v>75</v>
      </c>
      <c r="D13" s="2" t="s">
        <v>11</v>
      </c>
    </row>
    <row r="14" spans="1:4" x14ac:dyDescent="0.25">
      <c r="A14" s="2" t="s">
        <v>53</v>
      </c>
      <c r="B14" s="2" t="s">
        <v>49</v>
      </c>
      <c r="C14" s="2">
        <v>76</v>
      </c>
      <c r="D14" s="2" t="s">
        <v>12</v>
      </c>
    </row>
    <row r="15" spans="1:4" x14ac:dyDescent="0.25">
      <c r="A15" s="2" t="s">
        <v>53</v>
      </c>
      <c r="B15" s="2" t="s">
        <v>49</v>
      </c>
      <c r="C15" s="2">
        <v>77</v>
      </c>
      <c r="D15" s="2" t="s">
        <v>19</v>
      </c>
    </row>
    <row r="16" spans="1:4" x14ac:dyDescent="0.25">
      <c r="A16" s="2" t="s">
        <v>53</v>
      </c>
      <c r="B16" s="2" t="s">
        <v>49</v>
      </c>
      <c r="C16" s="2">
        <v>78</v>
      </c>
      <c r="D16" s="2" t="s">
        <v>22</v>
      </c>
    </row>
    <row r="17" spans="1:4" x14ac:dyDescent="0.25">
      <c r="A17" s="2" t="s">
        <v>53</v>
      </c>
      <c r="B17" s="2" t="s">
        <v>49</v>
      </c>
      <c r="C17" s="2">
        <v>79</v>
      </c>
      <c r="D17" s="2" t="s">
        <v>29</v>
      </c>
    </row>
    <row r="18" spans="1:4" x14ac:dyDescent="0.25">
      <c r="A18" s="2" t="s">
        <v>53</v>
      </c>
      <c r="B18" s="2" t="s">
        <v>50</v>
      </c>
      <c r="C18" s="2">
        <v>40</v>
      </c>
      <c r="D18" s="2" t="s">
        <v>13</v>
      </c>
    </row>
    <row r="19" spans="1:4" x14ac:dyDescent="0.25">
      <c r="A19" s="2" t="s">
        <v>53</v>
      </c>
      <c r="B19" s="2" t="s">
        <v>50</v>
      </c>
      <c r="C19" s="2">
        <v>41</v>
      </c>
      <c r="D19" s="2" t="s">
        <v>14</v>
      </c>
    </row>
    <row r="20" spans="1:4" x14ac:dyDescent="0.25">
      <c r="A20" s="2" t="s">
        <v>53</v>
      </c>
      <c r="B20" s="2" t="s">
        <v>50</v>
      </c>
      <c r="C20" s="2">
        <v>42</v>
      </c>
      <c r="D20" s="2" t="s">
        <v>15</v>
      </c>
    </row>
    <row r="21" spans="1:4" x14ac:dyDescent="0.25">
      <c r="A21" s="2" t="s">
        <v>53</v>
      </c>
      <c r="B21" s="2" t="s">
        <v>50</v>
      </c>
      <c r="C21" s="2">
        <v>43</v>
      </c>
      <c r="D21" s="2" t="s">
        <v>16</v>
      </c>
    </row>
    <row r="22" spans="1:4" x14ac:dyDescent="0.25">
      <c r="A22" s="2" t="s">
        <v>53</v>
      </c>
      <c r="B22" s="2" t="s">
        <v>50</v>
      </c>
      <c r="C22" s="2">
        <v>44</v>
      </c>
      <c r="D22" s="2" t="s">
        <v>17</v>
      </c>
    </row>
    <row r="23" spans="1:4" x14ac:dyDescent="0.25">
      <c r="A23" s="2" t="s">
        <v>53</v>
      </c>
      <c r="B23" s="2" t="s">
        <v>50</v>
      </c>
      <c r="C23" s="2">
        <v>45</v>
      </c>
      <c r="D23" s="2" t="s">
        <v>18</v>
      </c>
    </row>
    <row r="24" spans="1:4" x14ac:dyDescent="0.25">
      <c r="A24" s="2" t="s">
        <v>53</v>
      </c>
      <c r="B24" s="2" t="s">
        <v>50</v>
      </c>
      <c r="C24" s="2">
        <v>46</v>
      </c>
      <c r="D24" s="2" t="s">
        <v>20</v>
      </c>
    </row>
    <row r="25" spans="1:4" x14ac:dyDescent="0.25">
      <c r="A25" s="2" t="s">
        <v>53</v>
      </c>
      <c r="B25" s="2" t="s">
        <v>50</v>
      </c>
      <c r="C25" s="2">
        <v>47</v>
      </c>
      <c r="D25" s="2" t="s">
        <v>21</v>
      </c>
    </row>
    <row r="26" spans="1:4" x14ac:dyDescent="0.25">
      <c r="A26" s="2" t="s">
        <v>53</v>
      </c>
      <c r="B26" s="2" t="s">
        <v>50</v>
      </c>
      <c r="C26" s="2">
        <v>48</v>
      </c>
      <c r="D26" s="2" t="s">
        <v>23</v>
      </c>
    </row>
    <row r="27" spans="1:4" x14ac:dyDescent="0.25">
      <c r="A27" s="2" t="s">
        <v>53</v>
      </c>
      <c r="B27" s="2" t="s">
        <v>50</v>
      </c>
      <c r="C27" s="2">
        <v>49</v>
      </c>
      <c r="D27" s="2" t="s">
        <v>24</v>
      </c>
    </row>
    <row r="28" spans="1:4" x14ac:dyDescent="0.25">
      <c r="A28" s="2" t="s">
        <v>53</v>
      </c>
      <c r="B28" s="2" t="s">
        <v>50</v>
      </c>
      <c r="C28" s="2">
        <v>50</v>
      </c>
      <c r="D28" s="2" t="s">
        <v>25</v>
      </c>
    </row>
    <row r="29" spans="1:4" x14ac:dyDescent="0.25">
      <c r="A29" s="2" t="s">
        <v>53</v>
      </c>
      <c r="B29" s="2" t="s">
        <v>50</v>
      </c>
      <c r="C29" s="2">
        <v>51</v>
      </c>
      <c r="D29" s="2" t="s">
        <v>10</v>
      </c>
    </row>
    <row r="30" spans="1:4" x14ac:dyDescent="0.25">
      <c r="A30" s="2" t="s">
        <v>53</v>
      </c>
      <c r="B30" s="2" t="s">
        <v>50</v>
      </c>
      <c r="C30" s="2">
        <v>52</v>
      </c>
      <c r="D30" s="2" t="s">
        <v>27</v>
      </c>
    </row>
    <row r="31" spans="1:4" x14ac:dyDescent="0.25">
      <c r="A31" s="2" t="s">
        <v>53</v>
      </c>
      <c r="B31" s="2" t="s">
        <v>51</v>
      </c>
      <c r="C31" s="2">
        <v>0</v>
      </c>
      <c r="D31" s="2" t="s">
        <v>30</v>
      </c>
    </row>
    <row r="32" spans="1:4" x14ac:dyDescent="0.25">
      <c r="A32" s="2" t="s">
        <v>53</v>
      </c>
      <c r="B32" s="2" t="s">
        <v>51</v>
      </c>
      <c r="C32" s="2">
        <v>1</v>
      </c>
      <c r="D32" s="2" t="s">
        <v>31</v>
      </c>
    </row>
    <row r="33" spans="1:4" x14ac:dyDescent="0.25">
      <c r="A33" s="2" t="s">
        <v>53</v>
      </c>
      <c r="B33" s="2" t="s">
        <v>51</v>
      </c>
      <c r="C33" s="2">
        <v>2</v>
      </c>
      <c r="D33" s="2" t="s">
        <v>32</v>
      </c>
    </row>
    <row r="34" spans="1:4" x14ac:dyDescent="0.25">
      <c r="A34" s="2" t="s">
        <v>53</v>
      </c>
      <c r="B34" s="2" t="s">
        <v>51</v>
      </c>
      <c r="C34" s="2">
        <v>3</v>
      </c>
      <c r="D34" s="2" t="s">
        <v>33</v>
      </c>
    </row>
    <row r="35" spans="1:4" x14ac:dyDescent="0.25">
      <c r="A35" s="2" t="s">
        <v>53</v>
      </c>
      <c r="B35" s="2" t="s">
        <v>51</v>
      </c>
      <c r="C35" s="2">
        <v>4</v>
      </c>
      <c r="D35" s="2" t="s">
        <v>34</v>
      </c>
    </row>
    <row r="36" spans="1:4" x14ac:dyDescent="0.25">
      <c r="A36" s="2" t="s">
        <v>53</v>
      </c>
      <c r="B36" s="2" t="s">
        <v>51</v>
      </c>
      <c r="C36" s="2">
        <v>5</v>
      </c>
      <c r="D36" s="2" t="s">
        <v>35</v>
      </c>
    </row>
    <row r="37" spans="1:4" x14ac:dyDescent="0.25">
      <c r="A37" s="2" t="s">
        <v>53</v>
      </c>
      <c r="B37" s="2" t="s">
        <v>51</v>
      </c>
      <c r="C37" s="2">
        <v>6</v>
      </c>
      <c r="D37" s="2" t="s">
        <v>36</v>
      </c>
    </row>
    <row r="38" spans="1:4" x14ac:dyDescent="0.25">
      <c r="A38" s="2" t="s">
        <v>53</v>
      </c>
      <c r="B38" s="2" t="s">
        <v>51</v>
      </c>
      <c r="C38" s="2">
        <v>7</v>
      </c>
      <c r="D38" s="2" t="s">
        <v>37</v>
      </c>
    </row>
    <row r="39" spans="1:4" x14ac:dyDescent="0.25">
      <c r="A39" s="2" t="s">
        <v>53</v>
      </c>
      <c r="B39" s="2" t="s">
        <v>51</v>
      </c>
      <c r="C39" s="2">
        <v>8</v>
      </c>
      <c r="D39" s="2" t="s">
        <v>38</v>
      </c>
    </row>
    <row r="40" spans="1:4" x14ac:dyDescent="0.25">
      <c r="A40" s="2" t="s">
        <v>53</v>
      </c>
      <c r="B40" s="2" t="s">
        <v>51</v>
      </c>
      <c r="C40" s="2">
        <v>9</v>
      </c>
      <c r="D40" s="2" t="s">
        <v>39</v>
      </c>
    </row>
    <row r="41" spans="1:4" x14ac:dyDescent="0.25">
      <c r="A41" s="2" t="s">
        <v>53</v>
      </c>
      <c r="B41" s="2" t="s">
        <v>51</v>
      </c>
      <c r="C41" s="2">
        <v>10</v>
      </c>
      <c r="D41" s="2" t="s">
        <v>40</v>
      </c>
    </row>
    <row r="42" spans="1:4" x14ac:dyDescent="0.25">
      <c r="A42" s="2" t="s">
        <v>53</v>
      </c>
      <c r="B42" s="2" t="s">
        <v>51</v>
      </c>
      <c r="C42" s="2">
        <v>11</v>
      </c>
      <c r="D42" s="2" t="s">
        <v>41</v>
      </c>
    </row>
    <row r="43" spans="1:4" x14ac:dyDescent="0.25">
      <c r="A43" s="2" t="s">
        <v>53</v>
      </c>
      <c r="B43" s="2" t="s">
        <v>51</v>
      </c>
      <c r="C43" s="2">
        <v>12</v>
      </c>
      <c r="D43" s="2" t="s">
        <v>42</v>
      </c>
    </row>
    <row r="44" spans="1:4" x14ac:dyDescent="0.25">
      <c r="A44" s="2" t="s">
        <v>53</v>
      </c>
      <c r="B44" s="2" t="s">
        <v>51</v>
      </c>
      <c r="C44" s="2">
        <v>13</v>
      </c>
      <c r="D44" s="2" t="s">
        <v>43</v>
      </c>
    </row>
    <row r="45" spans="1:4" x14ac:dyDescent="0.25">
      <c r="A45" s="2" t="s">
        <v>53</v>
      </c>
      <c r="B45" s="2" t="s">
        <v>51</v>
      </c>
      <c r="C45" s="2">
        <v>14</v>
      </c>
      <c r="D45" s="2" t="s">
        <v>44</v>
      </c>
    </row>
    <row r="46" spans="1:4" x14ac:dyDescent="0.25">
      <c r="A46" s="2" t="s">
        <v>53</v>
      </c>
      <c r="B46" s="2" t="s">
        <v>51</v>
      </c>
      <c r="C46" s="2">
        <v>15</v>
      </c>
      <c r="D46" s="2" t="s">
        <v>45</v>
      </c>
    </row>
    <row r="47" spans="1:4" x14ac:dyDescent="0.25">
      <c r="A47" s="2" t="s">
        <v>53</v>
      </c>
      <c r="B47" s="2" t="s">
        <v>51</v>
      </c>
      <c r="C47" s="2">
        <v>16</v>
      </c>
      <c r="D47" s="2" t="s">
        <v>46</v>
      </c>
    </row>
    <row r="48" spans="1:4" x14ac:dyDescent="0.25">
      <c r="A48" s="2" t="s">
        <v>53</v>
      </c>
      <c r="B48" s="2" t="s">
        <v>51</v>
      </c>
      <c r="C48" s="2">
        <v>17</v>
      </c>
      <c r="D48" s="2" t="s">
        <v>47</v>
      </c>
    </row>
    <row r="49" spans="1:4" x14ac:dyDescent="0.25">
      <c r="A49" s="2" t="s">
        <v>53</v>
      </c>
      <c r="B49" s="2" t="s">
        <v>51</v>
      </c>
      <c r="C49" s="2">
        <v>18</v>
      </c>
      <c r="D49" s="2" t="s">
        <v>48</v>
      </c>
    </row>
    <row r="161" spans="5:5" x14ac:dyDescent="0.25">
      <c r="E161" s="2"/>
    </row>
  </sheetData>
  <conditionalFormatting sqref="B205:B1048576 B1:B49">
    <cfRule type="colorScale" priority="8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A925-B6C7-486E-95D0-8B401F1DEB60}">
  <dimension ref="A1:D12"/>
  <sheetViews>
    <sheetView workbookViewId="0">
      <selection activeCell="F16" sqref="F16"/>
    </sheetView>
  </sheetViews>
  <sheetFormatPr defaultRowHeight="15" x14ac:dyDescent="0.25"/>
  <cols>
    <col min="2" max="2" width="15.42578125" customWidth="1"/>
    <col min="4" max="4" width="12.7109375" customWidth="1"/>
  </cols>
  <sheetData>
    <row r="1" spans="1:4" x14ac:dyDescent="0.25">
      <c r="A1" s="1" t="s">
        <v>198</v>
      </c>
      <c r="B1" s="1" t="s">
        <v>199</v>
      </c>
      <c r="C1" s="1" t="s">
        <v>200</v>
      </c>
      <c r="D1" s="1" t="s">
        <v>201</v>
      </c>
    </row>
    <row r="2" spans="1:4" x14ac:dyDescent="0.25">
      <c r="A2" s="2" t="s">
        <v>52</v>
      </c>
      <c r="B2" s="2" t="s">
        <v>0</v>
      </c>
      <c r="C2" s="2">
        <v>90</v>
      </c>
      <c r="D2" s="2" t="s">
        <v>54</v>
      </c>
    </row>
    <row r="3" spans="1:4" x14ac:dyDescent="0.25">
      <c r="A3" s="2" t="s">
        <v>52</v>
      </c>
      <c r="B3" s="2" t="s">
        <v>0</v>
      </c>
      <c r="C3" s="2">
        <v>91</v>
      </c>
      <c r="D3" s="2" t="s">
        <v>62</v>
      </c>
    </row>
    <row r="4" spans="1:4" x14ac:dyDescent="0.25">
      <c r="A4" s="2" t="s">
        <v>52</v>
      </c>
      <c r="B4" s="2" t="s">
        <v>49</v>
      </c>
      <c r="C4" s="2">
        <v>70</v>
      </c>
      <c r="D4" s="2" t="s">
        <v>61</v>
      </c>
    </row>
    <row r="5" spans="1:4" x14ac:dyDescent="0.25">
      <c r="A5" s="2" t="s">
        <v>52</v>
      </c>
      <c r="B5" s="2" t="s">
        <v>49</v>
      </c>
      <c r="C5" s="2">
        <v>71</v>
      </c>
      <c r="D5" s="2" t="s">
        <v>56</v>
      </c>
    </row>
    <row r="6" spans="1:4" x14ac:dyDescent="0.25">
      <c r="A6" s="2" t="s">
        <v>52</v>
      </c>
      <c r="B6" s="2" t="s">
        <v>50</v>
      </c>
      <c r="C6" s="2">
        <v>40</v>
      </c>
      <c r="D6" s="2" t="s">
        <v>55</v>
      </c>
    </row>
    <row r="7" spans="1:4" x14ac:dyDescent="0.25">
      <c r="A7" s="2" t="s">
        <v>52</v>
      </c>
      <c r="B7" s="2" t="s">
        <v>50</v>
      </c>
      <c r="C7" s="2">
        <v>41</v>
      </c>
      <c r="D7" s="2" t="s">
        <v>57</v>
      </c>
    </row>
    <row r="8" spans="1:4" x14ac:dyDescent="0.25">
      <c r="A8" s="2" t="s">
        <v>52</v>
      </c>
      <c r="B8" s="2" t="s">
        <v>50</v>
      </c>
      <c r="C8" s="2">
        <v>42</v>
      </c>
      <c r="D8" s="2" t="s">
        <v>58</v>
      </c>
    </row>
    <row r="9" spans="1:4" x14ac:dyDescent="0.25">
      <c r="A9" s="2" t="s">
        <v>52</v>
      </c>
      <c r="B9" s="2" t="s">
        <v>51</v>
      </c>
      <c r="C9" s="2">
        <v>0</v>
      </c>
      <c r="D9" s="2"/>
    </row>
    <row r="10" spans="1:4" x14ac:dyDescent="0.25">
      <c r="A10" s="2" t="s">
        <v>52</v>
      </c>
      <c r="B10" s="2" t="s">
        <v>51</v>
      </c>
      <c r="C10" s="2">
        <v>1</v>
      </c>
      <c r="D10" s="2"/>
    </row>
    <row r="11" spans="1:4" x14ac:dyDescent="0.25">
      <c r="A11" s="2" t="s">
        <v>52</v>
      </c>
      <c r="B11" s="2" t="s">
        <v>51</v>
      </c>
      <c r="C11" s="2">
        <v>2</v>
      </c>
      <c r="D11" s="2"/>
    </row>
    <row r="12" spans="1:4" x14ac:dyDescent="0.25">
      <c r="A12" s="2" t="s">
        <v>52</v>
      </c>
      <c r="B12" s="2" t="s">
        <v>51</v>
      </c>
      <c r="C12" s="2">
        <v>3</v>
      </c>
      <c r="D12" s="2"/>
    </row>
  </sheetData>
  <conditionalFormatting sqref="B1:B12">
    <cfRule type="colorScale" priority="3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927B-11C0-440B-9DD5-66CA652AF64E}">
  <dimension ref="A1:D40"/>
  <sheetViews>
    <sheetView topLeftCell="A18" workbookViewId="0">
      <selection activeCell="B45" sqref="B45"/>
    </sheetView>
  </sheetViews>
  <sheetFormatPr defaultRowHeight="15" x14ac:dyDescent="0.25"/>
  <cols>
    <col min="2" max="3" width="16.85546875" customWidth="1"/>
  </cols>
  <sheetData>
    <row r="1" spans="1:4" x14ac:dyDescent="0.25">
      <c r="A1" s="1" t="s">
        <v>198</v>
      </c>
      <c r="B1" s="1" t="s">
        <v>199</v>
      </c>
      <c r="C1" s="1" t="s">
        <v>200</v>
      </c>
      <c r="D1" s="1" t="s">
        <v>201</v>
      </c>
    </row>
    <row r="2" spans="1:4" x14ac:dyDescent="0.25">
      <c r="A2" s="2" t="s">
        <v>63</v>
      </c>
      <c r="B2" s="2" t="s">
        <v>51</v>
      </c>
      <c r="C2" s="2">
        <v>4</v>
      </c>
      <c r="D2" s="2"/>
    </row>
    <row r="3" spans="1:4" x14ac:dyDescent="0.25">
      <c r="A3" s="2" t="s">
        <v>63</v>
      </c>
      <c r="B3" s="2" t="s">
        <v>51</v>
      </c>
      <c r="C3" s="2">
        <v>5</v>
      </c>
      <c r="D3" s="2"/>
    </row>
    <row r="4" spans="1:4" x14ac:dyDescent="0.25">
      <c r="A4" s="2" t="s">
        <v>63</v>
      </c>
      <c r="B4" s="2" t="s">
        <v>51</v>
      </c>
      <c r="C4" s="2">
        <v>6</v>
      </c>
      <c r="D4" s="2"/>
    </row>
    <row r="5" spans="1:4" x14ac:dyDescent="0.25">
      <c r="A5" s="2" t="s">
        <v>63</v>
      </c>
      <c r="B5" s="2" t="s">
        <v>51</v>
      </c>
      <c r="C5" s="2">
        <v>7</v>
      </c>
      <c r="D5" s="2"/>
    </row>
    <row r="6" spans="1:4" x14ac:dyDescent="0.25">
      <c r="A6" s="2" t="s">
        <v>63</v>
      </c>
      <c r="B6" s="2" t="s">
        <v>51</v>
      </c>
      <c r="C6" s="2">
        <v>8</v>
      </c>
      <c r="D6" s="2"/>
    </row>
    <row r="7" spans="1:4" x14ac:dyDescent="0.25">
      <c r="A7" s="2" t="s">
        <v>63</v>
      </c>
      <c r="B7" s="2" t="s">
        <v>51</v>
      </c>
      <c r="C7" s="2">
        <v>9</v>
      </c>
      <c r="D7" s="2"/>
    </row>
    <row r="8" spans="1:4" x14ac:dyDescent="0.25">
      <c r="A8" s="2" t="s">
        <v>63</v>
      </c>
      <c r="B8" s="2" t="s">
        <v>51</v>
      </c>
      <c r="C8" s="2">
        <v>10</v>
      </c>
      <c r="D8" s="2"/>
    </row>
    <row r="9" spans="1:4" x14ac:dyDescent="0.25">
      <c r="A9" s="2" t="s">
        <v>63</v>
      </c>
      <c r="B9" s="2" t="s">
        <v>51</v>
      </c>
      <c r="C9" s="2">
        <v>11</v>
      </c>
      <c r="D9" s="2"/>
    </row>
    <row r="10" spans="1:4" x14ac:dyDescent="0.25">
      <c r="A10" s="2" t="s">
        <v>63</v>
      </c>
      <c r="B10" s="2" t="s">
        <v>51</v>
      </c>
      <c r="C10" s="2">
        <v>12</v>
      </c>
      <c r="D10" s="2"/>
    </row>
    <row r="11" spans="1:4" x14ac:dyDescent="0.25">
      <c r="A11" s="2" t="s">
        <v>63</v>
      </c>
      <c r="B11" s="2" t="s">
        <v>51</v>
      </c>
      <c r="C11" s="2">
        <v>13</v>
      </c>
      <c r="D11" s="2"/>
    </row>
    <row r="12" spans="1:4" x14ac:dyDescent="0.25">
      <c r="A12" s="2" t="s">
        <v>63</v>
      </c>
      <c r="B12" s="2" t="s">
        <v>51</v>
      </c>
      <c r="C12" s="2">
        <v>14</v>
      </c>
      <c r="D12" s="2"/>
    </row>
    <row r="13" spans="1:4" x14ac:dyDescent="0.25">
      <c r="A13" s="2" t="s">
        <v>63</v>
      </c>
      <c r="B13" s="2" t="s">
        <v>51</v>
      </c>
      <c r="C13" s="2">
        <v>15</v>
      </c>
      <c r="D13" s="2"/>
    </row>
    <row r="14" spans="1:4" x14ac:dyDescent="0.25">
      <c r="A14" s="2" t="s">
        <v>63</v>
      </c>
      <c r="B14" s="2" t="s">
        <v>51</v>
      </c>
      <c r="C14" s="2">
        <v>16</v>
      </c>
      <c r="D14" s="2"/>
    </row>
    <row r="15" spans="1:4" x14ac:dyDescent="0.25">
      <c r="A15" s="2" t="s">
        <v>63</v>
      </c>
      <c r="B15" s="2" t="s">
        <v>51</v>
      </c>
      <c r="C15" s="2">
        <v>17</v>
      </c>
      <c r="D15" s="2"/>
    </row>
    <row r="16" spans="1:4" x14ac:dyDescent="0.25">
      <c r="A16" s="2" t="s">
        <v>63</v>
      </c>
      <c r="B16" s="2" t="s">
        <v>51</v>
      </c>
      <c r="C16" s="2">
        <v>18</v>
      </c>
      <c r="D16" s="2"/>
    </row>
    <row r="17" spans="1:4" x14ac:dyDescent="0.25">
      <c r="A17" s="2" t="s">
        <v>63</v>
      </c>
      <c r="B17" s="2" t="s">
        <v>51</v>
      </c>
      <c r="C17" s="2">
        <v>19</v>
      </c>
      <c r="D17" s="2"/>
    </row>
    <row r="18" spans="1:4" x14ac:dyDescent="0.25">
      <c r="A18" s="2" t="s">
        <v>63</v>
      </c>
      <c r="B18" s="2" t="s">
        <v>51</v>
      </c>
      <c r="C18" s="2">
        <v>20</v>
      </c>
      <c r="D18" s="2"/>
    </row>
    <row r="19" spans="1:4" x14ac:dyDescent="0.25">
      <c r="A19" s="2" t="s">
        <v>63</v>
      </c>
      <c r="B19" s="2" t="s">
        <v>50</v>
      </c>
      <c r="C19" s="2">
        <v>40</v>
      </c>
      <c r="D19" s="2"/>
    </row>
    <row r="20" spans="1:4" x14ac:dyDescent="0.25">
      <c r="A20" s="2" t="s">
        <v>63</v>
      </c>
      <c r="B20" s="2" t="s">
        <v>50</v>
      </c>
      <c r="C20" s="2">
        <v>41</v>
      </c>
      <c r="D20" s="2"/>
    </row>
    <row r="21" spans="1:4" x14ac:dyDescent="0.25">
      <c r="A21" s="2" t="s">
        <v>63</v>
      </c>
      <c r="B21" s="2" t="s">
        <v>50</v>
      </c>
      <c r="C21" s="2">
        <v>42</v>
      </c>
      <c r="D21" s="2"/>
    </row>
    <row r="22" spans="1:4" x14ac:dyDescent="0.25">
      <c r="A22" s="2" t="s">
        <v>63</v>
      </c>
      <c r="B22" s="2" t="s">
        <v>50</v>
      </c>
      <c r="C22" s="2">
        <v>43</v>
      </c>
      <c r="D22" s="2"/>
    </row>
    <row r="23" spans="1:4" x14ac:dyDescent="0.25">
      <c r="A23" s="2" t="s">
        <v>63</v>
      </c>
      <c r="B23" s="2" t="s">
        <v>50</v>
      </c>
      <c r="C23" s="2">
        <v>44</v>
      </c>
      <c r="D23" s="2"/>
    </row>
    <row r="24" spans="1:4" x14ac:dyDescent="0.25">
      <c r="A24" s="2" t="s">
        <v>63</v>
      </c>
      <c r="B24" s="2" t="s">
        <v>50</v>
      </c>
      <c r="C24" s="2">
        <v>45</v>
      </c>
      <c r="D24" s="2"/>
    </row>
    <row r="25" spans="1:4" x14ac:dyDescent="0.25">
      <c r="A25" s="2" t="s">
        <v>63</v>
      </c>
      <c r="B25" s="2" t="s">
        <v>50</v>
      </c>
      <c r="C25" s="2">
        <v>46</v>
      </c>
      <c r="D25" s="2"/>
    </row>
    <row r="26" spans="1:4" x14ac:dyDescent="0.25">
      <c r="A26" s="2" t="s">
        <v>63</v>
      </c>
      <c r="B26" s="2" t="s">
        <v>50</v>
      </c>
      <c r="C26" s="2">
        <v>47</v>
      </c>
      <c r="D26" s="2"/>
    </row>
    <row r="27" spans="1:4" x14ac:dyDescent="0.25">
      <c r="A27" s="2" t="s">
        <v>63</v>
      </c>
      <c r="B27" s="2" t="s">
        <v>50</v>
      </c>
      <c r="C27" s="2">
        <v>48</v>
      </c>
      <c r="D27" s="2"/>
    </row>
    <row r="28" spans="1:4" x14ac:dyDescent="0.25">
      <c r="A28" s="2" t="s">
        <v>63</v>
      </c>
      <c r="B28" s="2" t="s">
        <v>50</v>
      </c>
      <c r="C28" s="2">
        <v>49</v>
      </c>
      <c r="D28" s="2"/>
    </row>
    <row r="29" spans="1:4" x14ac:dyDescent="0.25">
      <c r="A29" s="2" t="s">
        <v>63</v>
      </c>
      <c r="B29" s="2" t="s">
        <v>50</v>
      </c>
      <c r="C29" s="2">
        <v>50</v>
      </c>
      <c r="D29" s="2"/>
    </row>
    <row r="30" spans="1:4" x14ac:dyDescent="0.25">
      <c r="A30" s="2" t="s">
        <v>63</v>
      </c>
      <c r="B30" s="2" t="s">
        <v>49</v>
      </c>
      <c r="C30" s="2">
        <v>70</v>
      </c>
      <c r="D30" s="2"/>
    </row>
    <row r="31" spans="1:4" x14ac:dyDescent="0.25">
      <c r="A31" s="2" t="s">
        <v>63</v>
      </c>
      <c r="B31" s="2" t="s">
        <v>49</v>
      </c>
      <c r="C31" s="2">
        <v>71</v>
      </c>
      <c r="D31" s="2"/>
    </row>
    <row r="32" spans="1:4" x14ac:dyDescent="0.25">
      <c r="A32" s="2" t="s">
        <v>63</v>
      </c>
      <c r="B32" s="2" t="s">
        <v>49</v>
      </c>
      <c r="C32" s="2">
        <v>72</v>
      </c>
      <c r="D32" s="2"/>
    </row>
    <row r="33" spans="1:4" x14ac:dyDescent="0.25">
      <c r="A33" s="2" t="s">
        <v>63</v>
      </c>
      <c r="B33" s="2" t="s">
        <v>49</v>
      </c>
      <c r="C33" s="2">
        <v>73</v>
      </c>
      <c r="D33" s="2"/>
    </row>
    <row r="34" spans="1:4" x14ac:dyDescent="0.25">
      <c r="A34" s="2" t="s">
        <v>63</v>
      </c>
      <c r="B34" s="2" t="s">
        <v>49</v>
      </c>
      <c r="C34" s="2">
        <v>74</v>
      </c>
      <c r="D34" s="2"/>
    </row>
    <row r="35" spans="1:4" x14ac:dyDescent="0.25">
      <c r="A35" s="2" t="s">
        <v>63</v>
      </c>
      <c r="B35" s="2" t="s">
        <v>49</v>
      </c>
      <c r="C35" s="2">
        <v>75</v>
      </c>
      <c r="D35" s="2"/>
    </row>
    <row r="36" spans="1:4" x14ac:dyDescent="0.25">
      <c r="A36" s="2" t="s">
        <v>63</v>
      </c>
      <c r="B36" s="2" t="s">
        <v>49</v>
      </c>
      <c r="C36" s="2">
        <v>76</v>
      </c>
      <c r="D36" s="2"/>
    </row>
    <row r="37" spans="1:4" x14ac:dyDescent="0.25">
      <c r="A37" s="2" t="s">
        <v>63</v>
      </c>
      <c r="B37" s="2" t="s">
        <v>49</v>
      </c>
      <c r="C37" s="2">
        <v>77</v>
      </c>
      <c r="D37" s="2"/>
    </row>
    <row r="38" spans="1:4" x14ac:dyDescent="0.25">
      <c r="A38" s="2" t="s">
        <v>63</v>
      </c>
      <c r="B38" s="2" t="s">
        <v>0</v>
      </c>
      <c r="C38" s="2">
        <v>90</v>
      </c>
      <c r="D38" s="2"/>
    </row>
    <row r="39" spans="1:4" x14ac:dyDescent="0.25">
      <c r="A39" s="2" t="s">
        <v>63</v>
      </c>
      <c r="B39" s="2" t="s">
        <v>0</v>
      </c>
      <c r="C39" s="2">
        <v>91</v>
      </c>
      <c r="D39" s="2"/>
    </row>
    <row r="40" spans="1:4" x14ac:dyDescent="0.25">
      <c r="A40" s="2" t="s">
        <v>63</v>
      </c>
      <c r="B40" s="2" t="s">
        <v>0</v>
      </c>
      <c r="C40" s="2">
        <v>92</v>
      </c>
      <c r="D40" s="2"/>
    </row>
  </sheetData>
  <conditionalFormatting sqref="B1:B37">
    <cfRule type="colorScale" priority="10">
      <colorScale>
        <cfvo type="min"/>
        <cfvo type="max"/>
        <color rgb="FFFF7128"/>
        <color rgb="FFFFEF9C"/>
      </colorScale>
    </cfRule>
  </conditionalFormatting>
  <conditionalFormatting sqref="B38">
    <cfRule type="colorScale" priority="5">
      <colorScale>
        <cfvo type="min"/>
        <cfvo type="max"/>
        <color rgb="FFFF7128"/>
        <color rgb="FFFFEF9C"/>
      </colorScale>
    </cfRule>
  </conditionalFormatting>
  <conditionalFormatting sqref="B39">
    <cfRule type="colorScale" priority="2">
      <colorScale>
        <cfvo type="min"/>
        <cfvo type="max"/>
        <color rgb="FFFF7128"/>
        <color rgb="FFFFEF9C"/>
      </colorScale>
    </cfRule>
  </conditionalFormatting>
  <conditionalFormatting sqref="B40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238C-EF44-4A39-9165-645985BD7E1A}">
  <dimension ref="A1:D35"/>
  <sheetViews>
    <sheetView workbookViewId="0">
      <selection activeCell="B38" sqref="B38"/>
    </sheetView>
  </sheetViews>
  <sheetFormatPr defaultRowHeight="15" x14ac:dyDescent="0.25"/>
  <cols>
    <col min="4" max="4" width="28.42578125" customWidth="1"/>
  </cols>
  <sheetData>
    <row r="1" spans="1:4" x14ac:dyDescent="0.25">
      <c r="A1" s="1" t="s">
        <v>198</v>
      </c>
      <c r="B1" s="1" t="s">
        <v>199</v>
      </c>
      <c r="C1" s="1" t="s">
        <v>200</v>
      </c>
      <c r="D1" s="1" t="s">
        <v>201</v>
      </c>
    </row>
    <row r="2" spans="1:4" x14ac:dyDescent="0.25">
      <c r="A2" s="2" t="s">
        <v>64</v>
      </c>
      <c r="B2" s="2" t="s">
        <v>0</v>
      </c>
      <c r="C2" s="2">
        <v>90</v>
      </c>
      <c r="D2" s="2" t="s">
        <v>65</v>
      </c>
    </row>
    <row r="3" spans="1:4" x14ac:dyDescent="0.25">
      <c r="A3" s="2" t="s">
        <v>64</v>
      </c>
      <c r="B3" s="2" t="s">
        <v>0</v>
      </c>
      <c r="C3" s="2">
        <v>91</v>
      </c>
      <c r="D3" s="2" t="s">
        <v>143</v>
      </c>
    </row>
    <row r="4" spans="1:4" x14ac:dyDescent="0.25">
      <c r="A4" s="2" t="s">
        <v>64</v>
      </c>
      <c r="B4" s="2" t="s">
        <v>0</v>
      </c>
      <c r="C4" s="2">
        <v>92</v>
      </c>
      <c r="D4" s="2" t="s">
        <v>80</v>
      </c>
    </row>
    <row r="5" spans="1:4" x14ac:dyDescent="0.25">
      <c r="A5" s="2" t="s">
        <v>64</v>
      </c>
      <c r="B5" s="2" t="s">
        <v>49</v>
      </c>
      <c r="C5" s="2">
        <v>70</v>
      </c>
      <c r="D5" s="2" t="s">
        <v>66</v>
      </c>
    </row>
    <row r="6" spans="1:4" x14ac:dyDescent="0.25">
      <c r="A6" s="2" t="s">
        <v>64</v>
      </c>
      <c r="B6" s="2" t="s">
        <v>49</v>
      </c>
      <c r="C6" s="2">
        <v>71</v>
      </c>
      <c r="D6" s="2" t="s">
        <v>67</v>
      </c>
    </row>
    <row r="7" spans="1:4" x14ac:dyDescent="0.25">
      <c r="A7" s="2" t="s">
        <v>64</v>
      </c>
      <c r="B7" s="2" t="s">
        <v>49</v>
      </c>
      <c r="C7" s="2">
        <v>72</v>
      </c>
      <c r="D7" s="2" t="s">
        <v>68</v>
      </c>
    </row>
    <row r="8" spans="1:4" x14ac:dyDescent="0.25">
      <c r="A8" s="2" t="s">
        <v>64</v>
      </c>
      <c r="B8" s="2" t="s">
        <v>49</v>
      </c>
      <c r="C8" s="2">
        <v>73</v>
      </c>
      <c r="D8" s="2" t="s">
        <v>69</v>
      </c>
    </row>
    <row r="9" spans="1:4" x14ac:dyDescent="0.25">
      <c r="A9" s="2" t="s">
        <v>64</v>
      </c>
      <c r="B9" s="2" t="s">
        <v>49</v>
      </c>
      <c r="C9" s="2">
        <v>74</v>
      </c>
      <c r="D9" s="2" t="s">
        <v>70</v>
      </c>
    </row>
    <row r="10" spans="1:4" x14ac:dyDescent="0.25">
      <c r="A10" s="2" t="s">
        <v>64</v>
      </c>
      <c r="B10" s="2" t="s">
        <v>49</v>
      </c>
      <c r="C10" s="2">
        <v>75</v>
      </c>
      <c r="D10" s="2" t="s">
        <v>92</v>
      </c>
    </row>
    <row r="11" spans="1:4" x14ac:dyDescent="0.25">
      <c r="A11" s="2" t="s">
        <v>64</v>
      </c>
      <c r="B11" s="2" t="s">
        <v>50</v>
      </c>
      <c r="C11" s="2">
        <v>40</v>
      </c>
      <c r="D11" s="2" t="s">
        <v>71</v>
      </c>
    </row>
    <row r="12" spans="1:4" x14ac:dyDescent="0.25">
      <c r="A12" s="2" t="s">
        <v>64</v>
      </c>
      <c r="B12" s="2" t="s">
        <v>50</v>
      </c>
      <c r="C12" s="2">
        <v>41</v>
      </c>
      <c r="D12" s="2" t="s">
        <v>73</v>
      </c>
    </row>
    <row r="13" spans="1:4" x14ac:dyDescent="0.25">
      <c r="A13" s="2" t="s">
        <v>64</v>
      </c>
      <c r="B13" s="2" t="s">
        <v>50</v>
      </c>
      <c r="C13" s="2">
        <v>42</v>
      </c>
      <c r="D13" s="2" t="s">
        <v>72</v>
      </c>
    </row>
    <row r="14" spans="1:4" x14ac:dyDescent="0.25">
      <c r="A14" s="2" t="s">
        <v>64</v>
      </c>
      <c r="B14" s="2" t="s">
        <v>50</v>
      </c>
      <c r="C14" s="2">
        <v>43</v>
      </c>
      <c r="D14" s="2" t="s">
        <v>74</v>
      </c>
    </row>
    <row r="15" spans="1:4" x14ac:dyDescent="0.25">
      <c r="A15" s="2" t="s">
        <v>64</v>
      </c>
      <c r="B15" s="2" t="s">
        <v>50</v>
      </c>
      <c r="C15" s="2">
        <v>44</v>
      </c>
      <c r="D15" s="2" t="s">
        <v>76</v>
      </c>
    </row>
    <row r="16" spans="1:4" x14ac:dyDescent="0.25">
      <c r="A16" s="2" t="s">
        <v>64</v>
      </c>
      <c r="B16" s="2" t="s">
        <v>50</v>
      </c>
      <c r="C16" s="2">
        <v>45</v>
      </c>
      <c r="D16" s="2" t="s">
        <v>75</v>
      </c>
    </row>
    <row r="17" spans="1:4" x14ac:dyDescent="0.25">
      <c r="A17" s="2" t="s">
        <v>64</v>
      </c>
      <c r="B17" s="2" t="s">
        <v>50</v>
      </c>
      <c r="C17" s="2">
        <v>46</v>
      </c>
      <c r="D17" s="2" t="s">
        <v>77</v>
      </c>
    </row>
    <row r="18" spans="1:4" x14ac:dyDescent="0.25">
      <c r="A18" s="2" t="s">
        <v>64</v>
      </c>
      <c r="B18" s="2" t="s">
        <v>50</v>
      </c>
      <c r="C18" s="2">
        <v>47</v>
      </c>
      <c r="D18" s="2" t="s">
        <v>78</v>
      </c>
    </row>
    <row r="19" spans="1:4" x14ac:dyDescent="0.25">
      <c r="A19" s="2" t="s">
        <v>64</v>
      </c>
      <c r="B19" s="2" t="s">
        <v>50</v>
      </c>
      <c r="C19" s="2">
        <v>48</v>
      </c>
      <c r="D19" s="2" t="s">
        <v>79</v>
      </c>
    </row>
    <row r="20" spans="1:4" x14ac:dyDescent="0.25">
      <c r="A20" s="2" t="s">
        <v>64</v>
      </c>
      <c r="B20" s="2" t="s">
        <v>50</v>
      </c>
      <c r="C20" s="2">
        <v>49</v>
      </c>
      <c r="D20" s="2" t="s">
        <v>81</v>
      </c>
    </row>
    <row r="21" spans="1:4" x14ac:dyDescent="0.25">
      <c r="A21" s="2" t="s">
        <v>64</v>
      </c>
      <c r="B21" s="2" t="s">
        <v>50</v>
      </c>
      <c r="C21" s="2">
        <v>50</v>
      </c>
      <c r="D21" s="2" t="s">
        <v>82</v>
      </c>
    </row>
    <row r="22" spans="1:4" x14ac:dyDescent="0.25">
      <c r="A22" s="2" t="s">
        <v>64</v>
      </c>
      <c r="B22" s="2" t="s">
        <v>51</v>
      </c>
      <c r="C22" s="2">
        <v>0</v>
      </c>
      <c r="D22" s="2" t="s">
        <v>83</v>
      </c>
    </row>
    <row r="23" spans="1:4" x14ac:dyDescent="0.25">
      <c r="A23" s="2" t="s">
        <v>64</v>
      </c>
      <c r="B23" s="2" t="s">
        <v>51</v>
      </c>
      <c r="C23" s="2">
        <v>1</v>
      </c>
      <c r="D23" s="2" t="s">
        <v>84</v>
      </c>
    </row>
    <row r="24" spans="1:4" x14ac:dyDescent="0.25">
      <c r="A24" s="2" t="s">
        <v>64</v>
      </c>
      <c r="B24" s="2" t="s">
        <v>51</v>
      </c>
      <c r="C24" s="2">
        <v>2</v>
      </c>
      <c r="D24" s="2" t="s">
        <v>85</v>
      </c>
    </row>
    <row r="25" spans="1:4" x14ac:dyDescent="0.25">
      <c r="A25" s="2" t="s">
        <v>64</v>
      </c>
      <c r="B25" s="2" t="s">
        <v>51</v>
      </c>
      <c r="C25" s="2">
        <v>3</v>
      </c>
      <c r="D25" s="2" t="s">
        <v>86</v>
      </c>
    </row>
    <row r="26" spans="1:4" x14ac:dyDescent="0.25">
      <c r="A26" s="2" t="s">
        <v>64</v>
      </c>
      <c r="B26" s="2" t="s">
        <v>51</v>
      </c>
      <c r="C26" s="2">
        <v>4</v>
      </c>
      <c r="D26" s="2" t="s">
        <v>87</v>
      </c>
    </row>
    <row r="27" spans="1:4" x14ac:dyDescent="0.25">
      <c r="A27" s="2" t="s">
        <v>64</v>
      </c>
      <c r="B27" s="2" t="s">
        <v>51</v>
      </c>
      <c r="C27" s="2">
        <v>5</v>
      </c>
      <c r="D27" s="2" t="s">
        <v>88</v>
      </c>
    </row>
    <row r="28" spans="1:4" x14ac:dyDescent="0.25">
      <c r="A28" s="2" t="s">
        <v>64</v>
      </c>
      <c r="B28" s="2" t="s">
        <v>51</v>
      </c>
      <c r="C28" s="2">
        <v>6</v>
      </c>
      <c r="D28" s="2" t="s">
        <v>89</v>
      </c>
    </row>
    <row r="29" spans="1:4" x14ac:dyDescent="0.25">
      <c r="A29" s="2" t="s">
        <v>64</v>
      </c>
      <c r="B29" s="2" t="s">
        <v>51</v>
      </c>
      <c r="C29" s="2">
        <v>7</v>
      </c>
      <c r="D29" s="2" t="s">
        <v>90</v>
      </c>
    </row>
    <row r="30" spans="1:4" x14ac:dyDescent="0.25">
      <c r="A30" s="2" t="s">
        <v>64</v>
      </c>
      <c r="B30" s="2" t="s">
        <v>51</v>
      </c>
      <c r="C30" s="2">
        <v>8</v>
      </c>
      <c r="D30" s="2" t="s">
        <v>91</v>
      </c>
    </row>
    <row r="31" spans="1:4" x14ac:dyDescent="0.25">
      <c r="A31" s="2" t="s">
        <v>64</v>
      </c>
      <c r="B31" s="2" t="s">
        <v>51</v>
      </c>
      <c r="C31" s="2">
        <v>9</v>
      </c>
      <c r="D31" s="2" t="s">
        <v>93</v>
      </c>
    </row>
    <row r="32" spans="1:4" x14ac:dyDescent="0.25">
      <c r="A32" s="2" t="s">
        <v>64</v>
      </c>
      <c r="B32" s="2" t="s">
        <v>51</v>
      </c>
      <c r="C32" s="2">
        <v>10</v>
      </c>
      <c r="D32" s="2" t="s">
        <v>94</v>
      </c>
    </row>
    <row r="33" spans="1:4" x14ac:dyDescent="0.25">
      <c r="A33" s="2" t="s">
        <v>64</v>
      </c>
      <c r="B33" s="2" t="s">
        <v>51</v>
      </c>
      <c r="C33" s="2">
        <v>11</v>
      </c>
      <c r="D33" s="2" t="s">
        <v>95</v>
      </c>
    </row>
    <row r="34" spans="1:4" x14ac:dyDescent="0.25">
      <c r="A34" s="2" t="s">
        <v>64</v>
      </c>
      <c r="B34" s="2" t="s">
        <v>51</v>
      </c>
      <c r="C34" s="2">
        <v>12</v>
      </c>
      <c r="D34" s="2" t="s">
        <v>96</v>
      </c>
    </row>
    <row r="35" spans="1:4" x14ac:dyDescent="0.25">
      <c r="A35" s="2" t="s">
        <v>64</v>
      </c>
      <c r="B35" s="2" t="s">
        <v>51</v>
      </c>
      <c r="C35" s="2">
        <v>13</v>
      </c>
      <c r="D35" s="2" t="s">
        <v>97</v>
      </c>
    </row>
  </sheetData>
  <conditionalFormatting sqref="B1:B35">
    <cfRule type="colorScale" priority="7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B440-1FD3-40E2-943C-89C8311D050D}">
  <dimension ref="A1:D12"/>
  <sheetViews>
    <sheetView workbookViewId="0">
      <selection activeCell="F24" sqref="F24"/>
    </sheetView>
  </sheetViews>
  <sheetFormatPr defaultRowHeight="15" x14ac:dyDescent="0.25"/>
  <sheetData>
    <row r="1" spans="1:4" x14ac:dyDescent="0.25">
      <c r="A1" s="1" t="s">
        <v>198</v>
      </c>
      <c r="B1" s="1" t="s">
        <v>199</v>
      </c>
      <c r="C1" s="1" t="s">
        <v>200</v>
      </c>
      <c r="D1" s="1" t="s">
        <v>201</v>
      </c>
    </row>
    <row r="2" spans="1:4" x14ac:dyDescent="0.25">
      <c r="A2" s="2" t="s">
        <v>98</v>
      </c>
      <c r="B2" s="2" t="s">
        <v>0</v>
      </c>
      <c r="C2" s="2">
        <v>90</v>
      </c>
      <c r="D2" s="2" t="s">
        <v>99</v>
      </c>
    </row>
    <row r="3" spans="1:4" x14ac:dyDescent="0.25">
      <c r="A3" s="2" t="s">
        <v>98</v>
      </c>
      <c r="B3" s="2" t="s">
        <v>51</v>
      </c>
      <c r="C3" s="2">
        <v>0</v>
      </c>
      <c r="D3" s="2" t="s">
        <v>100</v>
      </c>
    </row>
    <row r="4" spans="1:4" x14ac:dyDescent="0.25">
      <c r="A4" s="2" t="s">
        <v>98</v>
      </c>
      <c r="B4" s="2" t="s">
        <v>51</v>
      </c>
      <c r="C4" s="2">
        <v>1</v>
      </c>
      <c r="D4" s="2" t="s">
        <v>101</v>
      </c>
    </row>
    <row r="5" spans="1:4" x14ac:dyDescent="0.25">
      <c r="A5" s="2" t="s">
        <v>98</v>
      </c>
      <c r="B5" s="2" t="s">
        <v>51</v>
      </c>
      <c r="C5" s="2">
        <v>2</v>
      </c>
      <c r="D5" s="2" t="s">
        <v>102</v>
      </c>
    </row>
    <row r="6" spans="1:4" x14ac:dyDescent="0.25">
      <c r="A6" s="2" t="s">
        <v>98</v>
      </c>
      <c r="B6" s="2" t="s">
        <v>51</v>
      </c>
      <c r="C6" s="2">
        <v>3</v>
      </c>
      <c r="D6" s="2" t="s">
        <v>56</v>
      </c>
    </row>
    <row r="7" spans="1:4" x14ac:dyDescent="0.25">
      <c r="A7" s="2" t="s">
        <v>98</v>
      </c>
      <c r="B7" s="2" t="s">
        <v>51</v>
      </c>
      <c r="C7" s="2">
        <v>4</v>
      </c>
      <c r="D7" s="2" t="s">
        <v>58</v>
      </c>
    </row>
    <row r="8" spans="1:4" x14ac:dyDescent="0.25">
      <c r="A8" s="2" t="s">
        <v>98</v>
      </c>
      <c r="B8" s="2" t="s">
        <v>51</v>
      </c>
      <c r="C8" s="2">
        <v>5</v>
      </c>
      <c r="D8" s="2" t="s">
        <v>103</v>
      </c>
    </row>
    <row r="9" spans="1:4" x14ac:dyDescent="0.25">
      <c r="A9" s="2" t="s">
        <v>98</v>
      </c>
      <c r="B9" s="2" t="s">
        <v>51</v>
      </c>
      <c r="C9" s="2">
        <v>6</v>
      </c>
      <c r="D9" s="2" t="s">
        <v>59</v>
      </c>
    </row>
    <row r="10" spans="1:4" x14ac:dyDescent="0.25">
      <c r="A10" s="2" t="s">
        <v>98</v>
      </c>
      <c r="B10" s="2" t="s">
        <v>51</v>
      </c>
      <c r="C10" s="2">
        <v>7</v>
      </c>
      <c r="D10" s="2" t="s">
        <v>60</v>
      </c>
    </row>
    <row r="11" spans="1:4" x14ac:dyDescent="0.25">
      <c r="A11" s="2" t="s">
        <v>98</v>
      </c>
      <c r="B11" s="2" t="s">
        <v>51</v>
      </c>
      <c r="C11" s="2">
        <v>8</v>
      </c>
      <c r="D11" s="2" t="s">
        <v>104</v>
      </c>
    </row>
    <row r="12" spans="1:4" x14ac:dyDescent="0.25">
      <c r="A12" s="2" t="s">
        <v>98</v>
      </c>
      <c r="B12" s="2" t="s">
        <v>51</v>
      </c>
      <c r="C12" s="2">
        <v>9</v>
      </c>
      <c r="D12" s="2" t="s">
        <v>105</v>
      </c>
    </row>
  </sheetData>
  <conditionalFormatting sqref="B2:B12">
    <cfRule type="colorScale" priority="2">
      <colorScale>
        <cfvo type="min"/>
        <cfvo type="max"/>
        <color rgb="FFFF7128"/>
        <color rgb="FFFFEF9C"/>
      </colorScale>
    </cfRule>
  </conditionalFormatting>
  <conditionalFormatting sqref="B1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C219-A4CA-4E05-A7DF-12B9BB4D7A80}">
  <dimension ref="A1:D49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198</v>
      </c>
      <c r="B1" s="1" t="s">
        <v>199</v>
      </c>
      <c r="C1" s="1" t="s">
        <v>200</v>
      </c>
      <c r="D1" s="1" t="s">
        <v>201</v>
      </c>
    </row>
    <row r="2" spans="1:4" x14ac:dyDescent="0.25">
      <c r="A2" s="2" t="s">
        <v>106</v>
      </c>
      <c r="B2" s="2" t="s">
        <v>0</v>
      </c>
      <c r="C2" s="2">
        <v>90</v>
      </c>
      <c r="D2" s="2" t="s">
        <v>107</v>
      </c>
    </row>
    <row r="3" spans="1:4" x14ac:dyDescent="0.25">
      <c r="A3" s="2" t="s">
        <v>106</v>
      </c>
      <c r="B3" s="2" t="s">
        <v>0</v>
      </c>
      <c r="C3" s="2">
        <v>91</v>
      </c>
      <c r="D3" s="2" t="s">
        <v>108</v>
      </c>
    </row>
    <row r="4" spans="1:4" x14ac:dyDescent="0.25">
      <c r="A4" s="2" t="s">
        <v>106</v>
      </c>
      <c r="B4" s="2" t="s">
        <v>0</v>
      </c>
      <c r="C4" s="2">
        <v>92</v>
      </c>
      <c r="D4" s="2" t="s">
        <v>109</v>
      </c>
    </row>
    <row r="5" spans="1:4" x14ac:dyDescent="0.25">
      <c r="A5" s="2" t="s">
        <v>106</v>
      </c>
      <c r="B5" s="2" t="s">
        <v>0</v>
      </c>
      <c r="C5" s="2">
        <v>93</v>
      </c>
      <c r="D5" s="2" t="s">
        <v>111</v>
      </c>
    </row>
    <row r="6" spans="1:4" x14ac:dyDescent="0.25">
      <c r="A6" s="2" t="s">
        <v>106</v>
      </c>
      <c r="B6" s="2" t="s">
        <v>0</v>
      </c>
      <c r="C6" s="2">
        <v>94</v>
      </c>
      <c r="D6" s="2" t="s">
        <v>144</v>
      </c>
    </row>
    <row r="7" spans="1:4" x14ac:dyDescent="0.25">
      <c r="A7" s="2" t="s">
        <v>106</v>
      </c>
      <c r="B7" s="2" t="s">
        <v>49</v>
      </c>
      <c r="C7" s="2">
        <v>70</v>
      </c>
      <c r="D7" s="2" t="s">
        <v>110</v>
      </c>
    </row>
    <row r="8" spans="1:4" x14ac:dyDescent="0.25">
      <c r="A8" s="2" t="s">
        <v>106</v>
      </c>
      <c r="B8" s="2" t="s">
        <v>49</v>
      </c>
      <c r="C8" s="2">
        <v>71</v>
      </c>
      <c r="D8" s="2" t="s">
        <v>112</v>
      </c>
    </row>
    <row r="9" spans="1:4" x14ac:dyDescent="0.25">
      <c r="A9" s="2" t="s">
        <v>106</v>
      </c>
      <c r="B9" s="2" t="s">
        <v>49</v>
      </c>
      <c r="C9" s="2">
        <v>72</v>
      </c>
      <c r="D9" s="2" t="s">
        <v>113</v>
      </c>
    </row>
    <row r="10" spans="1:4" x14ac:dyDescent="0.25">
      <c r="A10" s="2" t="s">
        <v>106</v>
      </c>
      <c r="B10" s="2" t="s">
        <v>49</v>
      </c>
      <c r="C10" s="2">
        <v>73</v>
      </c>
      <c r="D10" s="2" t="s">
        <v>114</v>
      </c>
    </row>
    <row r="11" spans="1:4" x14ac:dyDescent="0.25">
      <c r="A11" s="2" t="s">
        <v>106</v>
      </c>
      <c r="B11" s="2" t="s">
        <v>49</v>
      </c>
      <c r="C11" s="2">
        <v>74</v>
      </c>
      <c r="D11" s="2" t="s">
        <v>115</v>
      </c>
    </row>
    <row r="12" spans="1:4" x14ac:dyDescent="0.25">
      <c r="A12" s="2" t="s">
        <v>106</v>
      </c>
      <c r="B12" s="2" t="s">
        <v>49</v>
      </c>
      <c r="C12" s="2">
        <v>75</v>
      </c>
      <c r="D12" s="2" t="s">
        <v>116</v>
      </c>
    </row>
    <row r="13" spans="1:4" x14ac:dyDescent="0.25">
      <c r="A13" s="2" t="s">
        <v>106</v>
      </c>
      <c r="B13" s="2" t="s">
        <v>49</v>
      </c>
      <c r="C13" s="2">
        <v>76</v>
      </c>
      <c r="D13" s="2" t="s">
        <v>117</v>
      </c>
    </row>
    <row r="14" spans="1:4" x14ac:dyDescent="0.25">
      <c r="A14" s="2" t="s">
        <v>106</v>
      </c>
      <c r="B14" s="2" t="s">
        <v>49</v>
      </c>
      <c r="C14" s="2">
        <v>77</v>
      </c>
      <c r="D14" s="2" t="s">
        <v>118</v>
      </c>
    </row>
    <row r="15" spans="1:4" x14ac:dyDescent="0.25">
      <c r="A15" s="2" t="s">
        <v>106</v>
      </c>
      <c r="B15" s="2" t="s">
        <v>49</v>
      </c>
      <c r="C15" s="2">
        <v>78</v>
      </c>
      <c r="D15" s="2" t="s">
        <v>119</v>
      </c>
    </row>
    <row r="16" spans="1:4" x14ac:dyDescent="0.25">
      <c r="A16" s="2" t="s">
        <v>106</v>
      </c>
      <c r="B16" s="2" t="s">
        <v>49</v>
      </c>
      <c r="C16" s="2">
        <v>79</v>
      </c>
      <c r="D16" s="2" t="s">
        <v>120</v>
      </c>
    </row>
    <row r="17" spans="1:4" x14ac:dyDescent="0.25">
      <c r="A17" s="2" t="s">
        <v>106</v>
      </c>
      <c r="B17" s="2" t="s">
        <v>50</v>
      </c>
      <c r="C17" s="2">
        <v>40</v>
      </c>
      <c r="D17" s="2" t="s">
        <v>121</v>
      </c>
    </row>
    <row r="18" spans="1:4" x14ac:dyDescent="0.25">
      <c r="A18" s="2" t="s">
        <v>106</v>
      </c>
      <c r="B18" s="2" t="s">
        <v>50</v>
      </c>
      <c r="C18" s="2">
        <v>41</v>
      </c>
      <c r="D18" s="2" t="s">
        <v>122</v>
      </c>
    </row>
    <row r="19" spans="1:4" x14ac:dyDescent="0.25">
      <c r="A19" s="2" t="s">
        <v>106</v>
      </c>
      <c r="B19" s="2" t="s">
        <v>50</v>
      </c>
      <c r="C19" s="2">
        <v>42</v>
      </c>
      <c r="D19" s="2" t="s">
        <v>123</v>
      </c>
    </row>
    <row r="20" spans="1:4" x14ac:dyDescent="0.25">
      <c r="A20" s="2" t="s">
        <v>106</v>
      </c>
      <c r="B20" s="2" t="s">
        <v>50</v>
      </c>
      <c r="C20" s="2">
        <v>43</v>
      </c>
      <c r="D20" s="2" t="s">
        <v>125</v>
      </c>
    </row>
    <row r="21" spans="1:4" x14ac:dyDescent="0.25">
      <c r="A21" s="2" t="s">
        <v>106</v>
      </c>
      <c r="B21" s="2" t="s">
        <v>50</v>
      </c>
      <c r="C21" s="2">
        <v>44</v>
      </c>
      <c r="D21" s="2" t="s">
        <v>124</v>
      </c>
    </row>
    <row r="22" spans="1:4" x14ac:dyDescent="0.25">
      <c r="A22" s="2" t="s">
        <v>106</v>
      </c>
      <c r="B22" s="2" t="s">
        <v>50</v>
      </c>
      <c r="C22" s="2">
        <v>45</v>
      </c>
      <c r="D22" s="2" t="s">
        <v>126</v>
      </c>
    </row>
    <row r="23" spans="1:4" x14ac:dyDescent="0.25">
      <c r="A23" s="2" t="s">
        <v>106</v>
      </c>
      <c r="B23" s="2" t="s">
        <v>50</v>
      </c>
      <c r="C23" s="2">
        <v>46</v>
      </c>
      <c r="D23" s="2" t="s">
        <v>127</v>
      </c>
    </row>
    <row r="24" spans="1:4" x14ac:dyDescent="0.25">
      <c r="A24" s="2" t="s">
        <v>106</v>
      </c>
      <c r="B24" s="2" t="s">
        <v>50</v>
      </c>
      <c r="C24" s="2">
        <v>47</v>
      </c>
      <c r="D24" s="2" t="s">
        <v>128</v>
      </c>
    </row>
    <row r="25" spans="1:4" x14ac:dyDescent="0.25">
      <c r="A25" s="2" t="s">
        <v>106</v>
      </c>
      <c r="B25" s="2" t="s">
        <v>50</v>
      </c>
      <c r="C25" s="2">
        <v>48</v>
      </c>
      <c r="D25" s="2" t="s">
        <v>129</v>
      </c>
    </row>
    <row r="26" spans="1:4" x14ac:dyDescent="0.25">
      <c r="A26" s="2" t="s">
        <v>106</v>
      </c>
      <c r="B26" s="2" t="s">
        <v>50</v>
      </c>
      <c r="C26" s="2">
        <v>49</v>
      </c>
      <c r="D26" s="2" t="s">
        <v>130</v>
      </c>
    </row>
    <row r="27" spans="1:4" x14ac:dyDescent="0.25">
      <c r="A27" s="2" t="s">
        <v>106</v>
      </c>
      <c r="B27" s="2" t="s">
        <v>50</v>
      </c>
      <c r="C27" s="2">
        <v>50</v>
      </c>
      <c r="D27" s="2" t="s">
        <v>131</v>
      </c>
    </row>
    <row r="28" spans="1:4" x14ac:dyDescent="0.25">
      <c r="A28" s="2" t="s">
        <v>106</v>
      </c>
      <c r="B28" s="2" t="s">
        <v>50</v>
      </c>
      <c r="C28" s="2">
        <v>51</v>
      </c>
      <c r="D28" s="2" t="s">
        <v>132</v>
      </c>
    </row>
    <row r="29" spans="1:4" x14ac:dyDescent="0.25">
      <c r="A29" s="2" t="s">
        <v>106</v>
      </c>
      <c r="B29" s="2" t="s">
        <v>50</v>
      </c>
      <c r="C29" s="2">
        <v>52</v>
      </c>
      <c r="D29" s="2" t="s">
        <v>133</v>
      </c>
    </row>
    <row r="30" spans="1:4" x14ac:dyDescent="0.25">
      <c r="A30" s="2" t="s">
        <v>106</v>
      </c>
      <c r="B30" s="2" t="s">
        <v>51</v>
      </c>
      <c r="C30" s="2">
        <v>0</v>
      </c>
      <c r="D30" s="2" t="s">
        <v>134</v>
      </c>
    </row>
    <row r="31" spans="1:4" x14ac:dyDescent="0.25">
      <c r="A31" s="2" t="s">
        <v>106</v>
      </c>
      <c r="B31" s="2" t="s">
        <v>51</v>
      </c>
      <c r="C31" s="2">
        <v>1</v>
      </c>
      <c r="D31" s="2" t="s">
        <v>135</v>
      </c>
    </row>
    <row r="32" spans="1:4" x14ac:dyDescent="0.25">
      <c r="A32" s="2" t="s">
        <v>106</v>
      </c>
      <c r="B32" s="2" t="s">
        <v>51</v>
      </c>
      <c r="C32" s="2">
        <v>2</v>
      </c>
      <c r="D32" s="2" t="s">
        <v>136</v>
      </c>
    </row>
    <row r="33" spans="1:4" x14ac:dyDescent="0.25">
      <c r="A33" s="2" t="s">
        <v>106</v>
      </c>
      <c r="B33" s="2" t="s">
        <v>51</v>
      </c>
      <c r="C33" s="2">
        <v>3</v>
      </c>
      <c r="D33" s="2" t="s">
        <v>137</v>
      </c>
    </row>
    <row r="34" spans="1:4" x14ac:dyDescent="0.25">
      <c r="A34" s="2" t="s">
        <v>106</v>
      </c>
      <c r="B34" s="2" t="s">
        <v>51</v>
      </c>
      <c r="C34" s="2">
        <v>4</v>
      </c>
      <c r="D34" s="2" t="s">
        <v>138</v>
      </c>
    </row>
    <row r="35" spans="1:4" x14ac:dyDescent="0.25">
      <c r="A35" s="2" t="s">
        <v>106</v>
      </c>
      <c r="B35" s="2" t="s">
        <v>51</v>
      </c>
      <c r="C35" s="2">
        <v>5</v>
      </c>
      <c r="D35" s="2" t="s">
        <v>139</v>
      </c>
    </row>
    <row r="36" spans="1:4" x14ac:dyDescent="0.25">
      <c r="A36" s="2" t="s">
        <v>106</v>
      </c>
      <c r="B36" s="2" t="s">
        <v>51</v>
      </c>
      <c r="C36" s="2">
        <v>6</v>
      </c>
      <c r="D36" s="2" t="s">
        <v>140</v>
      </c>
    </row>
    <row r="37" spans="1:4" x14ac:dyDescent="0.25">
      <c r="A37" s="2" t="s">
        <v>106</v>
      </c>
      <c r="B37" s="2" t="s">
        <v>51</v>
      </c>
      <c r="C37" s="2">
        <v>7</v>
      </c>
      <c r="D37" s="2" t="s">
        <v>141</v>
      </c>
    </row>
    <row r="38" spans="1:4" x14ac:dyDescent="0.25">
      <c r="A38" s="2" t="s">
        <v>106</v>
      </c>
      <c r="B38" s="2" t="s">
        <v>51</v>
      </c>
      <c r="C38" s="2">
        <v>8</v>
      </c>
      <c r="D38" s="2" t="s">
        <v>145</v>
      </c>
    </row>
    <row r="39" spans="1:4" x14ac:dyDescent="0.25">
      <c r="A39" s="2" t="s">
        <v>106</v>
      </c>
      <c r="B39" s="2" t="s">
        <v>51</v>
      </c>
      <c r="C39" s="2">
        <v>9</v>
      </c>
      <c r="D39" s="2" t="s">
        <v>146</v>
      </c>
    </row>
    <row r="40" spans="1:4" x14ac:dyDescent="0.25">
      <c r="A40" s="2" t="s">
        <v>106</v>
      </c>
      <c r="B40" s="2" t="s">
        <v>51</v>
      </c>
      <c r="C40" s="2">
        <v>10</v>
      </c>
      <c r="D40" s="2" t="s">
        <v>147</v>
      </c>
    </row>
    <row r="41" spans="1:4" x14ac:dyDescent="0.25">
      <c r="A41" s="2" t="s">
        <v>106</v>
      </c>
      <c r="B41" s="2" t="s">
        <v>51</v>
      </c>
      <c r="C41" s="2">
        <v>11</v>
      </c>
      <c r="D41" s="2" t="s">
        <v>148</v>
      </c>
    </row>
    <row r="42" spans="1:4" x14ac:dyDescent="0.25">
      <c r="A42" s="2" t="s">
        <v>106</v>
      </c>
      <c r="B42" s="2" t="s">
        <v>51</v>
      </c>
      <c r="C42" s="2">
        <v>12</v>
      </c>
      <c r="D42" s="2" t="s">
        <v>149</v>
      </c>
    </row>
    <row r="43" spans="1:4" x14ac:dyDescent="0.25">
      <c r="A43" s="2" t="s">
        <v>106</v>
      </c>
      <c r="B43" s="2" t="s">
        <v>51</v>
      </c>
      <c r="C43" s="2">
        <v>13</v>
      </c>
      <c r="D43" s="2" t="s">
        <v>150</v>
      </c>
    </row>
    <row r="44" spans="1:4" x14ac:dyDescent="0.25">
      <c r="A44" s="2" t="s">
        <v>106</v>
      </c>
      <c r="B44" s="2" t="s">
        <v>51</v>
      </c>
      <c r="C44" s="2">
        <v>14</v>
      </c>
      <c r="D44" s="2" t="s">
        <v>151</v>
      </c>
    </row>
    <row r="45" spans="1:4" x14ac:dyDescent="0.25">
      <c r="A45" s="2" t="s">
        <v>106</v>
      </c>
      <c r="B45" s="2" t="s">
        <v>51</v>
      </c>
      <c r="C45" s="2">
        <v>15</v>
      </c>
      <c r="D45" s="2" t="s">
        <v>142</v>
      </c>
    </row>
    <row r="46" spans="1:4" x14ac:dyDescent="0.25">
      <c r="A46" s="2" t="s">
        <v>106</v>
      </c>
      <c r="B46" s="2" t="s">
        <v>51</v>
      </c>
      <c r="C46" s="2">
        <v>16</v>
      </c>
      <c r="D46" s="2" t="s">
        <v>152</v>
      </c>
    </row>
    <row r="47" spans="1:4" x14ac:dyDescent="0.25">
      <c r="A47" s="2" t="s">
        <v>106</v>
      </c>
      <c r="B47" s="2" t="s">
        <v>51</v>
      </c>
      <c r="C47" s="2">
        <v>17</v>
      </c>
      <c r="D47" s="2" t="s">
        <v>153</v>
      </c>
    </row>
    <row r="48" spans="1:4" x14ac:dyDescent="0.25">
      <c r="A48" s="2" t="s">
        <v>106</v>
      </c>
      <c r="B48" s="2" t="s">
        <v>51</v>
      </c>
      <c r="C48" s="2">
        <v>18</v>
      </c>
      <c r="D48" s="2" t="s">
        <v>154</v>
      </c>
    </row>
    <row r="49" spans="1:4" x14ac:dyDescent="0.25">
      <c r="A49" s="2" t="s">
        <v>106</v>
      </c>
      <c r="B49" s="2" t="s">
        <v>51</v>
      </c>
      <c r="C49" s="2">
        <v>19</v>
      </c>
      <c r="D49" s="2" t="s">
        <v>155</v>
      </c>
    </row>
  </sheetData>
  <conditionalFormatting sqref="B2:B49">
    <cfRule type="colorScale" priority="2">
      <colorScale>
        <cfvo type="min"/>
        <cfvo type="max"/>
        <color rgb="FFFF7128"/>
        <color rgb="FFFFEF9C"/>
      </colorScale>
    </cfRule>
  </conditionalFormatting>
  <conditionalFormatting sqref="B1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E3AE-1120-4C2E-9F57-295CD5E3D8F9}">
  <dimension ref="A1:D24"/>
  <sheetViews>
    <sheetView workbookViewId="0">
      <selection activeCell="B3" sqref="B3"/>
    </sheetView>
  </sheetViews>
  <sheetFormatPr defaultRowHeight="15" x14ac:dyDescent="0.25"/>
  <sheetData>
    <row r="1" spans="1:4" x14ac:dyDescent="0.25">
      <c r="A1" s="1" t="s">
        <v>198</v>
      </c>
      <c r="B1" s="1" t="s">
        <v>199</v>
      </c>
      <c r="C1" s="1" t="s">
        <v>200</v>
      </c>
      <c r="D1" s="1" t="s">
        <v>201</v>
      </c>
    </row>
    <row r="2" spans="1:4" x14ac:dyDescent="0.25">
      <c r="A2" s="2" t="s">
        <v>156</v>
      </c>
      <c r="B2" s="2" t="s">
        <v>0</v>
      </c>
      <c r="C2" s="2">
        <v>90</v>
      </c>
      <c r="D2" s="2" t="s">
        <v>157</v>
      </c>
    </row>
    <row r="3" spans="1:4" x14ac:dyDescent="0.25">
      <c r="A3" s="2" t="s">
        <v>156</v>
      </c>
      <c r="B3" s="2" t="s">
        <v>0</v>
      </c>
      <c r="C3" s="2">
        <v>91</v>
      </c>
      <c r="D3" s="2" t="s">
        <v>160</v>
      </c>
    </row>
    <row r="4" spans="1:4" x14ac:dyDescent="0.25">
      <c r="A4" s="2" t="s">
        <v>156</v>
      </c>
      <c r="B4" s="2" t="s">
        <v>49</v>
      </c>
      <c r="C4" s="2">
        <v>70</v>
      </c>
      <c r="D4" s="2" t="s">
        <v>159</v>
      </c>
    </row>
    <row r="5" spans="1:4" x14ac:dyDescent="0.25">
      <c r="A5" s="2" t="s">
        <v>156</v>
      </c>
      <c r="B5" s="2" t="s">
        <v>49</v>
      </c>
      <c r="C5" s="2">
        <v>71</v>
      </c>
      <c r="D5" s="2" t="s">
        <v>158</v>
      </c>
    </row>
    <row r="6" spans="1:4" x14ac:dyDescent="0.25">
      <c r="A6" s="2" t="s">
        <v>156</v>
      </c>
      <c r="B6" s="2" t="s">
        <v>49</v>
      </c>
      <c r="C6" s="2">
        <v>72</v>
      </c>
      <c r="D6" s="2" t="s">
        <v>247</v>
      </c>
    </row>
    <row r="7" spans="1:4" x14ac:dyDescent="0.25">
      <c r="A7" s="2" t="s">
        <v>156</v>
      </c>
      <c r="B7" s="2" t="s">
        <v>49</v>
      </c>
      <c r="C7" s="2">
        <v>73</v>
      </c>
      <c r="D7" s="2" t="s">
        <v>161</v>
      </c>
    </row>
    <row r="8" spans="1:4" x14ac:dyDescent="0.25">
      <c r="A8" s="2" t="s">
        <v>156</v>
      </c>
      <c r="B8" s="2" t="s">
        <v>49</v>
      </c>
      <c r="C8" s="2">
        <v>74</v>
      </c>
      <c r="D8" s="2" t="s">
        <v>162</v>
      </c>
    </row>
    <row r="9" spans="1:4" x14ac:dyDescent="0.25">
      <c r="A9" s="2" t="s">
        <v>156</v>
      </c>
      <c r="B9" s="2" t="s">
        <v>50</v>
      </c>
      <c r="C9" s="2">
        <v>40</v>
      </c>
      <c r="D9" s="2" t="s">
        <v>163</v>
      </c>
    </row>
    <row r="10" spans="1:4" x14ac:dyDescent="0.25">
      <c r="A10" s="2" t="s">
        <v>156</v>
      </c>
      <c r="B10" s="2" t="s">
        <v>50</v>
      </c>
      <c r="C10" s="2">
        <v>41</v>
      </c>
      <c r="D10" s="2" t="s">
        <v>164</v>
      </c>
    </row>
    <row r="11" spans="1:4" x14ac:dyDescent="0.25">
      <c r="A11" s="2" t="s">
        <v>156</v>
      </c>
      <c r="B11" s="2" t="s">
        <v>50</v>
      </c>
      <c r="C11" s="2">
        <v>42</v>
      </c>
      <c r="D11" s="2" t="s">
        <v>165</v>
      </c>
    </row>
    <row r="12" spans="1:4" x14ac:dyDescent="0.25">
      <c r="A12" s="2" t="s">
        <v>156</v>
      </c>
      <c r="B12" s="2" t="s">
        <v>50</v>
      </c>
      <c r="C12" s="2">
        <v>43</v>
      </c>
      <c r="D12" s="2" t="s">
        <v>166</v>
      </c>
    </row>
    <row r="13" spans="1:4" x14ac:dyDescent="0.25">
      <c r="A13" s="2" t="s">
        <v>156</v>
      </c>
      <c r="B13" s="2" t="s">
        <v>50</v>
      </c>
      <c r="C13" s="2">
        <v>44</v>
      </c>
      <c r="D13" s="2" t="s">
        <v>167</v>
      </c>
    </row>
    <row r="14" spans="1:4" x14ac:dyDescent="0.25">
      <c r="A14" s="2" t="s">
        <v>156</v>
      </c>
      <c r="B14" s="2" t="s">
        <v>50</v>
      </c>
      <c r="C14" s="2">
        <v>45</v>
      </c>
      <c r="D14" s="2" t="s">
        <v>177</v>
      </c>
    </row>
    <row r="15" spans="1:4" x14ac:dyDescent="0.25">
      <c r="A15" s="2" t="s">
        <v>156</v>
      </c>
      <c r="B15" s="2" t="s">
        <v>51</v>
      </c>
      <c r="C15" s="2">
        <v>0</v>
      </c>
      <c r="D15" s="2" t="s">
        <v>176</v>
      </c>
    </row>
    <row r="16" spans="1:4" x14ac:dyDescent="0.25">
      <c r="A16" s="2" t="s">
        <v>156</v>
      </c>
      <c r="B16" s="2" t="s">
        <v>51</v>
      </c>
      <c r="C16" s="2">
        <v>1</v>
      </c>
      <c r="D16" s="2" t="s">
        <v>175</v>
      </c>
    </row>
    <row r="17" spans="1:4" x14ac:dyDescent="0.25">
      <c r="A17" s="2" t="s">
        <v>156</v>
      </c>
      <c r="B17" s="2" t="s">
        <v>51</v>
      </c>
      <c r="C17" s="2">
        <v>2</v>
      </c>
      <c r="D17" s="2" t="s">
        <v>178</v>
      </c>
    </row>
    <row r="18" spans="1:4" x14ac:dyDescent="0.25">
      <c r="A18" s="2" t="s">
        <v>156</v>
      </c>
      <c r="B18" s="2" t="s">
        <v>51</v>
      </c>
      <c r="C18" s="2">
        <v>3</v>
      </c>
      <c r="D18" s="2" t="s">
        <v>174</v>
      </c>
    </row>
    <row r="19" spans="1:4" x14ac:dyDescent="0.25">
      <c r="A19" s="2" t="s">
        <v>156</v>
      </c>
      <c r="B19" s="2" t="s">
        <v>51</v>
      </c>
      <c r="C19" s="2">
        <v>4</v>
      </c>
      <c r="D19" s="2" t="s">
        <v>168</v>
      </c>
    </row>
    <row r="20" spans="1:4" x14ac:dyDescent="0.25">
      <c r="A20" s="2" t="s">
        <v>156</v>
      </c>
      <c r="B20" s="2" t="s">
        <v>51</v>
      </c>
      <c r="C20" s="2">
        <v>5</v>
      </c>
      <c r="D20" s="2" t="s">
        <v>173</v>
      </c>
    </row>
    <row r="21" spans="1:4" x14ac:dyDescent="0.25">
      <c r="A21" s="2" t="s">
        <v>156</v>
      </c>
      <c r="B21" s="2" t="s">
        <v>51</v>
      </c>
      <c r="C21" s="2">
        <v>6</v>
      </c>
      <c r="D21" s="2" t="s">
        <v>169</v>
      </c>
    </row>
    <row r="22" spans="1:4" x14ac:dyDescent="0.25">
      <c r="A22" s="2" t="s">
        <v>156</v>
      </c>
      <c r="B22" s="2" t="s">
        <v>51</v>
      </c>
      <c r="C22" s="2">
        <v>7</v>
      </c>
      <c r="D22" s="2" t="s">
        <v>170</v>
      </c>
    </row>
    <row r="23" spans="1:4" x14ac:dyDescent="0.25">
      <c r="A23" s="2" t="s">
        <v>156</v>
      </c>
      <c r="B23" s="2" t="s">
        <v>51</v>
      </c>
      <c r="C23" s="2">
        <v>8</v>
      </c>
      <c r="D23" s="2" t="s">
        <v>172</v>
      </c>
    </row>
    <row r="24" spans="1:4" x14ac:dyDescent="0.25">
      <c r="A24" s="2" t="s">
        <v>156</v>
      </c>
      <c r="B24" s="2" t="s">
        <v>51</v>
      </c>
      <c r="C24" s="2">
        <v>9</v>
      </c>
      <c r="D24" s="2" t="s">
        <v>171</v>
      </c>
    </row>
  </sheetData>
  <conditionalFormatting sqref="B2:B24">
    <cfRule type="colorScale" priority="2">
      <colorScale>
        <cfvo type="min"/>
        <cfvo type="max"/>
        <color rgb="FFFF7128"/>
        <color rgb="FFFFEF9C"/>
      </colorScale>
    </cfRule>
  </conditionalFormatting>
  <conditionalFormatting sqref="B1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625B-D008-4E8F-B6A2-C859C330EB4B}">
  <dimension ref="A1:D17"/>
  <sheetViews>
    <sheetView workbookViewId="0">
      <selection activeCell="B3" sqref="B3"/>
    </sheetView>
  </sheetViews>
  <sheetFormatPr defaultRowHeight="15" x14ac:dyDescent="0.25"/>
  <cols>
    <col min="2" max="2" width="16.140625" customWidth="1"/>
  </cols>
  <sheetData>
    <row r="1" spans="1:4" x14ac:dyDescent="0.25">
      <c r="A1" s="1" t="s">
        <v>198</v>
      </c>
      <c r="B1" s="1" t="s">
        <v>199</v>
      </c>
      <c r="C1" s="1" t="s">
        <v>200</v>
      </c>
      <c r="D1" s="1" t="s">
        <v>201</v>
      </c>
    </row>
    <row r="2" spans="1:4" x14ac:dyDescent="0.25">
      <c r="A2" s="2" t="s">
        <v>179</v>
      </c>
      <c r="B2" s="2" t="s">
        <v>0</v>
      </c>
      <c r="C2" s="2">
        <v>90</v>
      </c>
      <c r="D2" s="2" t="s">
        <v>181</v>
      </c>
    </row>
    <row r="3" spans="1:4" x14ac:dyDescent="0.25">
      <c r="A3" s="2" t="s">
        <v>179</v>
      </c>
      <c r="B3" s="2" t="s">
        <v>0</v>
      </c>
      <c r="C3" s="2">
        <v>91</v>
      </c>
      <c r="D3" s="2" t="s">
        <v>250</v>
      </c>
    </row>
    <row r="4" spans="1:4" x14ac:dyDescent="0.25">
      <c r="A4" s="2" t="s">
        <v>179</v>
      </c>
      <c r="B4" s="2" t="s">
        <v>49</v>
      </c>
      <c r="C4" s="2">
        <v>70</v>
      </c>
      <c r="D4" s="2" t="s">
        <v>180</v>
      </c>
    </row>
    <row r="5" spans="1:4" x14ac:dyDescent="0.25">
      <c r="A5" s="2" t="s">
        <v>179</v>
      </c>
      <c r="B5" s="2" t="s">
        <v>50</v>
      </c>
      <c r="C5" s="2">
        <v>40</v>
      </c>
      <c r="D5" s="2" t="s">
        <v>182</v>
      </c>
    </row>
    <row r="6" spans="1:4" x14ac:dyDescent="0.25">
      <c r="A6" s="2" t="s">
        <v>179</v>
      </c>
      <c r="B6" s="2" t="s">
        <v>51</v>
      </c>
      <c r="C6" s="2">
        <v>0</v>
      </c>
      <c r="D6" s="2" t="s">
        <v>183</v>
      </c>
    </row>
    <row r="7" spans="1:4" x14ac:dyDescent="0.25">
      <c r="A7" s="2" t="s">
        <v>179</v>
      </c>
      <c r="B7" s="2" t="s">
        <v>51</v>
      </c>
      <c r="C7" s="2">
        <v>1</v>
      </c>
      <c r="D7" s="2" t="s">
        <v>184</v>
      </c>
    </row>
    <row r="8" spans="1:4" x14ac:dyDescent="0.25">
      <c r="A8" s="2" t="s">
        <v>179</v>
      </c>
      <c r="B8" s="2" t="s">
        <v>51</v>
      </c>
      <c r="C8" s="2">
        <v>2</v>
      </c>
      <c r="D8" s="2" t="s">
        <v>185</v>
      </c>
    </row>
    <row r="9" spans="1:4" x14ac:dyDescent="0.25">
      <c r="A9" s="2" t="s">
        <v>179</v>
      </c>
      <c r="B9" s="2" t="s">
        <v>51</v>
      </c>
      <c r="C9" s="2">
        <v>3</v>
      </c>
      <c r="D9" s="2" t="s">
        <v>186</v>
      </c>
    </row>
    <row r="10" spans="1:4" x14ac:dyDescent="0.25">
      <c r="A10" s="2" t="s">
        <v>179</v>
      </c>
      <c r="B10" s="2" t="s">
        <v>51</v>
      </c>
      <c r="C10" s="2">
        <v>4</v>
      </c>
      <c r="D10" s="2" t="s">
        <v>187</v>
      </c>
    </row>
    <row r="11" spans="1:4" x14ac:dyDescent="0.25">
      <c r="A11" s="2" t="s">
        <v>179</v>
      </c>
      <c r="B11" s="2" t="s">
        <v>51</v>
      </c>
      <c r="C11" s="2">
        <v>5</v>
      </c>
      <c r="D11" s="2" t="s">
        <v>188</v>
      </c>
    </row>
    <row r="12" spans="1:4" x14ac:dyDescent="0.25">
      <c r="A12" s="2" t="s">
        <v>179</v>
      </c>
      <c r="B12" s="2" t="s">
        <v>51</v>
      </c>
      <c r="C12" s="2">
        <v>6</v>
      </c>
      <c r="D12" s="2" t="s">
        <v>189</v>
      </c>
    </row>
    <row r="13" spans="1:4" x14ac:dyDescent="0.25">
      <c r="A13" s="2" t="s">
        <v>179</v>
      </c>
      <c r="B13" s="2" t="s">
        <v>51</v>
      </c>
      <c r="C13" s="2">
        <v>7</v>
      </c>
      <c r="D13" s="2" t="s">
        <v>190</v>
      </c>
    </row>
    <row r="14" spans="1:4" x14ac:dyDescent="0.25">
      <c r="A14" s="2" t="s">
        <v>179</v>
      </c>
      <c r="B14" s="2" t="s">
        <v>51</v>
      </c>
      <c r="C14" s="2">
        <v>8</v>
      </c>
      <c r="D14" s="2" t="s">
        <v>191</v>
      </c>
    </row>
    <row r="15" spans="1:4" x14ac:dyDescent="0.25">
      <c r="A15" s="2" t="s">
        <v>179</v>
      </c>
      <c r="B15" s="2" t="s">
        <v>51</v>
      </c>
      <c r="C15" s="2">
        <v>9</v>
      </c>
      <c r="D15" s="2" t="s">
        <v>192</v>
      </c>
    </row>
    <row r="16" spans="1:4" x14ac:dyDescent="0.25">
      <c r="A16" s="2" t="s">
        <v>179</v>
      </c>
      <c r="B16" s="2" t="s">
        <v>51</v>
      </c>
      <c r="C16" s="2">
        <v>10</v>
      </c>
      <c r="D16" s="2" t="s">
        <v>194</v>
      </c>
    </row>
    <row r="17" spans="1:4" x14ac:dyDescent="0.25">
      <c r="A17" s="2" t="s">
        <v>179</v>
      </c>
      <c r="B17" s="2" t="s">
        <v>51</v>
      </c>
      <c r="C17" s="2">
        <v>11</v>
      </c>
      <c r="D17" s="2" t="s">
        <v>193</v>
      </c>
    </row>
  </sheetData>
  <conditionalFormatting sqref="B4:B17 B2">
    <cfRule type="colorScale" priority="5">
      <colorScale>
        <cfvo type="min"/>
        <cfvo type="max"/>
        <color rgb="FFFF7128"/>
        <color rgb="FFFFEF9C"/>
      </colorScale>
    </cfRule>
  </conditionalFormatting>
  <conditionalFormatting sqref="B1">
    <cfRule type="colorScale" priority="4">
      <colorScale>
        <cfvo type="min"/>
        <cfvo type="max"/>
        <color rgb="FFFF7128"/>
        <color rgb="FFFFEF9C"/>
      </colorScale>
    </cfRule>
  </conditionalFormatting>
  <conditionalFormatting sqref="B3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B33F-39E9-41DC-911F-36CC51B09BE9}">
  <dimension ref="A1:D48"/>
  <sheetViews>
    <sheetView topLeftCell="A4" workbookViewId="0">
      <selection sqref="A1:D1"/>
    </sheetView>
  </sheetViews>
  <sheetFormatPr defaultRowHeight="15" x14ac:dyDescent="0.25"/>
  <cols>
    <col min="4" max="4" width="14.42578125" customWidth="1"/>
  </cols>
  <sheetData>
    <row r="1" spans="1:4" x14ac:dyDescent="0.25">
      <c r="A1" s="1" t="s">
        <v>198</v>
      </c>
      <c r="B1" s="1" t="s">
        <v>199</v>
      </c>
      <c r="C1" s="1" t="s">
        <v>200</v>
      </c>
      <c r="D1" s="1" t="s">
        <v>201</v>
      </c>
    </row>
    <row r="2" spans="1:4" x14ac:dyDescent="0.25">
      <c r="A2" s="2" t="s">
        <v>195</v>
      </c>
      <c r="B2" s="2" t="s">
        <v>0</v>
      </c>
      <c r="C2" s="2">
        <v>90</v>
      </c>
      <c r="D2" s="2" t="s">
        <v>196</v>
      </c>
    </row>
    <row r="3" spans="1:4" x14ac:dyDescent="0.25">
      <c r="A3" s="2" t="s">
        <v>195</v>
      </c>
      <c r="B3" s="2" t="s">
        <v>0</v>
      </c>
      <c r="C3" s="2">
        <v>91</v>
      </c>
      <c r="D3" s="2" t="s">
        <v>202</v>
      </c>
    </row>
    <row r="4" spans="1:4" x14ac:dyDescent="0.25">
      <c r="A4" s="2" t="s">
        <v>195</v>
      </c>
      <c r="B4" s="2" t="s">
        <v>0</v>
      </c>
      <c r="C4" s="2">
        <v>92</v>
      </c>
      <c r="D4" s="2" t="s">
        <v>203</v>
      </c>
    </row>
    <row r="5" spans="1:4" x14ac:dyDescent="0.25">
      <c r="A5" s="2" t="s">
        <v>195</v>
      </c>
      <c r="B5" s="2" t="s">
        <v>0</v>
      </c>
      <c r="C5" s="2">
        <v>93</v>
      </c>
      <c r="D5" s="2" t="s">
        <v>197</v>
      </c>
    </row>
    <row r="6" spans="1:4" x14ac:dyDescent="0.25">
      <c r="A6" s="2" t="s">
        <v>195</v>
      </c>
      <c r="B6" s="2" t="s">
        <v>49</v>
      </c>
      <c r="C6" s="2">
        <v>70</v>
      </c>
      <c r="D6" s="2" t="s">
        <v>204</v>
      </c>
    </row>
    <row r="7" spans="1:4" x14ac:dyDescent="0.25">
      <c r="A7" s="2" t="s">
        <v>195</v>
      </c>
      <c r="B7" s="2" t="s">
        <v>49</v>
      </c>
      <c r="C7" s="2">
        <v>71</v>
      </c>
      <c r="D7" s="2" t="s">
        <v>205</v>
      </c>
    </row>
    <row r="8" spans="1:4" x14ac:dyDescent="0.25">
      <c r="A8" s="2" t="s">
        <v>195</v>
      </c>
      <c r="B8" s="2" t="s">
        <v>49</v>
      </c>
      <c r="C8" s="2">
        <v>72</v>
      </c>
      <c r="D8" s="2" t="s">
        <v>206</v>
      </c>
    </row>
    <row r="9" spans="1:4" x14ac:dyDescent="0.25">
      <c r="A9" s="2" t="s">
        <v>195</v>
      </c>
      <c r="B9" s="2" t="s">
        <v>49</v>
      </c>
      <c r="C9" s="2">
        <v>73</v>
      </c>
      <c r="D9" s="2" t="s">
        <v>207</v>
      </c>
    </row>
    <row r="10" spans="1:4" x14ac:dyDescent="0.25">
      <c r="A10" s="2" t="s">
        <v>195</v>
      </c>
      <c r="B10" s="2" t="s">
        <v>49</v>
      </c>
      <c r="C10" s="2">
        <v>74</v>
      </c>
      <c r="D10" s="2" t="s">
        <v>208</v>
      </c>
    </row>
    <row r="11" spans="1:4" x14ac:dyDescent="0.25">
      <c r="A11" s="2" t="s">
        <v>195</v>
      </c>
      <c r="B11" s="2" t="s">
        <v>49</v>
      </c>
      <c r="C11" s="2">
        <v>75</v>
      </c>
      <c r="D11" s="2" t="s">
        <v>209</v>
      </c>
    </row>
    <row r="12" spans="1:4" x14ac:dyDescent="0.25">
      <c r="A12" s="2" t="s">
        <v>195</v>
      </c>
      <c r="B12" s="2" t="s">
        <v>49</v>
      </c>
      <c r="C12" s="2">
        <v>76</v>
      </c>
      <c r="D12" s="2" t="s">
        <v>210</v>
      </c>
    </row>
    <row r="13" spans="1:4" x14ac:dyDescent="0.25">
      <c r="A13" s="2" t="s">
        <v>195</v>
      </c>
      <c r="B13" s="2" t="s">
        <v>49</v>
      </c>
      <c r="C13" s="2">
        <v>77</v>
      </c>
      <c r="D13" s="2" t="s">
        <v>211</v>
      </c>
    </row>
    <row r="14" spans="1:4" x14ac:dyDescent="0.25">
      <c r="A14" s="2" t="s">
        <v>195</v>
      </c>
      <c r="B14" s="2" t="s">
        <v>49</v>
      </c>
      <c r="C14" s="2">
        <v>78</v>
      </c>
      <c r="D14" s="2" t="s">
        <v>212</v>
      </c>
    </row>
    <row r="15" spans="1:4" x14ac:dyDescent="0.25">
      <c r="A15" s="2" t="s">
        <v>195</v>
      </c>
      <c r="B15" s="2" t="s">
        <v>49</v>
      </c>
      <c r="C15" s="2">
        <v>79</v>
      </c>
      <c r="D15" s="2" t="s">
        <v>213</v>
      </c>
    </row>
    <row r="16" spans="1:4" x14ac:dyDescent="0.25">
      <c r="A16" s="2" t="s">
        <v>195</v>
      </c>
      <c r="B16" s="2" t="s">
        <v>50</v>
      </c>
      <c r="C16" s="2">
        <v>40</v>
      </c>
      <c r="D16" s="2" t="s">
        <v>214</v>
      </c>
    </row>
    <row r="17" spans="1:4" x14ac:dyDescent="0.25">
      <c r="A17" s="2" t="s">
        <v>195</v>
      </c>
      <c r="B17" s="2" t="s">
        <v>50</v>
      </c>
      <c r="C17" s="2">
        <v>41</v>
      </c>
      <c r="D17" s="2" t="s">
        <v>215</v>
      </c>
    </row>
    <row r="18" spans="1:4" x14ac:dyDescent="0.25">
      <c r="A18" s="2" t="s">
        <v>195</v>
      </c>
      <c r="B18" s="2" t="s">
        <v>50</v>
      </c>
      <c r="C18" s="2">
        <v>42</v>
      </c>
      <c r="D18" s="2" t="s">
        <v>216</v>
      </c>
    </row>
    <row r="19" spans="1:4" x14ac:dyDescent="0.25">
      <c r="A19" s="2" t="s">
        <v>195</v>
      </c>
      <c r="B19" s="2" t="s">
        <v>50</v>
      </c>
      <c r="C19" s="2">
        <v>43</v>
      </c>
      <c r="D19" s="2" t="s">
        <v>217</v>
      </c>
    </row>
    <row r="20" spans="1:4" x14ac:dyDescent="0.25">
      <c r="A20" s="2" t="s">
        <v>195</v>
      </c>
      <c r="B20" s="2" t="s">
        <v>50</v>
      </c>
      <c r="C20" s="2">
        <v>44</v>
      </c>
      <c r="D20" s="2" t="s">
        <v>218</v>
      </c>
    </row>
    <row r="21" spans="1:4" x14ac:dyDescent="0.25">
      <c r="A21" s="2" t="s">
        <v>195</v>
      </c>
      <c r="B21" s="2" t="s">
        <v>50</v>
      </c>
      <c r="C21" s="2">
        <v>45</v>
      </c>
      <c r="D21" s="2" t="s">
        <v>219</v>
      </c>
    </row>
    <row r="22" spans="1:4" x14ac:dyDescent="0.25">
      <c r="A22" s="2" t="s">
        <v>195</v>
      </c>
      <c r="B22" s="2" t="s">
        <v>50</v>
      </c>
      <c r="C22" s="2">
        <v>46</v>
      </c>
      <c r="D22" s="2" t="s">
        <v>220</v>
      </c>
    </row>
    <row r="23" spans="1:4" x14ac:dyDescent="0.25">
      <c r="A23" s="2" t="s">
        <v>195</v>
      </c>
      <c r="B23" s="2" t="s">
        <v>50</v>
      </c>
      <c r="C23" s="2">
        <v>47</v>
      </c>
      <c r="D23" s="2" t="s">
        <v>221</v>
      </c>
    </row>
    <row r="24" spans="1:4" x14ac:dyDescent="0.25">
      <c r="A24" s="2" t="s">
        <v>195</v>
      </c>
      <c r="B24" s="2" t="s">
        <v>50</v>
      </c>
      <c r="C24" s="2">
        <v>48</v>
      </c>
      <c r="D24" s="2" t="s">
        <v>222</v>
      </c>
    </row>
    <row r="25" spans="1:4" x14ac:dyDescent="0.25">
      <c r="A25" s="2" t="s">
        <v>195</v>
      </c>
      <c r="B25" s="2" t="s">
        <v>50</v>
      </c>
      <c r="C25" s="2">
        <v>49</v>
      </c>
      <c r="D25" s="2" t="s">
        <v>223</v>
      </c>
    </row>
    <row r="26" spans="1:4" x14ac:dyDescent="0.25">
      <c r="A26" s="2" t="s">
        <v>195</v>
      </c>
      <c r="B26" s="2" t="s">
        <v>50</v>
      </c>
      <c r="C26" s="2">
        <v>50</v>
      </c>
      <c r="D26" s="2" t="s">
        <v>224</v>
      </c>
    </row>
    <row r="27" spans="1:4" x14ac:dyDescent="0.25">
      <c r="A27" s="2" t="s">
        <v>195</v>
      </c>
      <c r="B27" s="2" t="s">
        <v>50</v>
      </c>
      <c r="C27" s="2">
        <v>51</v>
      </c>
      <c r="D27" s="2" t="s">
        <v>225</v>
      </c>
    </row>
    <row r="28" spans="1:4" x14ac:dyDescent="0.25">
      <c r="A28" s="2" t="s">
        <v>195</v>
      </c>
      <c r="B28" s="2" t="s">
        <v>50</v>
      </c>
      <c r="C28" s="2">
        <v>52</v>
      </c>
      <c r="D28" s="2" t="s">
        <v>226</v>
      </c>
    </row>
    <row r="29" spans="1:4" x14ac:dyDescent="0.25">
      <c r="A29" s="2" t="s">
        <v>195</v>
      </c>
      <c r="B29" s="2" t="s">
        <v>51</v>
      </c>
      <c r="C29" s="2">
        <v>0</v>
      </c>
      <c r="D29" s="2" t="s">
        <v>227</v>
      </c>
    </row>
    <row r="30" spans="1:4" x14ac:dyDescent="0.25">
      <c r="A30" s="2" t="s">
        <v>195</v>
      </c>
      <c r="B30" s="2" t="s">
        <v>51</v>
      </c>
      <c r="C30" s="2">
        <v>1</v>
      </c>
      <c r="D30" s="2" t="s">
        <v>228</v>
      </c>
    </row>
    <row r="31" spans="1:4" x14ac:dyDescent="0.25">
      <c r="A31" s="2" t="s">
        <v>195</v>
      </c>
      <c r="B31" s="2" t="s">
        <v>51</v>
      </c>
      <c r="C31" s="2">
        <v>2</v>
      </c>
      <c r="D31" s="2" t="s">
        <v>229</v>
      </c>
    </row>
    <row r="32" spans="1:4" x14ac:dyDescent="0.25">
      <c r="A32" s="2" t="s">
        <v>195</v>
      </c>
      <c r="B32" s="2" t="s">
        <v>51</v>
      </c>
      <c r="C32" s="2">
        <v>3</v>
      </c>
      <c r="D32" s="2" t="s">
        <v>230</v>
      </c>
    </row>
    <row r="33" spans="1:4" x14ac:dyDescent="0.25">
      <c r="A33" s="2" t="s">
        <v>195</v>
      </c>
      <c r="B33" s="2" t="s">
        <v>51</v>
      </c>
      <c r="C33" s="2">
        <v>4</v>
      </c>
      <c r="D33" s="2" t="s">
        <v>231</v>
      </c>
    </row>
    <row r="34" spans="1:4" x14ac:dyDescent="0.25">
      <c r="A34" s="2" t="s">
        <v>195</v>
      </c>
      <c r="B34" s="2" t="s">
        <v>51</v>
      </c>
      <c r="C34" s="2">
        <v>5</v>
      </c>
      <c r="D34" s="2" t="s">
        <v>232</v>
      </c>
    </row>
    <row r="35" spans="1:4" x14ac:dyDescent="0.25">
      <c r="A35" s="2" t="s">
        <v>195</v>
      </c>
      <c r="B35" s="2" t="s">
        <v>51</v>
      </c>
      <c r="C35" s="2">
        <v>6</v>
      </c>
      <c r="D35" s="2" t="s">
        <v>233</v>
      </c>
    </row>
    <row r="36" spans="1:4" x14ac:dyDescent="0.25">
      <c r="A36" s="2" t="s">
        <v>195</v>
      </c>
      <c r="B36" s="2" t="s">
        <v>51</v>
      </c>
      <c r="C36" s="2">
        <v>7</v>
      </c>
      <c r="D36" s="2" t="s">
        <v>234</v>
      </c>
    </row>
    <row r="37" spans="1:4" x14ac:dyDescent="0.25">
      <c r="A37" s="2" t="s">
        <v>195</v>
      </c>
      <c r="B37" s="2" t="s">
        <v>51</v>
      </c>
      <c r="C37" s="2">
        <v>8</v>
      </c>
      <c r="D37" s="2" t="s">
        <v>235</v>
      </c>
    </row>
    <row r="38" spans="1:4" x14ac:dyDescent="0.25">
      <c r="A38" s="2" t="s">
        <v>195</v>
      </c>
      <c r="B38" s="2" t="s">
        <v>51</v>
      </c>
      <c r="C38" s="2">
        <v>9</v>
      </c>
      <c r="D38" s="2" t="s">
        <v>236</v>
      </c>
    </row>
    <row r="39" spans="1:4" x14ac:dyDescent="0.25">
      <c r="A39" s="2" t="s">
        <v>195</v>
      </c>
      <c r="B39" s="2" t="s">
        <v>51</v>
      </c>
      <c r="C39" s="2">
        <v>10</v>
      </c>
      <c r="D39" s="2" t="s">
        <v>237</v>
      </c>
    </row>
    <row r="40" spans="1:4" x14ac:dyDescent="0.25">
      <c r="A40" s="2" t="s">
        <v>195</v>
      </c>
      <c r="B40" s="2" t="s">
        <v>51</v>
      </c>
      <c r="C40" s="2">
        <v>11</v>
      </c>
      <c r="D40" s="2" t="s">
        <v>238</v>
      </c>
    </row>
    <row r="41" spans="1:4" x14ac:dyDescent="0.25">
      <c r="A41" s="2" t="s">
        <v>195</v>
      </c>
      <c r="B41" s="2" t="s">
        <v>51</v>
      </c>
      <c r="C41" s="2">
        <v>12</v>
      </c>
      <c r="D41" s="2" t="s">
        <v>239</v>
      </c>
    </row>
    <row r="42" spans="1:4" x14ac:dyDescent="0.25">
      <c r="A42" s="2" t="s">
        <v>195</v>
      </c>
      <c r="B42" s="2" t="s">
        <v>51</v>
      </c>
      <c r="C42" s="2">
        <v>13</v>
      </c>
      <c r="D42" s="2" t="s">
        <v>240</v>
      </c>
    </row>
    <row r="43" spans="1:4" x14ac:dyDescent="0.25">
      <c r="A43" s="2" t="s">
        <v>195</v>
      </c>
      <c r="B43" s="2" t="s">
        <v>51</v>
      </c>
      <c r="C43" s="2">
        <v>14</v>
      </c>
      <c r="D43" s="2" t="s">
        <v>241</v>
      </c>
    </row>
    <row r="44" spans="1:4" x14ac:dyDescent="0.25">
      <c r="A44" s="2" t="s">
        <v>195</v>
      </c>
      <c r="B44" s="2" t="s">
        <v>51</v>
      </c>
      <c r="C44" s="2">
        <v>15</v>
      </c>
      <c r="D44" s="2" t="s">
        <v>242</v>
      </c>
    </row>
    <row r="45" spans="1:4" x14ac:dyDescent="0.25">
      <c r="A45" s="2" t="s">
        <v>195</v>
      </c>
      <c r="B45" s="2" t="s">
        <v>51</v>
      </c>
      <c r="C45" s="2">
        <v>16</v>
      </c>
      <c r="D45" s="2" t="s">
        <v>243</v>
      </c>
    </row>
    <row r="46" spans="1:4" x14ac:dyDescent="0.25">
      <c r="A46" s="2" t="s">
        <v>195</v>
      </c>
      <c r="B46" s="2" t="s">
        <v>51</v>
      </c>
      <c r="C46" s="2">
        <v>17</v>
      </c>
      <c r="D46" s="2" t="s">
        <v>244</v>
      </c>
    </row>
    <row r="47" spans="1:4" x14ac:dyDescent="0.25">
      <c r="A47" s="2" t="s">
        <v>195</v>
      </c>
      <c r="B47" s="2" t="s">
        <v>51</v>
      </c>
      <c r="C47" s="2">
        <v>18</v>
      </c>
      <c r="D47" s="2" t="s">
        <v>245</v>
      </c>
    </row>
    <row r="48" spans="1:4" x14ac:dyDescent="0.25">
      <c r="A48" s="2" t="s">
        <v>195</v>
      </c>
      <c r="B48" s="2" t="s">
        <v>51</v>
      </c>
      <c r="C48" s="2">
        <v>19</v>
      </c>
      <c r="D48" s="2" t="s">
        <v>246</v>
      </c>
    </row>
  </sheetData>
  <conditionalFormatting sqref="B2:B48">
    <cfRule type="colorScale" priority="2">
      <colorScale>
        <cfvo type="min"/>
        <cfvo type="max"/>
        <color rgb="FFFF7128"/>
        <color rgb="FFFFEF9C"/>
      </colorScale>
    </cfRule>
  </conditionalFormatting>
  <conditionalFormatting sqref="B1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1073-895D-49B7-85B0-5591B6FC464A}">
  <dimension ref="A1:K21"/>
  <sheetViews>
    <sheetView tabSelected="1" workbookViewId="0">
      <selection activeCell="K14" sqref="K14"/>
    </sheetView>
  </sheetViews>
  <sheetFormatPr defaultRowHeight="15" x14ac:dyDescent="0.25"/>
  <cols>
    <col min="1" max="1" width="10.5703125" customWidth="1"/>
    <col min="6" max="6" width="10.7109375" customWidth="1"/>
    <col min="11" max="11" width="30.85546875" customWidth="1"/>
  </cols>
  <sheetData>
    <row r="1" spans="1:11" x14ac:dyDescent="0.25">
      <c r="A1" s="1" t="s">
        <v>248</v>
      </c>
      <c r="B1" s="1" t="s">
        <v>249</v>
      </c>
      <c r="C1" s="1" t="s">
        <v>51</v>
      </c>
      <c r="D1" s="1" t="s">
        <v>50</v>
      </c>
      <c r="E1" s="1" t="s">
        <v>49</v>
      </c>
      <c r="F1" s="1" t="s">
        <v>0</v>
      </c>
    </row>
    <row r="2" spans="1:11" x14ac:dyDescent="0.25">
      <c r="A2" s="2" t="s">
        <v>106</v>
      </c>
      <c r="B2" s="2">
        <f>COUNT(horn!$C$2:$C$100)</f>
        <v>48</v>
      </c>
      <c r="C2" s="2">
        <f>COUNTIF(horn!$B$2:$B$100,$C$1)</f>
        <v>20</v>
      </c>
      <c r="D2" s="2">
        <f>COUNTIF(horn!$B$2:$B$100,$D$1)</f>
        <v>13</v>
      </c>
      <c r="E2" s="2">
        <f>COUNTIF(horn!$B$2:$B$100,$E$1)</f>
        <v>10</v>
      </c>
      <c r="F2" s="2">
        <f>COUNTIF(horn!$B$2:$B$100,$F$1)</f>
        <v>5</v>
      </c>
    </row>
    <row r="3" spans="1:11" x14ac:dyDescent="0.25">
      <c r="A3" s="2" t="s">
        <v>179</v>
      </c>
      <c r="B3" s="2">
        <f>COUNT(bow!$C$2:$C$101)</f>
        <v>16</v>
      </c>
      <c r="C3" s="2">
        <f>COUNTIF(bow!$B$2:$B$101,$C$1)</f>
        <v>12</v>
      </c>
      <c r="D3" s="2">
        <f>COUNTIF(bow!$B$2:$B$101,$D$1)</f>
        <v>1</v>
      </c>
      <c r="E3" s="2">
        <f>COUNTIF(bow!$B$2:$B$101,$E$1)</f>
        <v>1</v>
      </c>
      <c r="F3" s="2">
        <f>COUNTIF(bow!$B$2:$B$101,$F$1)</f>
        <v>2</v>
      </c>
    </row>
    <row r="4" spans="1:11" x14ac:dyDescent="0.25">
      <c r="A4" s="2" t="s">
        <v>156</v>
      </c>
      <c r="B4" s="2">
        <f>COUNT(mouth!$C$2:$C$100)</f>
        <v>23</v>
      </c>
      <c r="C4" s="2">
        <f>COUNTIF(mouth!$B$2:$B$100,$C$1)</f>
        <v>10</v>
      </c>
      <c r="D4" s="2">
        <f>COUNTIF(mouth!$B$2:$B$100,$D$1)</f>
        <v>6</v>
      </c>
      <c r="E4" s="2">
        <f>COUNTIF(mouth!$B$2:$B$100,$E$1)</f>
        <v>5</v>
      </c>
      <c r="F4" s="2">
        <f>COUNTIF(mouth!$B$2:$B$100,$F$1)</f>
        <v>2</v>
      </c>
    </row>
    <row r="5" spans="1:11" x14ac:dyDescent="0.25">
      <c r="A5" s="2" t="s">
        <v>64</v>
      </c>
      <c r="B5" s="2">
        <f>COUNT(eyes!$C$2:$C$100)</f>
        <v>34</v>
      </c>
      <c r="C5" s="2">
        <f>COUNTIF(eyes!$B$2:$B$100,$C$1)</f>
        <v>14</v>
      </c>
      <c r="D5" s="2">
        <f>COUNTIF(eyes!$B$2:$B$100,$D$1)</f>
        <v>11</v>
      </c>
      <c r="E5" s="2">
        <f>COUNTIF(eyes!$B$2:$B$100,$E$1)</f>
        <v>6</v>
      </c>
      <c r="F5" s="2">
        <f>COUNTIF(eyes!$B$2:$B$100,$F$1)</f>
        <v>3</v>
      </c>
    </row>
    <row r="6" spans="1:11" x14ac:dyDescent="0.25">
      <c r="A6" s="2" t="s">
        <v>52</v>
      </c>
      <c r="B6" s="2">
        <f>COUNT(belly!$C$2:$C$100)</f>
        <v>11</v>
      </c>
      <c r="C6" s="2">
        <f>COUNTIF(belly!$B$2:$B$100,$C$1)</f>
        <v>4</v>
      </c>
      <c r="D6" s="2">
        <f>COUNTIF(belly!$B$2:$B$100,$D$1)</f>
        <v>3</v>
      </c>
      <c r="E6" s="2">
        <f>COUNTIF(belly!$B$2:$B$100,$E$1)</f>
        <v>2</v>
      </c>
      <c r="F6" s="2">
        <f>COUNTIF(bg!$B$2:$B$100,$F$1)</f>
        <v>3</v>
      </c>
    </row>
    <row r="7" spans="1:11" x14ac:dyDescent="0.25">
      <c r="A7" s="2" t="s">
        <v>98</v>
      </c>
      <c r="B7" s="2">
        <f>COUNT(fur!$C$2:$C$100)</f>
        <v>11</v>
      </c>
      <c r="C7" s="2">
        <f>COUNTIF(fur!$B$2:$B$100,$C$1)</f>
        <v>10</v>
      </c>
      <c r="D7" s="2">
        <f>COUNTIF(fur!$B$2:$B$100,$D$1)</f>
        <v>0</v>
      </c>
      <c r="E7" s="2">
        <f>COUNTIF(fur!$B$2:$B$100,$E$1)</f>
        <v>0</v>
      </c>
      <c r="F7" s="2">
        <f>COUNTIF(fur!$B$2:$B$100,$F$1)</f>
        <v>1</v>
      </c>
    </row>
    <row r="8" spans="1:11" x14ac:dyDescent="0.25">
      <c r="A8" s="2" t="s">
        <v>195</v>
      </c>
      <c r="B8" s="2">
        <f>COUNT(tail!$C$2:$C$100)</f>
        <v>47</v>
      </c>
      <c r="C8" s="2">
        <f>COUNTIF(tail!$B$2:$B$100,$C$1)</f>
        <v>20</v>
      </c>
      <c r="D8" s="2">
        <f>COUNTIF(tail!$B$2:$B$100,$D$1)</f>
        <v>13</v>
      </c>
      <c r="E8" s="2">
        <f>COUNTIF(tail!$B$2:$B$100,$E$1)</f>
        <v>10</v>
      </c>
      <c r="F8" s="2">
        <f>COUNTIF(tail!$B$2:$B$100,$F$1)</f>
        <v>4</v>
      </c>
    </row>
    <row r="9" spans="1:11" x14ac:dyDescent="0.25">
      <c r="A9" s="2" t="s">
        <v>53</v>
      </c>
      <c r="B9" s="2">
        <f>COUNT(back!C2:C49)</f>
        <v>48</v>
      </c>
      <c r="C9" s="2">
        <f>COUNTIF(back!$B$2:$B$49,C1)</f>
        <v>19</v>
      </c>
      <c r="D9" s="2">
        <f>COUNTIF(back!$B$2:$B$49,D1)</f>
        <v>13</v>
      </c>
      <c r="E9" s="2">
        <f>COUNTIF(back!$B$2:$B$49,E1)</f>
        <v>10</v>
      </c>
      <c r="F9" s="2">
        <f>COUNTIF(back!$B$2:$B$49,F1)</f>
        <v>6</v>
      </c>
    </row>
    <row r="10" spans="1:11" x14ac:dyDescent="0.25">
      <c r="A10" s="2" t="s">
        <v>63</v>
      </c>
      <c r="B10" s="2">
        <f>COUNT(bg!$C$2:$C$100)</f>
        <v>39</v>
      </c>
      <c r="C10" s="2">
        <f>COUNTIF(bg!$B$2:$B$100,$C$1)</f>
        <v>17</v>
      </c>
      <c r="D10" s="2">
        <f>COUNTIF(bg!$B$2:$B$100,$D$1)</f>
        <v>11</v>
      </c>
      <c r="E10" s="2">
        <f>COUNTIF(bg!$B$2:$B$100,$E$1)</f>
        <v>8</v>
      </c>
      <c r="F10" s="2">
        <f>COUNTIF(bg!$B$2:$B$100,$F$1)</f>
        <v>3</v>
      </c>
    </row>
    <row r="12" spans="1:11" x14ac:dyDescent="0.25">
      <c r="A12" s="5" t="s">
        <v>253</v>
      </c>
      <c r="B12" s="5"/>
      <c r="C12" s="5"/>
      <c r="D12" s="5"/>
      <c r="E12" s="5"/>
      <c r="F12" s="5"/>
      <c r="G12" s="3"/>
      <c r="H12" s="3" t="s">
        <v>252</v>
      </c>
      <c r="I12" s="6" t="s">
        <v>254</v>
      </c>
    </row>
    <row r="13" spans="1:11" x14ac:dyDescent="0.25">
      <c r="A13" s="2" t="s">
        <v>106</v>
      </c>
      <c r="B13" s="2"/>
      <c r="C13" s="2">
        <f ca="1">RANDBETWEEN(0,VALUE(C2) - 1)</f>
        <v>2</v>
      </c>
      <c r="D13" s="2">
        <f ca="1">RANDBETWEEN(0,VALUE(D2) - 1)+40</f>
        <v>48</v>
      </c>
      <c r="E13" s="2">
        <f ca="1">RANDBETWEEN(0,VALUE(E2)-1)+70</f>
        <v>75</v>
      </c>
      <c r="F13" s="2">
        <f ca="1">RANDBETWEEN(0,VALUE(F2) - 1)+90</f>
        <v>90</v>
      </c>
      <c r="G13" s="2"/>
      <c r="H13" s="2" t="str" cm="1">
        <f t="array" aca="1" ref="H13" ca="1">TEXT(INDEX(C13:F13,,RANDBETWEEN(1,3),1), "00")</f>
        <v>02</v>
      </c>
      <c r="I13" t="str">
        <f ca="1">IF(VALUE(H13)= C13, "Common", IF(VALUE(H13) = D13, "Rare", IF(VALUE(H13) = E13, "Epic", "Legendary")))</f>
        <v>Common</v>
      </c>
      <c r="K13" s="4" t="s">
        <v>251</v>
      </c>
    </row>
    <row r="14" spans="1:11" x14ac:dyDescent="0.25">
      <c r="A14" s="2" t="s">
        <v>179</v>
      </c>
      <c r="B14" s="2"/>
      <c r="C14" s="2">
        <f t="shared" ref="C14:C21" ca="1" si="0">RANDBETWEEN(0,VALUE(C3) - 1)</f>
        <v>4</v>
      </c>
      <c r="D14" s="2">
        <f t="shared" ref="D14:D21" ca="1" si="1">RANDBETWEEN(0,VALUE(D3) - 1)+40</f>
        <v>40</v>
      </c>
      <c r="E14" s="2">
        <f t="shared" ref="E14:E21" ca="1" si="2">RANDBETWEEN(0,VALUE(E3)-1)+70</f>
        <v>70</v>
      </c>
      <c r="F14" s="2">
        <f t="shared" ref="F14:F21" ca="1" si="3">RANDBETWEEN(0,VALUE(F3) - 1)+90</f>
        <v>90</v>
      </c>
      <c r="G14" s="2"/>
      <c r="H14" s="2" t="str" cm="1">
        <f t="array" aca="1" ref="H14" ca="1">TEXT(INDEX(C14:F14,,RANDBETWEEN(1,3),1), "00")</f>
        <v>40</v>
      </c>
      <c r="I14" t="str">
        <f t="shared" ref="I14:I21" ca="1" si="4">IF(VALUE(H14)= C14, "Common", IF(VALUE(H14) = D14, "Rare", IF(VALUE(H14) = E14, "Epic", "Legendary")))</f>
        <v>Rare</v>
      </c>
      <c r="K14" t="str">
        <f ca="1">_xlfn.CONCAT($H$13:$H$21)</f>
        <v>024043130101170350</v>
      </c>
    </row>
    <row r="15" spans="1:11" x14ac:dyDescent="0.25">
      <c r="A15" s="2" t="s">
        <v>156</v>
      </c>
      <c r="B15" s="2"/>
      <c r="C15" s="2">
        <f t="shared" ca="1" si="0"/>
        <v>1</v>
      </c>
      <c r="D15" s="2">
        <f t="shared" ca="1" si="1"/>
        <v>43</v>
      </c>
      <c r="E15" s="2">
        <f t="shared" ca="1" si="2"/>
        <v>70</v>
      </c>
      <c r="F15" s="2">
        <f t="shared" ca="1" si="3"/>
        <v>91</v>
      </c>
      <c r="G15" s="2"/>
      <c r="H15" s="2" t="str" cm="1">
        <f t="array" aca="1" ref="H15" ca="1">TEXT(INDEX(C15:F15,,RANDBETWEEN(1,3),1), "00")</f>
        <v>43</v>
      </c>
      <c r="I15" t="str">
        <f t="shared" ca="1" si="4"/>
        <v>Rare</v>
      </c>
    </row>
    <row r="16" spans="1:11" x14ac:dyDescent="0.25">
      <c r="A16" s="2" t="s">
        <v>64</v>
      </c>
      <c r="B16" s="2"/>
      <c r="C16" s="2">
        <f t="shared" ca="1" si="0"/>
        <v>13</v>
      </c>
      <c r="D16" s="2">
        <f t="shared" ca="1" si="1"/>
        <v>46</v>
      </c>
      <c r="E16" s="2">
        <f t="shared" ca="1" si="2"/>
        <v>71</v>
      </c>
      <c r="F16" s="2">
        <f t="shared" ca="1" si="3"/>
        <v>91</v>
      </c>
      <c r="G16" s="2"/>
      <c r="H16" s="2" t="str" cm="1">
        <f t="array" aca="1" ref="H16" ca="1">TEXT(INDEX(C16:F16,,RANDBETWEEN(1,3),1), "00")</f>
        <v>13</v>
      </c>
      <c r="I16" t="str">
        <f t="shared" ca="1" si="4"/>
        <v>Common</v>
      </c>
    </row>
    <row r="17" spans="1:11" x14ac:dyDescent="0.25">
      <c r="A17" s="2" t="s">
        <v>52</v>
      </c>
      <c r="B17" s="2"/>
      <c r="C17" s="2">
        <f t="shared" ca="1" si="0"/>
        <v>1</v>
      </c>
      <c r="D17" s="2">
        <f t="shared" ca="1" si="1"/>
        <v>40</v>
      </c>
      <c r="E17" s="2">
        <f t="shared" ca="1" si="2"/>
        <v>70</v>
      </c>
      <c r="F17" s="2">
        <f t="shared" ca="1" si="3"/>
        <v>92</v>
      </c>
      <c r="G17" s="2"/>
      <c r="H17" s="2" t="str" cm="1">
        <f t="array" aca="1" ref="H17" ca="1">TEXT(INDEX(C17:F17,,RANDBETWEEN(1,3),1), "00")</f>
        <v>01</v>
      </c>
      <c r="I17" t="str">
        <f t="shared" ca="1" si="4"/>
        <v>Common</v>
      </c>
    </row>
    <row r="18" spans="1:11" x14ac:dyDescent="0.25">
      <c r="A18" s="2" t="s">
        <v>98</v>
      </c>
      <c r="B18" s="2"/>
      <c r="C18" s="2">
        <f t="shared" ca="1" si="0"/>
        <v>1</v>
      </c>
      <c r="D18" s="2" t="e">
        <f t="shared" ca="1" si="1"/>
        <v>#NUM!</v>
      </c>
      <c r="E18" s="2" t="e">
        <f t="shared" ca="1" si="2"/>
        <v>#NUM!</v>
      </c>
      <c r="F18" s="2">
        <f t="shared" ca="1" si="3"/>
        <v>90</v>
      </c>
      <c r="G18" s="2"/>
      <c r="H18" s="2" t="str" cm="1">
        <f t="array" aca="1" ref="H18" ca="1">TEXT(INDEX(C18:F18,,RANDBETWEEN(1,3),1), "00")</f>
        <v>01</v>
      </c>
      <c r="I18" t="str">
        <f t="shared" ca="1" si="4"/>
        <v>Common</v>
      </c>
    </row>
    <row r="19" spans="1:11" x14ac:dyDescent="0.25">
      <c r="A19" s="2" t="s">
        <v>195</v>
      </c>
      <c r="B19" s="2"/>
      <c r="C19" s="2">
        <f t="shared" ca="1" si="0"/>
        <v>17</v>
      </c>
      <c r="D19" s="2">
        <f t="shared" ca="1" si="1"/>
        <v>41</v>
      </c>
      <c r="E19" s="2">
        <f t="shared" ca="1" si="2"/>
        <v>78</v>
      </c>
      <c r="F19" s="2">
        <f t="shared" ca="1" si="3"/>
        <v>91</v>
      </c>
      <c r="G19" s="2"/>
      <c r="H19" s="2" t="str" cm="1">
        <f t="array" aca="1" ref="H19" ca="1">TEXT(INDEX(C19:F19,,RANDBETWEEN(1,3),1), "00")</f>
        <v>17</v>
      </c>
      <c r="I19" t="str">
        <f t="shared" ca="1" si="4"/>
        <v>Common</v>
      </c>
      <c r="K19" t="s">
        <v>255</v>
      </c>
    </row>
    <row r="20" spans="1:11" x14ac:dyDescent="0.25">
      <c r="A20" s="2" t="s">
        <v>53</v>
      </c>
      <c r="B20" s="2"/>
      <c r="C20" s="2">
        <f t="shared" ca="1" si="0"/>
        <v>3</v>
      </c>
      <c r="D20" s="2">
        <f t="shared" ca="1" si="1"/>
        <v>49</v>
      </c>
      <c r="E20" s="2">
        <f t="shared" ca="1" si="2"/>
        <v>75</v>
      </c>
      <c r="F20" s="2">
        <f t="shared" ca="1" si="3"/>
        <v>95</v>
      </c>
      <c r="G20" s="2"/>
      <c r="H20" s="2" t="str" cm="1">
        <f t="array" aca="1" ref="H20" ca="1">TEXT(INDEX(C20:F20,,RANDBETWEEN(1,3),1), "00")</f>
        <v>03</v>
      </c>
      <c r="I20" t="str">
        <f t="shared" ca="1" si="4"/>
        <v>Common</v>
      </c>
      <c r="K20" t="str">
        <f ca="1">_xlfn.CONCAT(F13:F21)</f>
        <v>909091919290919592</v>
      </c>
    </row>
    <row r="21" spans="1:11" x14ac:dyDescent="0.25">
      <c r="A21" s="2" t="s">
        <v>63</v>
      </c>
      <c r="B21" s="2"/>
      <c r="C21" s="2">
        <f t="shared" ca="1" si="0"/>
        <v>8</v>
      </c>
      <c r="D21" s="2">
        <f t="shared" ca="1" si="1"/>
        <v>50</v>
      </c>
      <c r="E21" s="2">
        <f t="shared" ca="1" si="2"/>
        <v>74</v>
      </c>
      <c r="F21" s="2">
        <f t="shared" ca="1" si="3"/>
        <v>92</v>
      </c>
      <c r="G21" s="2"/>
      <c r="H21" s="2" t="str" cm="1">
        <f t="array" aca="1" ref="H21" ca="1">TEXT(INDEX(C21:F21,,RANDBETWEEN(1,3),1), "00")</f>
        <v>50</v>
      </c>
      <c r="I21" t="str">
        <f t="shared" ca="1" si="4"/>
        <v>Rare</v>
      </c>
    </row>
  </sheetData>
  <mergeCells count="1">
    <mergeCell ref="A12:F1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8C7B-BD9C-4A8E-9A55-CB522FC4A017}">
  <dimension ref="A1"/>
  <sheetViews>
    <sheetView workbookViewId="0">
      <selection sqref="A1:D27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back</vt:lpstr>
      <vt:lpstr>belly</vt:lpstr>
      <vt:lpstr>bg</vt:lpstr>
      <vt:lpstr>eyes</vt:lpstr>
      <vt:lpstr>fur</vt:lpstr>
      <vt:lpstr>horn</vt:lpstr>
      <vt:lpstr>mouth</vt:lpstr>
      <vt:lpstr>bow</vt:lpstr>
      <vt:lpstr>tail</vt:lpstr>
      <vt:lpstr>Rarity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Dang Huynh Long</dc:creator>
  <cp:lastModifiedBy>Nguyen Dang Huynh Long</cp:lastModifiedBy>
  <dcterms:created xsi:type="dcterms:W3CDTF">2021-09-04T11:10:26Z</dcterms:created>
  <dcterms:modified xsi:type="dcterms:W3CDTF">2021-09-05T12:19:12Z</dcterms:modified>
</cp:coreProperties>
</file>