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ực hành tin học cơ sở\Baitap_THTHCS THTH\"/>
    </mc:Choice>
  </mc:AlternateContent>
  <xr:revisionPtr revIDLastSave="0" documentId="13_ncr:1_{526E6C4C-28B2-42A8-A51F-94A85C3C8BAF}" xr6:coauthVersionLast="46" xr6:coauthVersionMax="46" xr10:uidLastSave="{00000000-0000-0000-0000-000000000000}"/>
  <bookViews>
    <workbookView xWindow="-120" yWindow="-120" windowWidth="20730" windowHeight="11160" xr2:uid="{CBA5D277-4F99-4144-BF1A-DB048B2665EA}"/>
  </bookViews>
  <sheets>
    <sheet name="Du liệu" sheetId="1" r:id="rId1"/>
    <sheet name="Bài TH 01" sheetId="2" r:id="rId2"/>
    <sheet name="Bài TH 02" sheetId="4" r:id="rId3"/>
  </sheets>
  <definedNames>
    <definedName name="_xlnm._FilterDatabase" localSheetId="1" hidden="1">'Bài TH 01'!$A$4:$Q$13</definedName>
    <definedName name="_xlnm._FilterDatabase" localSheetId="2" hidden="1">'Bài TH 02'!$B$2:$H$7</definedName>
    <definedName name="_xlnm.Criteria" localSheetId="2">'Bài TH 02'!$G$14:$H$15</definedName>
    <definedName name="_xlnm.Extract" localSheetId="2">'Bài TH 02'!#REF!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4" l="1"/>
  <c r="K5" i="4" s="1"/>
  <c r="J6" i="4" s="1"/>
</calcChain>
</file>

<file path=xl/sharedStrings.xml><?xml version="1.0" encoding="utf-8"?>
<sst xmlns="http://schemas.openxmlformats.org/spreadsheetml/2006/main" count="118" uniqueCount="75">
  <si>
    <t>BẢNG ĐIỂM - XẾP LOẠI HỌC TẬP</t>
  </si>
  <si>
    <t>STT</t>
  </si>
  <si>
    <t>MÃ SV</t>
  </si>
  <si>
    <t>HỌ TÊN</t>
  </si>
  <si>
    <t>NGÀY SINH</t>
  </si>
  <si>
    <t>THCS</t>
  </si>
  <si>
    <t>TH THCS</t>
  </si>
  <si>
    <t>GDTC</t>
  </si>
  <si>
    <t>GDQP</t>
  </si>
  <si>
    <t>HỌC 
BỔNG</t>
  </si>
  <si>
    <t>ĐIỂM HỌC PHẦN</t>
  </si>
  <si>
    <t>VỊ 
THỨ</t>
  </si>
  <si>
    <t>XẾP
 LOẠI</t>
  </si>
  <si>
    <t>XÉT 
DUYỆT</t>
  </si>
  <si>
    <t>MÔN
THI LẠI</t>
  </si>
  <si>
    <t>ĐTB 
CHUNG</t>
  </si>
  <si>
    <t>TƯ 
TƯỞNG HCM</t>
  </si>
  <si>
    <t>TIENG 
ANH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</si>
  <si>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</si>
  <si>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</si>
  <si>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</si>
  <si>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</si>
  <si>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</si>
  <si>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</si>
  <si>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</si>
  <si>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</si>
  <si>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</si>
  <si>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</si>
  <si>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Nguyễn Thị Thu Hiền</t>
  </si>
  <si>
    <t>Huỳnh Kim Liên</t>
  </si>
  <si>
    <t>Trần Văn Huy</t>
  </si>
  <si>
    <t>Lê Quốc Trưởng</t>
  </si>
  <si>
    <t>Lê Pháp</t>
  </si>
  <si>
    <t>Nguyễn Mỹ Trâm</t>
  </si>
  <si>
    <t>Nguyễn Thị An</t>
  </si>
  <si>
    <t>Trương Quang Tấn</t>
  </si>
  <si>
    <t>Ngô Anh Thư</t>
  </si>
  <si>
    <t>Nguyễn Dân</t>
  </si>
  <si>
    <t>TH 
THCS</t>
  </si>
  <si>
    <t>TÊN</t>
  </si>
  <si>
    <t>Hiền</t>
  </si>
  <si>
    <t>Liên</t>
  </si>
  <si>
    <t>Huy</t>
  </si>
  <si>
    <t>Trưởng</t>
  </si>
  <si>
    <t>Pháp</t>
  </si>
  <si>
    <t>Trâm</t>
  </si>
  <si>
    <t>An</t>
  </si>
  <si>
    <t>Tấn</t>
  </si>
  <si>
    <t>Thư</t>
  </si>
  <si>
    <t>Dân</t>
  </si>
  <si>
    <t>Câu 6: Gõ chữ Hiền sau đó bôi đen cột họ tên -&gt; chon Data-&gt;Flash Fill</t>
  </si>
  <si>
    <t>MÃ HOÁ ĐƠN</t>
  </si>
  <si>
    <t>LOẠI HÀNG</t>
  </si>
  <si>
    <t>TÊN MẶT HÀNG</t>
  </si>
  <si>
    <t>SỐ LƯỢNG</t>
  </si>
  <si>
    <t>ĐƠN GIÁ</t>
  </si>
  <si>
    <t>THÀNH TIỀN</t>
  </si>
  <si>
    <t>K1211</t>
  </si>
  <si>
    <t>J0351</t>
  </si>
  <si>
    <t>K0982</t>
  </si>
  <si>
    <t>J1112</t>
  </si>
  <si>
    <t>J1921</t>
  </si>
  <si>
    <t>BẢNGĐỐI CHIÊU</t>
  </si>
  <si>
    <t>Tên mặt hàng</t>
  </si>
  <si>
    <t>Jean</t>
  </si>
  <si>
    <t>Kaki</t>
  </si>
  <si>
    <t>Đơn giá</t>
  </si>
  <si>
    <t>Tổng sô lượng</t>
  </si>
  <si>
    <t>Tổng tiền</t>
  </si>
  <si>
    <t>Yêu cầu:</t>
  </si>
  <si>
    <t>1. Loại hàng căn cứ vào ký tự cuối của Mã hoá đơn</t>
  </si>
  <si>
    <t>Gợi ý: Sử dụng hàm RIGHT ( Trích/lấy ra N ký tự từ chuỗi ban đầu, tính từ bên phải cùng)</t>
  </si>
  <si>
    <t>2. Số lượng căn cứ vào ký tự 2, 3, 4 của Mã hoá đơn</t>
  </si>
  <si>
    <t>Gợi ý: Sử dụng hàm MID ( Lấy ra N ký tự từ vị trí thứ k)</t>
  </si>
  <si>
    <t>3. Định dạng cột Số lượng: Các ký tự số sang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</si>
</sst>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18"/>
      <color theme="8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14" fontId="2" fillId="0" borderId="0" xfId="0" applyNumberFormat="1" applyFont="1"/>
    <xf numFmtId="0" fontId="2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6" xfId="0" applyFont="1" applyBorder="1"/>
    <xf numFmtId="14" fontId="2" fillId="0" borderId="6" xfId="0" applyNumberFormat="1" applyFont="1" applyBorder="1"/>
    <xf numFmtId="0" fontId="2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49" fontId="2" fillId="0" borderId="3" xfId="0" quotePrefix="1" applyNumberFormat="1" applyFont="1" applyBorder="1" applyAlignment="1">
      <alignment horizontal="center"/>
    </xf>
    <xf numFmtId="49" fontId="2" fillId="0" borderId="5" xfId="0" quotePrefix="1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6" xfId="0" applyNumberFormat="1" applyFont="1" applyBorder="1"/>
    <xf numFmtId="0" fontId="2" fillId="0" borderId="1" xfId="0" applyFont="1" applyBorder="1" applyAlignment="1">
      <alignment horizontal="right"/>
    </xf>
    <xf numFmtId="165" fontId="2" fillId="0" borderId="1" xfId="1" applyNumberFormat="1" applyFont="1" applyBorder="1"/>
    <xf numFmtId="165" fontId="2" fillId="0" borderId="0" xfId="0" applyNumberFormat="1" applyFont="1"/>
    <xf numFmtId="49" fontId="2" fillId="0" borderId="1" xfId="0" quotePrefix="1" applyNumberFormat="1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5FD4-3D12-431B-8606-0FCED031111B}">
  <dimension ref="A1:P13"/>
  <sheetViews>
    <sheetView tabSelected="1" workbookViewId="0">
      <selection activeCell="D18" sqref="D18"/>
    </sheetView>
  </sheetViews>
  <sheetFormatPr defaultRowHeight="15" x14ac:dyDescent="0.25"/>
  <cols>
    <col min="1" max="1" width="9.140625" style="1"/>
    <col min="2" max="2" width="10" style="1" bestFit="1" customWidth="1"/>
    <col min="3" max="3" width="19.85546875" style="1" customWidth="1"/>
    <col min="4" max="4" width="14.28515625" style="1" customWidth="1"/>
    <col min="5" max="16384" width="9.140625" style="1"/>
  </cols>
  <sheetData>
    <row r="1" spans="1:16" x14ac:dyDescent="0.25">
      <c r="A1" s="1" t="s">
        <v>0</v>
      </c>
    </row>
    <row r="2" spans="1:16" x14ac:dyDescent="0.25">
      <c r="F2" s="1" t="s">
        <v>10</v>
      </c>
    </row>
    <row r="3" spans="1:16" ht="4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17</v>
      </c>
      <c r="H3" s="2" t="s">
        <v>16</v>
      </c>
      <c r="I3" s="1" t="s">
        <v>7</v>
      </c>
      <c r="J3" s="1" t="s">
        <v>8</v>
      </c>
      <c r="K3" s="2" t="s">
        <v>15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9</v>
      </c>
    </row>
    <row r="4" spans="1:16" x14ac:dyDescent="0.25">
      <c r="A4" s="3" t="s">
        <v>18</v>
      </c>
      <c r="B4" s="1">
        <v>59160060</v>
      </c>
      <c r="C4" s="1" t="s">
        <v>28</v>
      </c>
      <c r="D4" s="4">
        <v>36505</v>
      </c>
    </row>
    <row r="5" spans="1:16" x14ac:dyDescent="0.25">
      <c r="A5" s="3" t="s">
        <v>19</v>
      </c>
      <c r="B5" s="1">
        <v>58161652</v>
      </c>
      <c r="C5" s="1" t="s">
        <v>29</v>
      </c>
      <c r="D5" s="4">
        <v>36105</v>
      </c>
    </row>
    <row r="6" spans="1:16" x14ac:dyDescent="0.25">
      <c r="A6" s="3" t="s">
        <v>20</v>
      </c>
      <c r="B6" s="1">
        <v>59061597</v>
      </c>
      <c r="C6" s="1" t="s">
        <v>30</v>
      </c>
      <c r="D6" s="4">
        <v>36449</v>
      </c>
    </row>
    <row r="7" spans="1:16" x14ac:dyDescent="0.25">
      <c r="A7" s="3" t="s">
        <v>21</v>
      </c>
      <c r="B7" s="1">
        <v>57062004</v>
      </c>
      <c r="C7" s="1" t="s">
        <v>31</v>
      </c>
      <c r="D7" s="4">
        <v>35621</v>
      </c>
    </row>
    <row r="8" spans="1:16" x14ac:dyDescent="0.25">
      <c r="A8" s="3" t="s">
        <v>22</v>
      </c>
      <c r="B8" s="1">
        <v>58031506</v>
      </c>
      <c r="C8" s="1" t="s">
        <v>32</v>
      </c>
      <c r="D8" s="4">
        <v>35961</v>
      </c>
    </row>
    <row r="9" spans="1:16" x14ac:dyDescent="0.25">
      <c r="A9" s="3" t="s">
        <v>23</v>
      </c>
      <c r="B9" s="1">
        <v>59161958</v>
      </c>
      <c r="C9" s="1" t="s">
        <v>33</v>
      </c>
      <c r="D9" s="4">
        <v>36394</v>
      </c>
    </row>
    <row r="10" spans="1:16" x14ac:dyDescent="0.25">
      <c r="A10" s="3" t="s">
        <v>24</v>
      </c>
      <c r="B10" s="1">
        <v>59161418</v>
      </c>
      <c r="C10" s="1" t="s">
        <v>34</v>
      </c>
      <c r="D10" s="4">
        <v>36501</v>
      </c>
    </row>
    <row r="11" spans="1:16" x14ac:dyDescent="0.25">
      <c r="A11" s="3" t="s">
        <v>25</v>
      </c>
      <c r="B11" s="1">
        <v>58031540</v>
      </c>
      <c r="C11" s="1" t="s">
        <v>35</v>
      </c>
      <c r="D11" s="4">
        <v>35838</v>
      </c>
    </row>
    <row r="12" spans="1:16" x14ac:dyDescent="0.25">
      <c r="A12" s="3" t="s">
        <v>26</v>
      </c>
      <c r="B12" s="1">
        <v>57161914</v>
      </c>
      <c r="C12" s="1" t="s">
        <v>36</v>
      </c>
      <c r="D12" s="4">
        <v>35738</v>
      </c>
    </row>
    <row r="13" spans="1:16" x14ac:dyDescent="0.25">
      <c r="A13" s="3" t="s">
        <v>27</v>
      </c>
      <c r="B13" s="1">
        <v>59169294</v>
      </c>
      <c r="C13" s="1" t="s">
        <v>37</v>
      </c>
      <c r="D13" s="4">
        <v>36390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30A1-EDB4-4587-8503-2D9E56D1C942}">
  <dimension ref="A1:Q16"/>
  <sheetViews>
    <sheetView workbookViewId="0">
      <selection activeCell="H18" sqref="H18"/>
    </sheetView>
  </sheetViews>
  <sheetFormatPr defaultRowHeight="15" x14ac:dyDescent="0.25"/>
  <cols>
    <col min="1" max="1" width="9.140625" style="1"/>
    <col min="2" max="2" width="10" style="1" bestFit="1" customWidth="1"/>
    <col min="3" max="3" width="19.85546875" style="1" customWidth="1"/>
    <col min="4" max="4" width="6" style="1" customWidth="1"/>
    <col min="5" max="5" width="14.28515625" style="1" customWidth="1"/>
    <col min="6" max="16384" width="9.140625" style="1"/>
  </cols>
  <sheetData>
    <row r="1" spans="1:17" ht="23.25" thickBot="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15.75" customHeight="1" thickTop="1" x14ac:dyDescent="0.25">
      <c r="A2" s="32" t="s">
        <v>1</v>
      </c>
      <c r="B2" s="29" t="s">
        <v>2</v>
      </c>
      <c r="C2" s="29" t="s">
        <v>3</v>
      </c>
      <c r="D2" s="29" t="s">
        <v>39</v>
      </c>
      <c r="E2" s="29" t="s">
        <v>4</v>
      </c>
      <c r="F2" s="31" t="s">
        <v>10</v>
      </c>
      <c r="G2" s="31"/>
      <c r="H2" s="31"/>
      <c r="I2" s="31"/>
      <c r="J2" s="31"/>
      <c r="K2" s="31"/>
      <c r="L2" s="24" t="s">
        <v>15</v>
      </c>
      <c r="M2" s="24" t="s">
        <v>11</v>
      </c>
      <c r="N2" s="24" t="s">
        <v>12</v>
      </c>
      <c r="O2" s="24" t="s">
        <v>13</v>
      </c>
      <c r="P2" s="24" t="s">
        <v>14</v>
      </c>
      <c r="Q2" s="26" t="s">
        <v>9</v>
      </c>
    </row>
    <row r="3" spans="1:17" ht="45" x14ac:dyDescent="0.25">
      <c r="A3" s="33"/>
      <c r="B3" s="30"/>
      <c r="C3" s="30"/>
      <c r="D3" s="30"/>
      <c r="E3" s="30"/>
      <c r="F3" s="7" t="s">
        <v>5</v>
      </c>
      <c r="G3" s="8" t="s">
        <v>38</v>
      </c>
      <c r="H3" s="8" t="s">
        <v>17</v>
      </c>
      <c r="I3" s="8" t="s">
        <v>16</v>
      </c>
      <c r="J3" s="7" t="s">
        <v>7</v>
      </c>
      <c r="K3" s="7" t="s">
        <v>8</v>
      </c>
      <c r="L3" s="25"/>
      <c r="M3" s="25"/>
      <c r="N3" s="25"/>
      <c r="O3" s="25"/>
      <c r="P3" s="25"/>
      <c r="Q3" s="27"/>
    </row>
    <row r="4" spans="1:17" x14ac:dyDescent="0.25">
      <c r="A4" s="16" t="s">
        <v>18</v>
      </c>
      <c r="B4" s="13">
        <v>59160060</v>
      </c>
      <c r="C4" s="5" t="s">
        <v>28</v>
      </c>
      <c r="D4" s="5" t="s">
        <v>40</v>
      </c>
      <c r="E4" s="6">
        <v>36505</v>
      </c>
      <c r="F4" s="18">
        <v>6.25</v>
      </c>
      <c r="G4" s="18">
        <v>6</v>
      </c>
      <c r="H4" s="18">
        <v>6</v>
      </c>
      <c r="I4" s="18">
        <v>6</v>
      </c>
      <c r="J4" s="18">
        <v>9</v>
      </c>
      <c r="K4" s="18">
        <v>6</v>
      </c>
      <c r="L4" s="5"/>
      <c r="M4" s="5"/>
      <c r="N4" s="5"/>
      <c r="O4" s="5"/>
      <c r="P4" s="5"/>
      <c r="Q4" s="9"/>
    </row>
    <row r="5" spans="1:17" x14ac:dyDescent="0.25">
      <c r="A5" s="16" t="s">
        <v>19</v>
      </c>
      <c r="B5" s="13">
        <v>58161652</v>
      </c>
      <c r="C5" s="5" t="s">
        <v>29</v>
      </c>
      <c r="D5" s="5" t="s">
        <v>41</v>
      </c>
      <c r="E5" s="6">
        <v>36105</v>
      </c>
      <c r="F5" s="18">
        <v>6.5</v>
      </c>
      <c r="G5" s="18">
        <v>5</v>
      </c>
      <c r="H5" s="18">
        <v>6</v>
      </c>
      <c r="I5" s="18">
        <v>5</v>
      </c>
      <c r="J5" s="18">
        <v>6</v>
      </c>
      <c r="K5" s="18">
        <v>6</v>
      </c>
      <c r="L5" s="5"/>
      <c r="M5" s="5"/>
      <c r="N5" s="5"/>
      <c r="O5" s="5"/>
      <c r="P5" s="5"/>
      <c r="Q5" s="9"/>
    </row>
    <row r="6" spans="1:17" x14ac:dyDescent="0.25">
      <c r="A6" s="16" t="s">
        <v>20</v>
      </c>
      <c r="B6" s="13">
        <v>59061597</v>
      </c>
      <c r="C6" s="5" t="s">
        <v>30</v>
      </c>
      <c r="D6" s="5" t="s">
        <v>42</v>
      </c>
      <c r="E6" s="6">
        <v>36449</v>
      </c>
      <c r="F6" s="18">
        <v>7</v>
      </c>
      <c r="G6" s="18">
        <v>7</v>
      </c>
      <c r="H6" s="18">
        <v>6</v>
      </c>
      <c r="I6" s="18">
        <v>6</v>
      </c>
      <c r="J6" s="18">
        <v>3</v>
      </c>
      <c r="K6" s="18">
        <v>6</v>
      </c>
      <c r="L6" s="5"/>
      <c r="M6" s="5"/>
      <c r="N6" s="5"/>
      <c r="O6" s="5"/>
      <c r="P6" s="5"/>
      <c r="Q6" s="9"/>
    </row>
    <row r="7" spans="1:17" x14ac:dyDescent="0.25">
      <c r="A7" s="16" t="s">
        <v>21</v>
      </c>
      <c r="B7" s="13">
        <v>57062004</v>
      </c>
      <c r="C7" s="5" t="s">
        <v>31</v>
      </c>
      <c r="D7" s="5" t="s">
        <v>43</v>
      </c>
      <c r="E7" s="6">
        <v>35621</v>
      </c>
      <c r="F7" s="18">
        <v>7.5</v>
      </c>
      <c r="G7" s="18">
        <v>8</v>
      </c>
      <c r="H7" s="18">
        <v>5.5</v>
      </c>
      <c r="I7" s="18">
        <v>9</v>
      </c>
      <c r="J7" s="18">
        <v>9</v>
      </c>
      <c r="K7" s="18">
        <v>9</v>
      </c>
      <c r="L7" s="5"/>
      <c r="M7" s="5"/>
      <c r="N7" s="5"/>
      <c r="O7" s="5"/>
      <c r="P7" s="5"/>
      <c r="Q7" s="9"/>
    </row>
    <row r="8" spans="1:17" x14ac:dyDescent="0.25">
      <c r="A8" s="16" t="s">
        <v>22</v>
      </c>
      <c r="B8" s="13">
        <v>58031506</v>
      </c>
      <c r="C8" s="5" t="s">
        <v>32</v>
      </c>
      <c r="D8" s="5" t="s">
        <v>44</v>
      </c>
      <c r="E8" s="6">
        <v>35961</v>
      </c>
      <c r="F8" s="18">
        <v>8</v>
      </c>
      <c r="G8" s="18">
        <v>6</v>
      </c>
      <c r="H8" s="18">
        <v>9</v>
      </c>
      <c r="I8" s="18">
        <v>3</v>
      </c>
      <c r="J8" s="18">
        <v>9</v>
      </c>
      <c r="K8" s="18">
        <v>6</v>
      </c>
      <c r="L8" s="5"/>
      <c r="M8" s="5"/>
      <c r="N8" s="5"/>
      <c r="O8" s="5"/>
      <c r="P8" s="5"/>
      <c r="Q8" s="9"/>
    </row>
    <row r="9" spans="1:17" x14ac:dyDescent="0.25">
      <c r="A9" s="16" t="s">
        <v>23</v>
      </c>
      <c r="B9" s="13">
        <v>59161958</v>
      </c>
      <c r="C9" s="5" t="s">
        <v>33</v>
      </c>
      <c r="D9" s="5" t="s">
        <v>45</v>
      </c>
      <c r="E9" s="6">
        <v>36394</v>
      </c>
      <c r="F9" s="18">
        <v>7.5</v>
      </c>
      <c r="G9" s="18">
        <v>3.9</v>
      </c>
      <c r="H9" s="18">
        <v>8</v>
      </c>
      <c r="I9" s="18">
        <v>6</v>
      </c>
      <c r="J9" s="18">
        <v>7.5</v>
      </c>
      <c r="K9" s="18">
        <v>6</v>
      </c>
      <c r="L9" s="5"/>
      <c r="M9" s="5"/>
      <c r="N9" s="5"/>
      <c r="O9" s="5"/>
      <c r="P9" s="5"/>
      <c r="Q9" s="9"/>
    </row>
    <row r="10" spans="1:17" x14ac:dyDescent="0.25">
      <c r="A10" s="16" t="s">
        <v>24</v>
      </c>
      <c r="B10" s="13">
        <v>59161418</v>
      </c>
      <c r="C10" s="5" t="s">
        <v>34</v>
      </c>
      <c r="D10" s="5" t="s">
        <v>46</v>
      </c>
      <c r="E10" s="6">
        <v>36501</v>
      </c>
      <c r="F10" s="18">
        <v>6</v>
      </c>
      <c r="G10" s="18">
        <v>4.5</v>
      </c>
      <c r="H10" s="18">
        <v>6.5</v>
      </c>
      <c r="I10" s="18">
        <v>4</v>
      </c>
      <c r="J10" s="18">
        <v>7</v>
      </c>
      <c r="K10" s="18">
        <v>6</v>
      </c>
      <c r="L10" s="5"/>
      <c r="M10" s="5"/>
      <c r="N10" s="5"/>
      <c r="O10" s="5"/>
      <c r="P10" s="5"/>
      <c r="Q10" s="9"/>
    </row>
    <row r="11" spans="1:17" x14ac:dyDescent="0.25">
      <c r="A11" s="16" t="s">
        <v>25</v>
      </c>
      <c r="B11" s="13">
        <v>58031540</v>
      </c>
      <c r="C11" s="5" t="s">
        <v>35</v>
      </c>
      <c r="D11" s="5" t="s">
        <v>47</v>
      </c>
      <c r="E11" s="6">
        <v>35838</v>
      </c>
      <c r="F11" s="18">
        <v>2</v>
      </c>
      <c r="G11" s="18">
        <v>8</v>
      </c>
      <c r="H11" s="18">
        <v>5.5</v>
      </c>
      <c r="I11" s="18">
        <v>4</v>
      </c>
      <c r="J11" s="18">
        <v>5</v>
      </c>
      <c r="K11" s="18">
        <v>4</v>
      </c>
      <c r="L11" s="5"/>
      <c r="M11" s="5"/>
      <c r="N11" s="5"/>
      <c r="O11" s="5"/>
      <c r="P11" s="5"/>
      <c r="Q11" s="9"/>
    </row>
    <row r="12" spans="1:17" x14ac:dyDescent="0.25">
      <c r="A12" s="16" t="s">
        <v>26</v>
      </c>
      <c r="B12" s="13">
        <v>57161914</v>
      </c>
      <c r="C12" s="5" t="s">
        <v>36</v>
      </c>
      <c r="D12" s="5" t="s">
        <v>48</v>
      </c>
      <c r="E12" s="6">
        <v>35738</v>
      </c>
      <c r="F12" s="18">
        <v>8.5</v>
      </c>
      <c r="G12" s="18">
        <v>6</v>
      </c>
      <c r="H12" s="18">
        <v>6</v>
      </c>
      <c r="I12" s="18">
        <v>6</v>
      </c>
      <c r="J12" s="18">
        <v>6</v>
      </c>
      <c r="K12" s="18">
        <v>6</v>
      </c>
      <c r="L12" s="5"/>
      <c r="M12" s="5"/>
      <c r="N12" s="5"/>
      <c r="O12" s="5"/>
      <c r="P12" s="5"/>
      <c r="Q12" s="9"/>
    </row>
    <row r="13" spans="1:17" ht="15.75" thickBot="1" x14ac:dyDescent="0.3">
      <c r="A13" s="17" t="s">
        <v>27</v>
      </c>
      <c r="B13" s="15">
        <v>59169294</v>
      </c>
      <c r="C13" s="10" t="s">
        <v>37</v>
      </c>
      <c r="D13" s="10" t="s">
        <v>49</v>
      </c>
      <c r="E13" s="11">
        <v>36390</v>
      </c>
      <c r="F13" s="19">
        <v>5</v>
      </c>
      <c r="G13" s="19">
        <v>4</v>
      </c>
      <c r="H13" s="19">
        <v>8</v>
      </c>
      <c r="I13" s="19">
        <v>7</v>
      </c>
      <c r="J13" s="19">
        <v>7</v>
      </c>
      <c r="K13" s="19">
        <v>6</v>
      </c>
      <c r="L13" s="10"/>
      <c r="M13" s="10"/>
      <c r="N13" s="10"/>
      <c r="O13" s="10"/>
      <c r="P13" s="10"/>
      <c r="Q13" s="12"/>
    </row>
    <row r="14" spans="1:17" ht="15.75" thickTop="1" x14ac:dyDescent="0.25"/>
    <row r="16" spans="1:17" x14ac:dyDescent="0.25">
      <c r="B16" s="1" t="s">
        <v>50</v>
      </c>
    </row>
  </sheetData>
  <mergeCells count="13">
    <mergeCell ref="P2:P3"/>
    <mergeCell ref="Q2:Q3"/>
    <mergeCell ref="A1:Q1"/>
    <mergeCell ref="D2:D3"/>
    <mergeCell ref="F2:K2"/>
    <mergeCell ref="A2:A3"/>
    <mergeCell ref="B2:B3"/>
    <mergeCell ref="C2:C3"/>
    <mergeCell ref="E2:E3"/>
    <mergeCell ref="L2:L3"/>
    <mergeCell ref="M2:M3"/>
    <mergeCell ref="N2:N3"/>
    <mergeCell ref="O2:O3"/>
  </mergeCells>
  <conditionalFormatting sqref="F4:K13">
    <cfRule type="cellIs" dxfId="2" priority="1" operator="between">
      <formula>5.1</formula>
      <formula>10</formula>
    </cfRule>
    <cfRule type="cellIs" dxfId="1" priority="2" operator="between">
      <formula>4</formula>
      <formula>5</formula>
    </cfRule>
    <cfRule type="cellIs" dxfId="0" priority="3" operator="between">
      <formula>0</formula>
      <formula>3.9</formula>
    </cfRule>
  </conditionalFormatting>
  <dataValidations count="1">
    <dataValidation type="decimal" allowBlank="1" showInputMessage="1" showErrorMessage="1" errorTitle="TB" error="Nập điểm sai. Vui lòng nhập lại" sqref="F4:K13" xr:uid="{75724566-091C-4EA8-8AA4-4E0E8118B27B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184C-20A1-435E-92FA-66EE17EEC221}">
  <dimension ref="B2:K20"/>
  <sheetViews>
    <sheetView topLeftCell="A4" workbookViewId="0">
      <selection activeCell="B21" sqref="B21"/>
    </sheetView>
  </sheetViews>
  <sheetFormatPr defaultRowHeight="15" x14ac:dyDescent="0.25"/>
  <cols>
    <col min="1" max="2" width="9.140625" style="1"/>
    <col min="3" max="3" width="15.5703125" style="1" customWidth="1"/>
    <col min="4" max="4" width="16.85546875" style="1" customWidth="1"/>
    <col min="5" max="6" width="17.5703125" style="1" customWidth="1"/>
    <col min="7" max="7" width="15.85546875" style="1" customWidth="1"/>
    <col min="8" max="8" width="16.28515625" style="1" customWidth="1"/>
    <col min="9" max="9" width="9.140625" style="1"/>
    <col min="10" max="10" width="11.28515625" style="1" bestFit="1" customWidth="1"/>
    <col min="11" max="11" width="10.28515625" style="1" bestFit="1" customWidth="1"/>
    <col min="12" max="16384" width="9.140625" style="1"/>
  </cols>
  <sheetData>
    <row r="2" spans="2:11" ht="32.25" customHeight="1" x14ac:dyDescent="0.25">
      <c r="B2" s="7" t="s">
        <v>1</v>
      </c>
      <c r="C2" s="7" t="s">
        <v>51</v>
      </c>
      <c r="D2" s="7" t="s">
        <v>52</v>
      </c>
      <c r="E2" s="7" t="s">
        <v>53</v>
      </c>
      <c r="F2" s="7" t="s">
        <v>54</v>
      </c>
      <c r="G2" s="8" t="s">
        <v>55</v>
      </c>
      <c r="H2" s="8" t="s">
        <v>56</v>
      </c>
    </row>
    <row r="3" spans="2:11" x14ac:dyDescent="0.25">
      <c r="B3" s="23" t="s">
        <v>18</v>
      </c>
      <c r="C3" s="14" t="s">
        <v>57</v>
      </c>
      <c r="D3" s="14"/>
      <c r="E3" s="5"/>
      <c r="F3" s="5"/>
      <c r="G3" s="21"/>
      <c r="H3" s="21"/>
    </row>
    <row r="4" spans="2:11" x14ac:dyDescent="0.25">
      <c r="B4" s="23" t="s">
        <v>19</v>
      </c>
      <c r="C4" s="14" t="s">
        <v>58</v>
      </c>
      <c r="D4" s="14"/>
      <c r="E4" s="5"/>
      <c r="F4" s="5"/>
      <c r="G4" s="21"/>
      <c r="H4" s="21"/>
    </row>
    <row r="5" spans="2:11" x14ac:dyDescent="0.25">
      <c r="B5" s="23" t="s">
        <v>20</v>
      </c>
      <c r="C5" s="14" t="s">
        <v>59</v>
      </c>
      <c r="D5" s="14"/>
      <c r="E5" s="5"/>
      <c r="F5" s="5"/>
      <c r="G5" s="21"/>
      <c r="H5" s="21"/>
      <c r="J5" s="22">
        <f>F5*G5</f>
        <v>0</v>
      </c>
      <c r="K5" s="22">
        <f>J5*5%</f>
        <v>0</v>
      </c>
    </row>
    <row r="6" spans="2:11" x14ac:dyDescent="0.25">
      <c r="B6" s="23" t="s">
        <v>21</v>
      </c>
      <c r="C6" s="14" t="s">
        <v>60</v>
      </c>
      <c r="D6" s="14"/>
      <c r="E6" s="5"/>
      <c r="F6" s="5"/>
      <c r="G6" s="21"/>
      <c r="H6" s="21"/>
      <c r="J6" s="22">
        <f>J5-K5</f>
        <v>0</v>
      </c>
    </row>
    <row r="7" spans="2:11" x14ac:dyDescent="0.25">
      <c r="B7" s="23" t="s">
        <v>22</v>
      </c>
      <c r="C7" s="14" t="s">
        <v>61</v>
      </c>
      <c r="D7" s="14"/>
      <c r="E7" s="5"/>
      <c r="F7" s="5"/>
      <c r="G7" s="21"/>
      <c r="H7" s="21"/>
    </row>
    <row r="8" spans="2:11" x14ac:dyDescent="0.25">
      <c r="G8" s="8" t="s">
        <v>68</v>
      </c>
      <c r="H8" s="8"/>
    </row>
    <row r="10" spans="2:11" x14ac:dyDescent="0.25">
      <c r="C10" s="1" t="s">
        <v>62</v>
      </c>
    </row>
    <row r="11" spans="2:11" x14ac:dyDescent="0.25">
      <c r="C11" s="7" t="s">
        <v>63</v>
      </c>
      <c r="D11" s="7" t="s">
        <v>64</v>
      </c>
      <c r="E11" s="7" t="s">
        <v>65</v>
      </c>
    </row>
    <row r="12" spans="2:11" x14ac:dyDescent="0.25">
      <c r="C12" s="14" t="s">
        <v>66</v>
      </c>
      <c r="D12" s="20">
        <v>538000</v>
      </c>
      <c r="E12" s="20">
        <v>405000</v>
      </c>
    </row>
    <row r="13" spans="2:11" x14ac:dyDescent="0.25">
      <c r="C13" s="23" t="s">
        <v>67</v>
      </c>
      <c r="D13" s="5"/>
      <c r="E13" s="5"/>
    </row>
    <row r="15" spans="2:11" x14ac:dyDescent="0.25">
      <c r="B15" s="1" t="s">
        <v>69</v>
      </c>
    </row>
    <row r="16" spans="2:11" x14ac:dyDescent="0.25">
      <c r="B16" s="1" t="s">
        <v>70</v>
      </c>
    </row>
    <row r="17" spans="2:2" x14ac:dyDescent="0.25">
      <c r="B17" s="1" t="s">
        <v>71</v>
      </c>
    </row>
    <row r="18" spans="2:2" x14ac:dyDescent="0.25">
      <c r="B18" s="1" t="s">
        <v>72</v>
      </c>
    </row>
    <row r="19" spans="2:2" x14ac:dyDescent="0.25">
      <c r="B19" s="1" t="s">
        <v>73</v>
      </c>
    </row>
    <row r="20" spans="2:2" x14ac:dyDescent="0.25">
      <c r="B20" s="1" t="s">
        <v>74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Du liệu</vt:lpstr>
      <vt:lpstr>Bài TH 01</vt:lpstr>
      <vt:lpstr>Bài TH 02</vt:lpstr>
      <vt:lpstr>'Bài TH 02'!Criteria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Hieu</dc:creator>
  <cp:lastModifiedBy>PC</cp:lastModifiedBy>
  <dcterms:created xsi:type="dcterms:W3CDTF">2019-11-07T01:56:14Z</dcterms:created>
  <dcterms:modified xsi:type="dcterms:W3CDTF">2021-05-05T02:34:47Z</dcterms:modified>
</cp:coreProperties>
</file>