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hub\Object-Detection\TestData\"/>
    </mc:Choice>
  </mc:AlternateContent>
  <bookViews>
    <workbookView xWindow="0" yWindow="0" windowWidth="18348" windowHeight="6828" tabRatio="579"/>
  </bookViews>
  <sheets>
    <sheet name="XUẤT HÓA ĐƠN" sheetId="76" r:id="rId1"/>
    <sheet name="Bảng Kê Tháng 4" sheetId="77" r:id="rId2"/>
  </sheets>
  <definedNames>
    <definedName name="_xlnm._FilterDatabase" localSheetId="1" hidden="1">'Bảng Kê Tháng 4'!$A$13:$XEZ$13</definedName>
    <definedName name="_xlnm._FilterDatabase" localSheetId="0" hidden="1">'XUẤT HÓA ĐƠN'!$A$12:$IT$75</definedName>
  </definedNames>
  <calcPr calcId="152511"/>
</workbook>
</file>

<file path=xl/calcChain.xml><?xml version="1.0" encoding="utf-8"?>
<calcChain xmlns="http://schemas.openxmlformats.org/spreadsheetml/2006/main">
  <c r="F14" i="76" l="1"/>
  <c r="F15" i="76"/>
  <c r="F16" i="76"/>
  <c r="F17" i="76"/>
  <c r="F18" i="76"/>
  <c r="F19" i="76"/>
  <c r="F20" i="76"/>
  <c r="F21" i="76"/>
  <c r="F22" i="76"/>
  <c r="F23" i="76"/>
  <c r="F24" i="76"/>
  <c r="F25" i="76"/>
  <c r="F26" i="76"/>
  <c r="F27" i="76"/>
  <c r="F28" i="76"/>
  <c r="F29" i="76"/>
  <c r="F30" i="76"/>
  <c r="F31" i="76"/>
  <c r="F32" i="76"/>
  <c r="F33" i="76"/>
  <c r="F34" i="76"/>
  <c r="F35" i="76"/>
  <c r="F36" i="76"/>
  <c r="F37" i="76"/>
  <c r="F38" i="76"/>
  <c r="F39" i="76"/>
  <c r="F40" i="76"/>
  <c r="F41" i="76"/>
  <c r="F42" i="76"/>
  <c r="F43" i="76"/>
  <c r="F44" i="76"/>
  <c r="F45" i="76"/>
  <c r="F46" i="76"/>
  <c r="F47" i="76"/>
  <c r="F48" i="76"/>
  <c r="F49" i="76"/>
  <c r="F50" i="76"/>
  <c r="F51" i="76"/>
  <c r="F52" i="76"/>
  <c r="F53" i="76"/>
  <c r="F54" i="76"/>
  <c r="F55" i="76"/>
  <c r="F56" i="76"/>
  <c r="F57" i="76"/>
  <c r="F58" i="76"/>
  <c r="F59" i="76"/>
  <c r="F60" i="76"/>
  <c r="F61" i="76"/>
  <c r="F62" i="76"/>
  <c r="F63" i="76"/>
  <c r="F64" i="76"/>
  <c r="F65" i="76"/>
  <c r="F66" i="76"/>
  <c r="F67" i="76"/>
  <c r="F68" i="76"/>
  <c r="F69" i="76"/>
  <c r="F70" i="76"/>
  <c r="F71" i="76"/>
  <c r="F72" i="76"/>
  <c r="F73" i="76"/>
  <c r="F74" i="76"/>
  <c r="F75" i="76"/>
  <c r="F13" i="76"/>
  <c r="F217" i="77" l="1"/>
  <c r="F218" i="77" s="1"/>
  <c r="E217" i="77"/>
  <c r="F219" i="77" l="1"/>
  <c r="F77" i="76"/>
  <c r="F78" i="76" s="1"/>
  <c r="F79" i="76" s="1"/>
</calcChain>
</file>

<file path=xl/sharedStrings.xml><?xml version="1.0" encoding="utf-8"?>
<sst xmlns="http://schemas.openxmlformats.org/spreadsheetml/2006/main" count="771" uniqueCount="166">
  <si>
    <t>HÓA ĐƠN</t>
  </si>
  <si>
    <t xml:space="preserve">Số: </t>
  </si>
  <si>
    <t xml:space="preserve">Bên bán: </t>
  </si>
  <si>
    <t xml:space="preserve">Ngày: </t>
  </si>
  <si>
    <t xml:space="preserve">Địa chỉ: </t>
  </si>
  <si>
    <t xml:space="preserve">MST:  </t>
  </si>
  <si>
    <t>Bên mua: CÔNG TY TNHH HƯNG DỤ</t>
  </si>
  <si>
    <t>Địa chỉ: Số 32 đường Dân Chủ, Khu công nghiệp Việt Nam - Singapore II, Phường Hòa Phú, Thành Phố Thủ Dầu Một, Tỉnh Bình Dương, Việt Nam</t>
  </si>
  <si>
    <t>MST:  3700818678</t>
  </si>
  <si>
    <t>Hình thức thanh toán: Chuyển khoản</t>
  </si>
  <si>
    <t>STT</t>
  </si>
  <si>
    <t>Tên hàng hóa, dịch vụ</t>
  </si>
  <si>
    <t>Đơn vị tính</t>
  </si>
  <si>
    <t>Số lượng</t>
  </si>
  <si>
    <t>Đơn giá</t>
  </si>
  <si>
    <t>Thành tiền</t>
  </si>
  <si>
    <t>Phí vận chuyển hàng hóa</t>
  </si>
  <si>
    <t>Chuyến</t>
  </si>
  <si>
    <t>Tổng cộng</t>
  </si>
  <si>
    <t>Thuế VAT 8%</t>
  </si>
  <si>
    <t>Tổng cộng sau thuế</t>
  </si>
  <si>
    <t>Số: HD24013001</t>
  </si>
  <si>
    <t>Bên cho thuê: CÔNG TY TNHH LOGISTICS VẠN LỘC PHÁT</t>
  </si>
  <si>
    <t>Địa chỉ:Số 29, Đường Nguyễn Tri Phương, Khu Phố Tân Phú, Phường Tân Hiệp, Thành Phố Tân Uyên, Tỉnh Bình Dương, Việt Nam.</t>
  </si>
  <si>
    <t>MST:  3703114398</t>
  </si>
  <si>
    <t>Bên thuê: CÔNG TY TNHH HƯNG DỤ</t>
  </si>
  <si>
    <t>NGÀY XUẤT</t>
  </si>
  <si>
    <t>ĐIỂM XUẤT PHÁT</t>
  </si>
  <si>
    <t>ĐIỂM GIAO HÀNG</t>
  </si>
  <si>
    <t>TRỌNG LƯỢNG
(KG)</t>
  </si>
  <si>
    <t>GIÁ VẬN CHUYỂN (VND)</t>
  </si>
  <si>
    <t>VSIP II</t>
  </si>
  <si>
    <t>Q8</t>
  </si>
  <si>
    <t>BIEN HOA - Q9</t>
  </si>
  <si>
    <t>TAN UYEN</t>
  </si>
  <si>
    <t>MP3</t>
  </si>
  <si>
    <t xml:space="preserve">BINH TAN </t>
  </si>
  <si>
    <t>Q5</t>
  </si>
  <si>
    <t>Q12</t>
  </si>
  <si>
    <t xml:space="preserve">TAN UYEN </t>
  </si>
  <si>
    <t>Q9</t>
  </si>
  <si>
    <t>CAN GIUOC</t>
  </si>
  <si>
    <t>BINH CHANH</t>
  </si>
  <si>
    <t xml:space="preserve">TAN BINH </t>
  </si>
  <si>
    <t>GA SONG THAN</t>
  </si>
  <si>
    <t>TDM</t>
  </si>
  <si>
    <t>BIEN HOA</t>
  </si>
  <si>
    <t>HOC MON</t>
  </si>
  <si>
    <t xml:space="preserve">CAN GIUOC </t>
  </si>
  <si>
    <t>CÔNG TY TNHH HƯNG DỤ</t>
  </si>
  <si>
    <t>CÔNG TY TNHH LOGISTICS VẠN LỘC PHÁT</t>
  </si>
  <si>
    <t xml:space="preserve">BINH CHANH </t>
  </si>
  <si>
    <t xml:space="preserve">VUNG TAU </t>
  </si>
  <si>
    <t xml:space="preserve">CU CHI </t>
  </si>
  <si>
    <t>VSIP2</t>
  </si>
  <si>
    <t>TAN PHU</t>
  </si>
  <si>
    <t>VSIP 2</t>
  </si>
  <si>
    <t>DUC HOA</t>
  </si>
  <si>
    <t>BINH TAN - BINH CHANH</t>
  </si>
  <si>
    <t>LONG THANH</t>
  </si>
  <si>
    <t xml:space="preserve">THU DUC </t>
  </si>
  <si>
    <t>BINH TAN</t>
  </si>
  <si>
    <t>MP2 - HOC MON</t>
  </si>
  <si>
    <t>BINH CHANH - HOC MON</t>
  </si>
  <si>
    <t>BINH CHANH - CAN GIUOC</t>
  </si>
  <si>
    <t>Q8 - THU DUC</t>
  </si>
  <si>
    <t>TAN PHU - TAN BINH</t>
  </si>
  <si>
    <t>HOC MON - BINH TAN</t>
  </si>
  <si>
    <t>BẢNG KÊ CHI TIẾT VẬN CHUYỂN THÁNG 04 NĂM 2024</t>
  </si>
  <si>
    <t>Ngày 30 tháng 03 năm 2024</t>
  </si>
  <si>
    <t>26/3/2024</t>
  </si>
  <si>
    <t>27/3/2024</t>
  </si>
  <si>
    <t>28/3/2024</t>
  </si>
  <si>
    <t>29/3/2024</t>
  </si>
  <si>
    <t>30/3/2024</t>
  </si>
  <si>
    <t>01/4/2024</t>
  </si>
  <si>
    <t>02/4/2024</t>
  </si>
  <si>
    <t>03/4/2024</t>
  </si>
  <si>
    <t>04/4/2024</t>
  </si>
  <si>
    <t>05/4/2024</t>
  </si>
  <si>
    <t>06/4/2024</t>
  </si>
  <si>
    <t>10/4/2024</t>
  </si>
  <si>
    <t>12/4/2024</t>
  </si>
  <si>
    <t>13/4/2024</t>
  </si>
  <si>
    <t>15/4/2024</t>
  </si>
  <si>
    <t>17/4/2024</t>
  </si>
  <si>
    <t>18/4/2024</t>
  </si>
  <si>
    <t>19/4/2024</t>
  </si>
  <si>
    <t>20/4/2024</t>
  </si>
  <si>
    <t>22/4/2025</t>
  </si>
  <si>
    <t>22/4/2027</t>
  </si>
  <si>
    <t>24/4/2028</t>
  </si>
  <si>
    <t>25/4/2029</t>
  </si>
  <si>
    <t>25/4/2030</t>
  </si>
  <si>
    <t>BINH CANH</t>
  </si>
  <si>
    <t>BEN CAT</t>
  </si>
  <si>
    <t>03/04/2024</t>
  </si>
  <si>
    <t>09/4/2024</t>
  </si>
  <si>
    <t>16/4/2024</t>
  </si>
  <si>
    <t>22/4/2024</t>
  </si>
  <si>
    <t>23/4/2024</t>
  </si>
  <si>
    <t>24/4/2024</t>
  </si>
  <si>
    <t>25/4/2024</t>
  </si>
  <si>
    <t>VSIP2 A</t>
  </si>
  <si>
    <t xml:space="preserve">VSIP 2 </t>
  </si>
  <si>
    <t>08/4/2024</t>
  </si>
  <si>
    <t>11/4/2024</t>
  </si>
  <si>
    <t>16/04/2024</t>
  </si>
  <si>
    <t>NHON TRACH</t>
  </si>
  <si>
    <t>02/04/2024</t>
  </si>
  <si>
    <t>09/04/2024</t>
  </si>
  <si>
    <t>10/04/2024</t>
  </si>
  <si>
    <t>11/04/2024</t>
  </si>
  <si>
    <t>12/04/2024</t>
  </si>
  <si>
    <t>13/04/2024</t>
  </si>
  <si>
    <t>15/04/2024</t>
  </si>
  <si>
    <t>17/04/2024</t>
  </si>
  <si>
    <t>18/04/2024</t>
  </si>
  <si>
    <t>19/04/2024</t>
  </si>
  <si>
    <t>20/04/2024</t>
  </si>
  <si>
    <t>CU CHI - BINH TAN</t>
  </si>
  <si>
    <t>SONG THAN 1 - Q9</t>
  </si>
  <si>
    <t>TDM - LONG THANH</t>
  </si>
  <si>
    <t>HOC MON - BINH CHANH</t>
  </si>
  <si>
    <t>Q9 - MY PHUOC 3</t>
  </si>
  <si>
    <t>Q9 - TRANG BOM</t>
  </si>
  <si>
    <t>MP3 - BEN CAT</t>
  </si>
  <si>
    <t>Q9 - DI AN</t>
  </si>
  <si>
    <t>CU CHI - HOC MON</t>
  </si>
  <si>
    <t>TAN UYEN - SONG THAN 3</t>
  </si>
  <si>
    <t>HOC MON - THU DUC</t>
  </si>
  <si>
    <t>TAN UYEN - VSIP 2A</t>
  </si>
  <si>
    <t>HOC MON - CAN GIUOC - BINH CHANH</t>
  </si>
  <si>
    <t>THUAN AN - BINH CHANH</t>
  </si>
  <si>
    <t>CAN GIUOC - BINH TAN</t>
  </si>
  <si>
    <t>BEN HOA - LONG THANH</t>
  </si>
  <si>
    <t>CAN GIUOC - BINH CHANH</t>
  </si>
  <si>
    <t>HOC MON - TDM - BINH CHANH</t>
  </si>
  <si>
    <t>HOC MON - TAN UYEN</t>
  </si>
  <si>
    <t>THUAN AN - TAN UYEN</t>
  </si>
  <si>
    <t>Q9 - BIEN HOA</t>
  </si>
  <si>
    <t>MP3 - THU DUC</t>
  </si>
  <si>
    <t>BIEN HOA - TAN UYEN</t>
  </si>
  <si>
    <t>Q9 - THUAN AN</t>
  </si>
  <si>
    <t>LONG THANH - Q9</t>
  </si>
  <si>
    <t>Q9 - GA SONG THAN</t>
  </si>
  <si>
    <t>Q8 - TAN PHU</t>
  </si>
  <si>
    <t>Q9 - BINH TAN</t>
  </si>
  <si>
    <t>THU DUC - Q9</t>
  </si>
  <si>
    <t>BINH TAN - TAN BINH</t>
  </si>
  <si>
    <t>Q8 - Q6</t>
  </si>
  <si>
    <t>TAN PHU - THU DUC</t>
  </si>
  <si>
    <t>Q6 - Q1 - TAN PHU</t>
  </si>
  <si>
    <t>TAN BINH - TAN PHU - BINH TAN</t>
  </si>
  <si>
    <t>BINH TAN - TAN PHU - Q6 - THU DUC</t>
  </si>
  <si>
    <t>Q9 - TAN PHU</t>
  </si>
  <si>
    <t>THUAN AN - Q8</t>
  </si>
  <si>
    <t>GO VAP - BINH TAN - Q8</t>
  </si>
  <si>
    <t>BINH TAN - Q9 - TAN BINH</t>
  </si>
  <si>
    <t>TAN UYEN - SONG THAN 3 - BIEN HOA</t>
  </si>
  <si>
    <t>Q6 - Q8</t>
  </si>
  <si>
    <t>THU DUC - GO VAP - Q6</t>
  </si>
  <si>
    <t>CAN GIUOC - TAN BINH - BINH TAN</t>
  </si>
  <si>
    <t>TDM - THU DUC - TAN PHU</t>
  </si>
  <si>
    <t>THUAN AN - Q9</t>
  </si>
  <si>
    <t xml:space="preserve">THU DUC - BINH CHANH - TAN PHU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</si>
</sst>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8">
    <font>
      <sz val="11"/>
      <color theme="1"/>
      <name val="Calibri"/>
      <charset val="134"/>
      <scheme val="minor"/>
    </font>
    <font>
      <sz val="11"/>
      <name val="Times New Roman"/>
      <charset val="134"/>
    </font>
    <font>
      <sz val="10"/>
      <name val="Times New Roman"/>
      <charset val="134"/>
    </font>
    <font>
      <b/>
      <sz val="12"/>
      <name val="Times New Roman"/>
      <charset val="134"/>
    </font>
    <font>
      <b/>
      <sz val="11"/>
      <name val="Times New Roman"/>
      <charset val="134"/>
    </font>
    <font>
      <sz val="11"/>
      <color theme="1"/>
      <name val="Times New Roman"/>
      <charset val="134"/>
    </font>
    <font>
      <sz val="11"/>
      <name val="Times New Roman"/>
    </font>
    <font>
      <sz val="11"/>
      <color theme="1"/>
      <name val="Calibri"/>
      <scheme val="minor"/>
    </font>
    <font>
      <b/>
      <sz val="12"/>
      <name val="Times New Roman"/>
    </font>
    <font>
      <b/>
      <sz val="11"/>
      <name val="Times New Roman"/>
    </font>
    <font>
      <b/>
      <sz val="11"/>
      <color rgb="FFFF0000"/>
      <name val="Times New Roman"/>
    </font>
    <font>
      <sz val="11"/>
      <color rgb="FFFF0000"/>
      <name val="Times New Roman"/>
    </font>
    <font>
      <sz val="12"/>
      <color indexed="8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horizontal="center" vertical="center"/>
    </xf>
    <xf numFmtId="43" fontId="1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3" fillId="0" borderId="0">
      <alignment vertical="center"/>
    </xf>
    <xf numFmtId="164" fontId="12" fillId="0" borderId="0" applyFont="0" applyFill="0" applyBorder="0" applyAlignment="0" applyProtection="0"/>
    <xf numFmtId="0" fontId="13" fillId="0" borderId="0"/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4" fillId="0" borderId="0"/>
    <xf numFmtId="0" fontId="14" fillId="0" borderId="0"/>
  </cellStyleXfs>
  <cellXfs count="88">
    <xf numFmtId="0" fontId="0" fillId="0" borderId="0" xfId="0">
      <alignment horizontal="center" vertical="center"/>
    </xf>
    <xf numFmtId="0" fontId="1" fillId="2" borderId="0" xfId="0" applyFont="1" applyFill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>
      <alignment horizontal="center" vertical="center"/>
    </xf>
    <xf numFmtId="0" fontId="1" fillId="2" borderId="0" xfId="0" applyFont="1" applyFill="1" applyAlignment="1">
      <alignment vertical="center"/>
    </xf>
    <xf numFmtId="1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164" fontId="1" fillId="2" borderId="0" xfId="1" applyNumberFormat="1" applyFont="1" applyFill="1" applyAlignment="1">
      <alignment horizontal="left"/>
    </xf>
    <xf numFmtId="165" fontId="1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Border="1" applyAlignment="1">
      <alignment horizontal="right"/>
    </xf>
    <xf numFmtId="0" fontId="4" fillId="2" borderId="0" xfId="0" applyFont="1" applyFill="1" applyBorder="1" applyAlignment="1"/>
    <xf numFmtId="0" fontId="4" fillId="2" borderId="0" xfId="0" applyFont="1" applyFill="1" applyAlignment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 applyProtection="1">
      <protection locked="0"/>
    </xf>
    <xf numFmtId="0" fontId="1" fillId="2" borderId="0" xfId="0" applyFont="1" applyFill="1" applyAlignment="1" applyProtection="1">
      <protection locked="0"/>
    </xf>
    <xf numFmtId="0" fontId="1" fillId="2" borderId="0" xfId="0" applyFont="1" applyFill="1" applyAlignment="1"/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0" fontId="0" fillId="2" borderId="0" xfId="0" applyFill="1">
      <alignment horizontal="center" vertical="center"/>
    </xf>
    <xf numFmtId="165" fontId="4" fillId="2" borderId="1" xfId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" fillId="2" borderId="0" xfId="1" applyNumberFormat="1" applyFont="1" applyFill="1" applyAlignment="1">
      <alignment horizontal="right"/>
    </xf>
    <xf numFmtId="164" fontId="4" fillId="2" borderId="0" xfId="1" applyNumberFormat="1" applyFont="1" applyFill="1" applyAlignment="1">
      <alignment horizontal="right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top"/>
    </xf>
    <xf numFmtId="0" fontId="7" fillId="0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12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164" fontId="6" fillId="2" borderId="0" xfId="1" applyNumberFormat="1" applyFont="1" applyFill="1" applyAlignment="1">
      <alignment horizontal="left"/>
    </xf>
    <xf numFmtId="165" fontId="6" fillId="2" borderId="0" xfId="1" applyNumberFormat="1" applyFont="1" applyFill="1" applyAlignment="1">
      <alignment horizontal="center" vertical="center"/>
    </xf>
    <xf numFmtId="0" fontId="9" fillId="2" borderId="0" xfId="0" applyFont="1" applyFill="1" applyBorder="1" applyAlignment="1"/>
    <xf numFmtId="0" fontId="9" fillId="0" borderId="0" xfId="0" applyFont="1" applyFill="1" applyBorder="1" applyAlignment="1" applyProtection="1">
      <protection locked="0"/>
    </xf>
    <xf numFmtId="0" fontId="10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6" fillId="0" borderId="0" xfId="0" applyFont="1" applyFill="1" applyBorder="1" applyAlignment="1" applyProtection="1">
      <protection locked="0"/>
    </xf>
    <xf numFmtId="0" fontId="6" fillId="2" borderId="0" xfId="0" applyFont="1" applyFill="1" applyBorder="1" applyAlignment="1"/>
    <xf numFmtId="0" fontId="4" fillId="0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top" wrapText="1"/>
    </xf>
    <xf numFmtId="165" fontId="4" fillId="2" borderId="1" xfId="0" applyNumberFormat="1" applyFont="1" applyFill="1" applyBorder="1" applyAlignment="1">
      <alignment horizontal="center" vertical="top" wrapText="1"/>
    </xf>
    <xf numFmtId="165" fontId="4" fillId="2" borderId="1" xfId="1" applyNumberFormat="1" applyFont="1" applyFill="1" applyBorder="1" applyAlignment="1">
      <alignment horizontal="center" vertical="top" wrapText="1"/>
    </xf>
    <xf numFmtId="165" fontId="1" fillId="2" borderId="2" xfId="1" applyNumberFormat="1" applyFont="1" applyFill="1" applyBorder="1" applyAlignment="1">
      <alignment horizontal="center" wrapText="1"/>
    </xf>
    <xf numFmtId="165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 vertical="top"/>
    </xf>
    <xf numFmtId="1" fontId="1" fillId="2" borderId="1" xfId="1" applyNumberFormat="1" applyFont="1" applyFill="1" applyBorder="1" applyAlignment="1">
      <alignment horizontal="center" vertical="center" wrapText="1"/>
    </xf>
    <xf numFmtId="165" fontId="1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12" fontId="11" fillId="2" borderId="0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2" xfId="1" applyNumberFormat="1" applyFont="1" applyFill="1" applyBorder="1" applyAlignment="1">
      <alignment horizontal="center" vertical="center"/>
    </xf>
    <xf numFmtId="14" fontId="1" fillId="2" borderId="2" xfId="0" quotePrefix="1" applyNumberFormat="1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1" xfId="0" quotePrefix="1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/>
    </xf>
    <xf numFmtId="3" fontId="1" fillId="2" borderId="2" xfId="1" applyNumberFormat="1" applyFont="1" applyFill="1" applyBorder="1" applyAlignment="1">
      <alignment horizontal="center" vertical="center"/>
    </xf>
    <xf numFmtId="3" fontId="1" fillId="2" borderId="2" xfId="1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1" fillId="2" borderId="2" xfId="1" applyNumberFormat="1" applyFont="1" applyFill="1" applyBorder="1" applyAlignment="1">
      <alignment horizontal="center" vertical="center" wrapText="1"/>
    </xf>
    <xf numFmtId="14" fontId="5" fillId="2" borderId="2" xfId="0" quotePrefix="1" applyNumberFormat="1" applyFont="1" applyFill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1" fillId="0" borderId="0" xfId="0" applyFont="1" applyFill="1" applyAlignment="1" applyProtection="1">
      <alignment horizontal="left" vertical="top" wrapText="1"/>
      <protection locked="0"/>
    </xf>
    <xf numFmtId="1" fontId="4" fillId="2" borderId="1" xfId="1" applyNumberFormat="1" applyFont="1" applyFill="1" applyBorder="1" applyAlignment="1">
      <alignment horizontal="center" vertical="center"/>
    </xf>
    <xf numFmtId="1" fontId="4" fillId="2" borderId="4" xfId="1" applyNumberFormat="1" applyFont="1" applyFill="1" applyBorder="1" applyAlignment="1">
      <alignment horizontal="center" vertical="center"/>
    </xf>
    <xf numFmtId="1" fontId="4" fillId="2" borderId="5" xfId="1" applyNumberFormat="1" applyFont="1" applyFill="1" applyBorder="1" applyAlignment="1">
      <alignment horizontal="center" vertical="center"/>
    </xf>
    <xf numFmtId="1" fontId="4" fillId="2" borderId="6" xfId="1" applyNumberFormat="1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 applyProtection="1">
      <alignment horizontal="left" wrapText="1"/>
      <protection locked="0"/>
    </xf>
  </cellXfs>
  <cellStyles count="19">
    <cellStyle name="Comma" xfId="1" builtinId="3"/>
    <cellStyle name="Comma 2" xfId="9"/>
    <cellStyle name="Comma 2 2" xfId="7"/>
    <cellStyle name="Comma 2 2 2" xfId="10"/>
    <cellStyle name="Comma 2 3" xfId="8"/>
    <cellStyle name="Comma 3" xfId="11"/>
    <cellStyle name="Comma 3 2" xfId="12"/>
    <cellStyle name="Comma 3 2 2" xfId="5"/>
    <cellStyle name="Comma 3 3" xfId="2"/>
    <cellStyle name="Comma 4" xfId="13"/>
    <cellStyle name="Comma 4 2" xfId="3"/>
    <cellStyle name="Comma 5" xfId="14"/>
    <cellStyle name="Normal" xfId="0" builtinId="0"/>
    <cellStyle name="Normal 2" xfId="4"/>
    <cellStyle name="Normal 2 2" xfId="15"/>
    <cellStyle name="Normal 3" xfId="6"/>
    <cellStyle name="Normal 3 2" xfId="16"/>
    <cellStyle name="Normal 4" xfId="17"/>
    <cellStyle name="Normal 5" xfId="18"/>
  </cellStyles>
  <dxfs count="0"/>
  <tableStyles count="0" defaultTableStyle="TableStyleMedium9" defaultPivotStyle="PivotStyleLight16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86"/>
  <sheetViews>
    <sheetView tabSelected="1" topLeftCell="A12" zoomScaleNormal="100" workbookViewId="0">
      <selection activeCell="D15" sqref="D15"/>
    </sheetView>
  </sheetViews>
  <sheetFormatPr defaultColWidth="8.77734375" defaultRowHeight="14.4"/>
  <cols>
    <col min="1" max="1" width="12.77734375" style="36" customWidth="1"/>
    <col min="2" max="2" width="53.21875" style="37" customWidth="1"/>
    <col min="3" max="3" width="11.33203125" style="38" customWidth="1"/>
    <col min="4" max="4" width="8.109375" style="39" customWidth="1"/>
    <col min="5" max="5" width="12.21875" style="40" customWidth="1"/>
    <col min="6" max="6" width="17.77734375" style="40" customWidth="1"/>
    <col min="7" max="7" width="12.33203125" style="30" customWidth="1"/>
    <col min="8" max="9" width="14.6640625" style="30" customWidth="1"/>
    <col min="10" max="10" width="12" style="30"/>
    <col min="11" max="11" width="15.77734375" style="30"/>
    <col min="12" max="12" width="10.77734375" style="30"/>
    <col min="13" max="14" width="12" style="30"/>
    <col min="15" max="15" width="34.21875" style="30" customWidth="1"/>
    <col min="16" max="216" width="9.109375" style="30"/>
    <col min="217" max="238" width="8.77734375" style="30"/>
    <col min="239" max="16384" width="8.77734375" style="35"/>
  </cols>
  <sheetData>
    <row r="1" spans="1:254" s="30" customFormat="1">
      <c r="A1" s="36"/>
      <c r="B1" s="37"/>
      <c r="C1" s="38"/>
      <c r="D1" s="39"/>
      <c r="E1" s="40"/>
      <c r="F1" s="40"/>
      <c r="IE1" s="35"/>
      <c r="IF1" s="35"/>
      <c r="IG1" s="35"/>
      <c r="IH1" s="35"/>
      <c r="II1" s="35"/>
      <c r="IJ1" s="35"/>
      <c r="IK1" s="35"/>
      <c r="IL1" s="35"/>
      <c r="IM1" s="35"/>
      <c r="IN1" s="35"/>
      <c r="IO1" s="35"/>
      <c r="IP1" s="35"/>
      <c r="IQ1" s="35"/>
      <c r="IR1" s="35"/>
      <c r="IS1" s="35"/>
      <c r="IT1" s="35"/>
    </row>
    <row r="2" spans="1:254" s="30" customFormat="1" ht="15.6">
      <c r="A2" s="79" t="s">
        <v>0</v>
      </c>
      <c r="B2" s="79"/>
      <c r="C2" s="79"/>
      <c r="D2" s="79"/>
      <c r="E2" s="79"/>
      <c r="F2" s="79"/>
    </row>
    <row r="3" spans="1:254" s="30" customFormat="1" ht="13.8">
      <c r="A3" s="41"/>
      <c r="B3" s="41"/>
      <c r="C3" s="41" t="s">
        <v>1</v>
      </c>
      <c r="D3" s="41"/>
      <c r="E3" s="41"/>
      <c r="F3" s="41"/>
    </row>
    <row r="4" spans="1:254" s="31" customFormat="1" ht="13.8">
      <c r="A4" s="42" t="s">
        <v>2</v>
      </c>
      <c r="B4" s="43"/>
      <c r="C4" s="44" t="s">
        <v>3</v>
      </c>
      <c r="D4" s="45"/>
      <c r="E4" s="45"/>
      <c r="F4" s="45"/>
    </row>
    <row r="5" spans="1:254" s="31" customFormat="1" ht="13.8">
      <c r="A5" s="46" t="s">
        <v>4</v>
      </c>
      <c r="B5" s="45"/>
      <c r="C5" s="45"/>
      <c r="D5" s="45"/>
      <c r="E5" s="45"/>
      <c r="F5" s="45"/>
    </row>
    <row r="6" spans="1:254" s="31" customFormat="1" ht="13.8">
      <c r="A6" s="47" t="s">
        <v>5</v>
      </c>
      <c r="B6" s="45"/>
      <c r="C6" s="45"/>
      <c r="D6" s="45"/>
      <c r="E6" s="45"/>
      <c r="F6" s="45"/>
    </row>
    <row r="7" spans="1:254" s="2" customFormat="1" ht="18" customHeight="1">
      <c r="A7" s="48" t="s">
        <v>6</v>
      </c>
      <c r="B7" s="49"/>
      <c r="C7" s="49"/>
      <c r="D7" s="17"/>
      <c r="E7" s="17"/>
      <c r="F7" s="17"/>
    </row>
    <row r="8" spans="1:254" s="2" customFormat="1" ht="31.95" customHeight="1">
      <c r="A8" s="80" t="s">
        <v>7</v>
      </c>
      <c r="B8" s="80"/>
      <c r="C8" s="80"/>
      <c r="D8" s="80"/>
      <c r="E8" s="80"/>
      <c r="F8" s="80"/>
    </row>
    <row r="9" spans="1:254" s="2" customFormat="1" ht="13.8">
      <c r="A9" s="20" t="s">
        <v>8</v>
      </c>
      <c r="B9" s="16"/>
      <c r="C9" s="16"/>
      <c r="D9" s="16"/>
      <c r="E9" s="16"/>
      <c r="F9" s="16"/>
    </row>
    <row r="10" spans="1:254" s="31" customFormat="1" ht="19.95" customHeight="1">
      <c r="A10" s="20" t="s">
        <v>9</v>
      </c>
    </row>
    <row r="11" spans="1:254" s="31" customFormat="1" ht="19.95" customHeight="1">
      <c r="A11" s="20"/>
    </row>
    <row r="12" spans="1:254" s="32" customFormat="1" ht="31.95" customHeight="1">
      <c r="A12" s="50" t="s">
        <v>10</v>
      </c>
      <c r="B12" s="50" t="s">
        <v>11</v>
      </c>
      <c r="C12" s="51" t="s">
        <v>12</v>
      </c>
      <c r="D12" s="51" t="s">
        <v>13</v>
      </c>
      <c r="E12" s="52" t="s">
        <v>14</v>
      </c>
      <c r="F12" s="50" t="s">
        <v>15</v>
      </c>
    </row>
    <row r="13" spans="1:254" s="33" customFormat="1" ht="19.95" customHeight="1">
      <c r="A13" s="56">
        <v>1</v>
      </c>
      <c r="B13" s="74" t="s">
        <v>16</v>
      </c>
      <c r="C13" s="75" t="s">
        <v>17</v>
      </c>
      <c r="D13" s="56">
        <v>1</v>
      </c>
      <c r="E13" s="69">
        <v>100000</v>
      </c>
      <c r="F13" s="76">
        <f>D13*E13</f>
        <v>100000</v>
      </c>
      <c r="G13" s="54"/>
    </row>
    <row r="14" spans="1:254" s="34" customFormat="1" ht="21" customHeight="1">
      <c r="A14" s="56">
        <v>2</v>
      </c>
      <c r="B14" s="74" t="s">
        <v>16</v>
      </c>
      <c r="C14" s="75" t="s">
        <v>17</v>
      </c>
      <c r="D14" s="56">
        <v>1</v>
      </c>
      <c r="E14" s="69">
        <v>350000</v>
      </c>
      <c r="F14" s="76">
        <f>D14*E14</f>
        <v>350000</v>
      </c>
      <c r="G14" s="55"/>
    </row>
    <row r="15" spans="1:254" s="34" customFormat="1" ht="21" customHeight="1">
      <c r="A15" s="56">
        <v>3</v>
      </c>
      <c r="B15" s="74" t="s">
        <v>16</v>
      </c>
      <c r="C15" s="75" t="s">
        <v>17</v>
      </c>
      <c r="D15" s="56">
        <v>3</v>
      </c>
      <c r="E15" s="69">
        <v>450000</v>
      </c>
      <c r="F15" s="76">
        <f>D15*E15</f>
        <v>1350000</v>
      </c>
      <c r="G15" s="55"/>
    </row>
    <row r="16" spans="1:254" s="34" customFormat="1" ht="21" customHeight="1">
      <c r="A16" s="56">
        <v>4</v>
      </c>
      <c r="B16" s="74" t="s">
        <v>16</v>
      </c>
      <c r="C16" s="75" t="s">
        <v>17</v>
      </c>
      <c r="D16" s="56">
        <v>1</v>
      </c>
      <c r="E16" s="69">
        <v>700000</v>
      </c>
      <c r="F16" s="76">
        <f>D16*E16</f>
        <v>700000</v>
      </c>
      <c r="G16" s="55"/>
    </row>
    <row r="17" spans="1:7" s="34" customFormat="1" ht="21" customHeight="1">
      <c r="A17" s="56">
        <v>5</v>
      </c>
      <c r="B17" s="74" t="s">
        <v>16</v>
      </c>
      <c r="C17" s="75" t="s">
        <v>17</v>
      </c>
      <c r="D17" s="56">
        <v>4</v>
      </c>
      <c r="E17" s="69">
        <v>800000</v>
      </c>
      <c r="F17" s="76">
        <f>D17*E17</f>
        <v>3200000</v>
      </c>
      <c r="G17" s="55"/>
    </row>
    <row r="18" spans="1:7" s="34" customFormat="1" ht="21" customHeight="1">
      <c r="A18" s="56">
        <v>6</v>
      </c>
      <c r="B18" s="74" t="s">
        <v>16</v>
      </c>
      <c r="C18" s="75" t="s">
        <v>17</v>
      </c>
      <c r="D18" s="56">
        <v>4</v>
      </c>
      <c r="E18" s="69">
        <v>900000</v>
      </c>
      <c r="F18" s="76">
        <f>D18*E18</f>
        <v>3600000</v>
      </c>
      <c r="G18" s="55"/>
    </row>
    <row r="19" spans="1:7" s="34" customFormat="1" ht="21" customHeight="1">
      <c r="A19" s="56">
        <v>7</v>
      </c>
      <c r="B19" s="74" t="s">
        <v>16</v>
      </c>
      <c r="C19" s="75" t="s">
        <v>17</v>
      </c>
      <c r="D19" s="56">
        <v>3</v>
      </c>
      <c r="E19" s="69">
        <v>950000</v>
      </c>
      <c r="F19" s="76">
        <f>D19*E19</f>
        <v>2850000</v>
      </c>
      <c r="G19" s="55"/>
    </row>
    <row r="20" spans="1:7" s="34" customFormat="1" ht="21" customHeight="1">
      <c r="A20" s="56">
        <v>8</v>
      </c>
      <c r="B20" s="74" t="s">
        <v>16</v>
      </c>
      <c r="C20" s="75" t="s">
        <v>17</v>
      </c>
      <c r="D20" s="56">
        <v>10</v>
      </c>
      <c r="E20" s="69">
        <v>1000000</v>
      </c>
      <c r="F20" s="76">
        <f>D20*E20</f>
        <v>10000000</v>
      </c>
      <c r="G20" s="55"/>
    </row>
    <row r="21" spans="1:7" s="34" customFormat="1" ht="21" customHeight="1">
      <c r="A21" s="56">
        <v>9</v>
      </c>
      <c r="B21" s="74" t="s">
        <v>16</v>
      </c>
      <c r="C21" s="75" t="s">
        <v>17</v>
      </c>
      <c r="D21" s="56">
        <v>6</v>
      </c>
      <c r="E21" s="69">
        <v>1050000</v>
      </c>
      <c r="F21" s="76">
        <f>D21*E21</f>
        <v>6300000</v>
      </c>
      <c r="G21" s="55"/>
    </row>
    <row r="22" spans="1:7" s="34" customFormat="1" ht="21" customHeight="1">
      <c r="A22" s="56">
        <v>10</v>
      </c>
      <c r="B22" s="74" t="s">
        <v>16</v>
      </c>
      <c r="C22" s="75" t="s">
        <v>17</v>
      </c>
      <c r="D22" s="56">
        <v>15</v>
      </c>
      <c r="E22" s="69">
        <v>1100000</v>
      </c>
      <c r="F22" s="76">
        <f>D22*E22</f>
        <v>16500000</v>
      </c>
      <c r="G22" s="55"/>
    </row>
    <row r="23" spans="1:7" s="34" customFormat="1" ht="21" customHeight="1">
      <c r="A23" s="56">
        <v>11</v>
      </c>
      <c r="B23" s="74" t="s">
        <v>16</v>
      </c>
      <c r="C23" s="75" t="s">
        <v>17</v>
      </c>
      <c r="D23" s="56">
        <v>23</v>
      </c>
      <c r="E23" s="69">
        <v>1150000</v>
      </c>
      <c r="F23" s="76">
        <f>D23*E23</f>
        <v>26450000</v>
      </c>
      <c r="G23" s="55"/>
    </row>
    <row r="24" spans="1:7" s="34" customFormat="1" ht="21" customHeight="1">
      <c r="A24" s="56">
        <v>12</v>
      </c>
      <c r="B24" s="74" t="s">
        <v>16</v>
      </c>
      <c r="C24" s="75" t="s">
        <v>17</v>
      </c>
      <c r="D24" s="56">
        <v>21</v>
      </c>
      <c r="E24" s="69">
        <v>1200000</v>
      </c>
      <c r="F24" s="76">
        <f>D24*E24</f>
        <v>25200000</v>
      </c>
      <c r="G24" s="55"/>
    </row>
    <row r="25" spans="1:7" s="34" customFormat="1" ht="21" customHeight="1">
      <c r="A25" s="56">
        <v>13</v>
      </c>
      <c r="B25" s="74" t="s">
        <v>16</v>
      </c>
      <c r="C25" s="75" t="s">
        <v>17</v>
      </c>
      <c r="D25" s="56">
        <v>2</v>
      </c>
      <c r="E25" s="69">
        <v>1210000</v>
      </c>
      <c r="F25" s="76">
        <f>D25*E25</f>
        <v>2420000</v>
      </c>
      <c r="G25" s="55"/>
    </row>
    <row r="26" spans="1:7" s="34" customFormat="1" ht="21" customHeight="1">
      <c r="A26" s="56">
        <v>14</v>
      </c>
      <c r="B26" s="74" t="s">
        <v>16</v>
      </c>
      <c r="C26" s="75" t="s">
        <v>17</v>
      </c>
      <c r="D26" s="56">
        <v>1</v>
      </c>
      <c r="E26" s="69">
        <v>1230000</v>
      </c>
      <c r="F26" s="76">
        <f>D26*E26</f>
        <v>1230000</v>
      </c>
      <c r="G26" s="55"/>
    </row>
    <row r="27" spans="1:7" s="34" customFormat="1" ht="21" customHeight="1">
      <c r="A27" s="56">
        <v>15</v>
      </c>
      <c r="B27" s="74" t="s">
        <v>16</v>
      </c>
      <c r="C27" s="75" t="s">
        <v>17</v>
      </c>
      <c r="D27" s="56">
        <v>10</v>
      </c>
      <c r="E27" s="69">
        <v>1250000</v>
      </c>
      <c r="F27" s="76">
        <f>D27*E27</f>
        <v>12500000</v>
      </c>
      <c r="G27" s="55"/>
    </row>
    <row r="28" spans="1:7" s="34" customFormat="1" ht="21" customHeight="1">
      <c r="A28" s="56">
        <v>16</v>
      </c>
      <c r="B28" s="74" t="s">
        <v>16</v>
      </c>
      <c r="C28" s="75" t="s">
        <v>17</v>
      </c>
      <c r="D28" s="56">
        <v>1</v>
      </c>
      <c r="E28" s="69">
        <v>1282200</v>
      </c>
      <c r="F28" s="76">
        <f>D28*E28</f>
        <v>1282200</v>
      </c>
      <c r="G28" s="55"/>
    </row>
    <row r="29" spans="1:7" s="34" customFormat="1" ht="21" customHeight="1">
      <c r="A29" s="56">
        <v>17</v>
      </c>
      <c r="B29" s="74" t="s">
        <v>16</v>
      </c>
      <c r="C29" s="75" t="s">
        <v>17</v>
      </c>
      <c r="D29" s="56">
        <v>10</v>
      </c>
      <c r="E29" s="69">
        <v>1300000</v>
      </c>
      <c r="F29" s="76">
        <f>D29*E29</f>
        <v>13000000</v>
      </c>
      <c r="G29" s="55"/>
    </row>
    <row r="30" spans="1:7" s="34" customFormat="1" ht="21" customHeight="1">
      <c r="A30" s="56">
        <v>18</v>
      </c>
      <c r="B30" s="74" t="s">
        <v>16</v>
      </c>
      <c r="C30" s="75" t="s">
        <v>17</v>
      </c>
      <c r="D30" s="56">
        <v>1</v>
      </c>
      <c r="E30" s="69">
        <v>1310000</v>
      </c>
      <c r="F30" s="76">
        <f>D30*E30</f>
        <v>1310000</v>
      </c>
      <c r="G30" s="55"/>
    </row>
    <row r="31" spans="1:7" s="34" customFormat="1" ht="21" customHeight="1">
      <c r="A31" s="56">
        <v>19</v>
      </c>
      <c r="B31" s="74" t="s">
        <v>16</v>
      </c>
      <c r="C31" s="75" t="s">
        <v>17</v>
      </c>
      <c r="D31" s="56">
        <v>3</v>
      </c>
      <c r="E31" s="69">
        <v>1330000</v>
      </c>
      <c r="F31" s="76">
        <f>D31*E31</f>
        <v>3990000</v>
      </c>
      <c r="G31" s="55"/>
    </row>
    <row r="32" spans="1:7" s="34" customFormat="1" ht="21" customHeight="1">
      <c r="A32" s="56">
        <v>20</v>
      </c>
      <c r="B32" s="74" t="s">
        <v>16</v>
      </c>
      <c r="C32" s="75" t="s">
        <v>17</v>
      </c>
      <c r="D32" s="56">
        <v>7</v>
      </c>
      <c r="E32" s="69">
        <v>1350000</v>
      </c>
      <c r="F32" s="76">
        <f>D32*E32</f>
        <v>9450000</v>
      </c>
      <c r="G32" s="55"/>
    </row>
    <row r="33" spans="1:7" s="34" customFormat="1" ht="21" customHeight="1">
      <c r="A33" s="56">
        <v>21</v>
      </c>
      <c r="B33" s="74" t="s">
        <v>16</v>
      </c>
      <c r="C33" s="75" t="s">
        <v>17</v>
      </c>
      <c r="D33" s="56">
        <v>1</v>
      </c>
      <c r="E33" s="69">
        <v>1360000</v>
      </c>
      <c r="F33" s="76">
        <f>D33*E33</f>
        <v>1360000</v>
      </c>
      <c r="G33" s="55"/>
    </row>
    <row r="34" spans="1:7" s="34" customFormat="1" ht="21" customHeight="1">
      <c r="A34" s="56">
        <v>22</v>
      </c>
      <c r="B34" s="74" t="s">
        <v>16</v>
      </c>
      <c r="C34" s="75" t="s">
        <v>17</v>
      </c>
      <c r="D34" s="56">
        <v>1</v>
      </c>
      <c r="E34" s="69">
        <v>1380000</v>
      </c>
      <c r="F34" s="76">
        <f>D34*E34</f>
        <v>1380000</v>
      </c>
      <c r="G34" s="55"/>
    </row>
    <row r="35" spans="1:7" s="34" customFormat="1" ht="21" customHeight="1">
      <c r="A35" s="56">
        <v>23</v>
      </c>
      <c r="B35" s="74" t="s">
        <v>16</v>
      </c>
      <c r="C35" s="75" t="s">
        <v>17</v>
      </c>
      <c r="D35" s="56">
        <v>5</v>
      </c>
      <c r="E35" s="69">
        <v>1400000</v>
      </c>
      <c r="F35" s="76">
        <f>D35*E35</f>
        <v>7000000</v>
      </c>
      <c r="G35" s="55"/>
    </row>
    <row r="36" spans="1:7" s="34" customFormat="1" ht="21" customHeight="1">
      <c r="A36" s="56">
        <v>24</v>
      </c>
      <c r="B36" s="74" t="s">
        <v>16</v>
      </c>
      <c r="C36" s="75" t="s">
        <v>17</v>
      </c>
      <c r="D36" s="56">
        <v>1</v>
      </c>
      <c r="E36" s="69">
        <v>1410000</v>
      </c>
      <c r="F36" s="76">
        <f>D36*E36</f>
        <v>1410000</v>
      </c>
      <c r="G36" s="55"/>
    </row>
    <row r="37" spans="1:7" s="34" customFormat="1" ht="21" customHeight="1">
      <c r="A37" s="56">
        <v>25</v>
      </c>
      <c r="B37" s="74" t="s">
        <v>16</v>
      </c>
      <c r="C37" s="75" t="s">
        <v>17</v>
      </c>
      <c r="D37" s="56">
        <v>2</v>
      </c>
      <c r="E37" s="69">
        <v>1430000</v>
      </c>
      <c r="F37" s="76">
        <f>D37*E37</f>
        <v>2860000</v>
      </c>
      <c r="G37" s="55"/>
    </row>
    <row r="38" spans="1:7" s="34" customFormat="1" ht="21" customHeight="1">
      <c r="A38" s="56">
        <v>26</v>
      </c>
      <c r="B38" s="74" t="s">
        <v>16</v>
      </c>
      <c r="C38" s="75" t="s">
        <v>17</v>
      </c>
      <c r="D38" s="56">
        <v>1</v>
      </c>
      <c r="E38" s="69">
        <v>1439600</v>
      </c>
      <c r="F38" s="76">
        <f>D38*E38</f>
        <v>1439600</v>
      </c>
      <c r="G38" s="55"/>
    </row>
    <row r="39" spans="1:7" s="34" customFormat="1" ht="21" customHeight="1">
      <c r="A39" s="56">
        <v>27</v>
      </c>
      <c r="B39" s="74" t="s">
        <v>16</v>
      </c>
      <c r="C39" s="75" t="s">
        <v>17</v>
      </c>
      <c r="D39" s="56">
        <v>1</v>
      </c>
      <c r="E39" s="69">
        <v>1450000</v>
      </c>
      <c r="F39" s="76">
        <f>D39*E39</f>
        <v>1450000</v>
      </c>
      <c r="G39" s="55"/>
    </row>
    <row r="40" spans="1:7" s="34" customFormat="1" ht="21" customHeight="1">
      <c r="A40" s="56">
        <v>28</v>
      </c>
      <c r="B40" s="74" t="s">
        <v>16</v>
      </c>
      <c r="C40" s="75" t="s">
        <v>17</v>
      </c>
      <c r="D40" s="56">
        <v>3</v>
      </c>
      <c r="E40" s="69">
        <v>1500000</v>
      </c>
      <c r="F40" s="76">
        <f>D40*E40</f>
        <v>4500000</v>
      </c>
      <c r="G40" s="55"/>
    </row>
    <row r="41" spans="1:7" s="34" customFormat="1" ht="21" customHeight="1">
      <c r="A41" s="56">
        <v>29</v>
      </c>
      <c r="B41" s="74" t="s">
        <v>16</v>
      </c>
      <c r="C41" s="75" t="s">
        <v>17</v>
      </c>
      <c r="D41" s="56">
        <v>1</v>
      </c>
      <c r="E41" s="69">
        <v>1510000</v>
      </c>
      <c r="F41" s="76">
        <f>D41*E41</f>
        <v>1510000</v>
      </c>
      <c r="G41" s="55"/>
    </row>
    <row r="42" spans="1:7" s="34" customFormat="1" ht="21" customHeight="1">
      <c r="A42" s="56">
        <v>30</v>
      </c>
      <c r="B42" s="74" t="s">
        <v>16</v>
      </c>
      <c r="C42" s="75" t="s">
        <v>17</v>
      </c>
      <c r="D42" s="56">
        <v>1</v>
      </c>
      <c r="E42" s="69">
        <v>1550000</v>
      </c>
      <c r="F42" s="76">
        <f>D42*E42</f>
        <v>1550000</v>
      </c>
      <c r="G42" s="55"/>
    </row>
    <row r="43" spans="1:7" s="34" customFormat="1" ht="21" customHeight="1">
      <c r="A43" s="56">
        <v>31</v>
      </c>
      <c r="B43" s="74" t="s">
        <v>16</v>
      </c>
      <c r="C43" s="75" t="s">
        <v>17</v>
      </c>
      <c r="D43" s="56">
        <v>1</v>
      </c>
      <c r="E43" s="69">
        <v>1560000</v>
      </c>
      <c r="F43" s="76">
        <f>D43*E43</f>
        <v>1560000</v>
      </c>
      <c r="G43" s="55"/>
    </row>
    <row r="44" spans="1:7" s="34" customFormat="1" ht="21" customHeight="1">
      <c r="A44" s="56">
        <v>32</v>
      </c>
      <c r="B44" s="74" t="s">
        <v>16</v>
      </c>
      <c r="C44" s="75" t="s">
        <v>17</v>
      </c>
      <c r="D44" s="56">
        <v>2</v>
      </c>
      <c r="E44" s="69">
        <v>1600000</v>
      </c>
      <c r="F44" s="76">
        <f>D44*E44</f>
        <v>3200000</v>
      </c>
      <c r="G44" s="55"/>
    </row>
    <row r="45" spans="1:7" s="34" customFormat="1" ht="21" customHeight="1">
      <c r="A45" s="56">
        <v>33</v>
      </c>
      <c r="B45" s="74" t="s">
        <v>16</v>
      </c>
      <c r="C45" s="75" t="s">
        <v>17</v>
      </c>
      <c r="D45" s="56">
        <v>1</v>
      </c>
      <c r="E45" s="69">
        <v>1700000</v>
      </c>
      <c r="F45" s="76">
        <f>D45*E45</f>
        <v>1700000</v>
      </c>
      <c r="G45" s="55"/>
    </row>
    <row r="46" spans="1:7" s="34" customFormat="1" ht="21" customHeight="1">
      <c r="A46" s="56">
        <v>34</v>
      </c>
      <c r="B46" s="74" t="s">
        <v>16</v>
      </c>
      <c r="C46" s="75" t="s">
        <v>17</v>
      </c>
      <c r="D46" s="56">
        <v>1</v>
      </c>
      <c r="E46" s="69">
        <v>1775000</v>
      </c>
      <c r="F46" s="76">
        <f>D46*E46</f>
        <v>1775000</v>
      </c>
      <c r="G46" s="55"/>
    </row>
    <row r="47" spans="1:7" s="34" customFormat="1" ht="21" customHeight="1">
      <c r="A47" s="56">
        <v>35</v>
      </c>
      <c r="B47" s="74" t="s">
        <v>16</v>
      </c>
      <c r="C47" s="75" t="s">
        <v>17</v>
      </c>
      <c r="D47" s="56">
        <v>1</v>
      </c>
      <c r="E47" s="69">
        <v>1793600</v>
      </c>
      <c r="F47" s="76">
        <f>D47*E47</f>
        <v>1793600</v>
      </c>
      <c r="G47" s="55"/>
    </row>
    <row r="48" spans="1:7" s="34" customFormat="1" ht="21" customHeight="1">
      <c r="A48" s="56">
        <v>36</v>
      </c>
      <c r="B48" s="74" t="s">
        <v>16</v>
      </c>
      <c r="C48" s="75" t="s">
        <v>17</v>
      </c>
      <c r="D48" s="56">
        <v>3</v>
      </c>
      <c r="E48" s="69">
        <v>1800000</v>
      </c>
      <c r="F48" s="76">
        <f>D48*E48</f>
        <v>5400000</v>
      </c>
      <c r="G48" s="55"/>
    </row>
    <row r="49" spans="1:7" s="34" customFormat="1" ht="21" customHeight="1">
      <c r="A49" s="56">
        <v>37</v>
      </c>
      <c r="B49" s="74" t="s">
        <v>16</v>
      </c>
      <c r="C49" s="75" t="s">
        <v>17</v>
      </c>
      <c r="D49" s="56">
        <v>1</v>
      </c>
      <c r="E49" s="69">
        <v>1830000</v>
      </c>
      <c r="F49" s="76">
        <f>D49*E49</f>
        <v>1830000</v>
      </c>
      <c r="G49" s="55"/>
    </row>
    <row r="50" spans="1:7" s="34" customFormat="1" ht="21" customHeight="1">
      <c r="A50" s="56">
        <v>38</v>
      </c>
      <c r="B50" s="74" t="s">
        <v>16</v>
      </c>
      <c r="C50" s="75" t="s">
        <v>17</v>
      </c>
      <c r="D50" s="56">
        <v>1</v>
      </c>
      <c r="E50" s="69">
        <v>1850000</v>
      </c>
      <c r="F50" s="76">
        <f>D50*E50</f>
        <v>1850000</v>
      </c>
      <c r="G50" s="55"/>
    </row>
    <row r="51" spans="1:7" s="34" customFormat="1" ht="21" customHeight="1">
      <c r="A51" s="56">
        <v>39</v>
      </c>
      <c r="B51" s="74" t="s">
        <v>16</v>
      </c>
      <c r="C51" s="75" t="s">
        <v>17</v>
      </c>
      <c r="D51" s="56">
        <v>1</v>
      </c>
      <c r="E51" s="69">
        <v>1900000</v>
      </c>
      <c r="F51" s="76">
        <f>D51*E51</f>
        <v>1900000</v>
      </c>
      <c r="G51" s="55"/>
    </row>
    <row r="52" spans="1:7" s="34" customFormat="1" ht="21" customHeight="1">
      <c r="A52" s="56">
        <v>40</v>
      </c>
      <c r="B52" s="74" t="s">
        <v>16</v>
      </c>
      <c r="C52" s="75" t="s">
        <v>17</v>
      </c>
      <c r="D52" s="56">
        <v>1</v>
      </c>
      <c r="E52" s="69">
        <v>1913500</v>
      </c>
      <c r="F52" s="76">
        <f>D52*E52</f>
        <v>1913500</v>
      </c>
      <c r="G52" s="55"/>
    </row>
    <row r="53" spans="1:7" s="34" customFormat="1" ht="21" customHeight="1">
      <c r="A53" s="56">
        <v>41</v>
      </c>
      <c r="B53" s="74" t="s">
        <v>16</v>
      </c>
      <c r="C53" s="75" t="s">
        <v>17</v>
      </c>
      <c r="D53" s="56">
        <v>1</v>
      </c>
      <c r="E53" s="69">
        <v>1935500</v>
      </c>
      <c r="F53" s="76">
        <f>D53*E53</f>
        <v>1935500</v>
      </c>
      <c r="G53" s="55"/>
    </row>
    <row r="54" spans="1:7" s="34" customFormat="1" ht="21" customHeight="1">
      <c r="A54" s="56">
        <v>42</v>
      </c>
      <c r="B54" s="74" t="s">
        <v>16</v>
      </c>
      <c r="C54" s="75" t="s">
        <v>17</v>
      </c>
      <c r="D54" s="56">
        <v>2</v>
      </c>
      <c r="E54" s="69">
        <v>1950000</v>
      </c>
      <c r="F54" s="76">
        <f>D54*E54</f>
        <v>3900000</v>
      </c>
      <c r="G54" s="55"/>
    </row>
    <row r="55" spans="1:7" s="34" customFormat="1" ht="21" customHeight="1">
      <c r="A55" s="56">
        <v>43</v>
      </c>
      <c r="B55" s="74" t="s">
        <v>16</v>
      </c>
      <c r="C55" s="75" t="s">
        <v>17</v>
      </c>
      <c r="D55" s="56">
        <v>4</v>
      </c>
      <c r="E55" s="69">
        <v>2000000</v>
      </c>
      <c r="F55" s="76">
        <f>D55*E55</f>
        <v>8000000</v>
      </c>
      <c r="G55" s="55"/>
    </row>
    <row r="56" spans="1:7" s="34" customFormat="1" ht="21" customHeight="1">
      <c r="A56" s="56">
        <v>44</v>
      </c>
      <c r="B56" s="74" t="s">
        <v>16</v>
      </c>
      <c r="C56" s="75" t="s">
        <v>17</v>
      </c>
      <c r="D56" s="56">
        <v>2</v>
      </c>
      <c r="E56" s="69">
        <v>2050000</v>
      </c>
      <c r="F56" s="76">
        <f>D56*E56</f>
        <v>4100000</v>
      </c>
      <c r="G56" s="55"/>
    </row>
    <row r="57" spans="1:7" s="34" customFormat="1" ht="21" customHeight="1">
      <c r="A57" s="56">
        <v>45</v>
      </c>
      <c r="B57" s="74" t="s">
        <v>16</v>
      </c>
      <c r="C57" s="75" t="s">
        <v>17</v>
      </c>
      <c r="D57" s="56">
        <v>2</v>
      </c>
      <c r="E57" s="69">
        <v>2080000</v>
      </c>
      <c r="F57" s="76">
        <f>D57*E57</f>
        <v>4160000</v>
      </c>
      <c r="G57" s="55"/>
    </row>
    <row r="58" spans="1:7" s="34" customFormat="1" ht="21" customHeight="1">
      <c r="A58" s="56">
        <v>46</v>
      </c>
      <c r="B58" s="74" t="s">
        <v>16</v>
      </c>
      <c r="C58" s="75" t="s">
        <v>17</v>
      </c>
      <c r="D58" s="56">
        <v>3</v>
      </c>
      <c r="E58" s="69">
        <v>2100000</v>
      </c>
      <c r="F58" s="76">
        <f>D58*E58</f>
        <v>6300000</v>
      </c>
      <c r="G58" s="55"/>
    </row>
    <row r="59" spans="1:7" s="34" customFormat="1" ht="21" customHeight="1">
      <c r="A59" s="56">
        <v>47</v>
      </c>
      <c r="B59" s="74" t="s">
        <v>16</v>
      </c>
      <c r="C59" s="75" t="s">
        <v>17</v>
      </c>
      <c r="D59" s="56">
        <v>1</v>
      </c>
      <c r="E59" s="69">
        <v>2114500</v>
      </c>
      <c r="F59" s="76">
        <f>D59*E59</f>
        <v>2114500</v>
      </c>
      <c r="G59" s="55"/>
    </row>
    <row r="60" spans="1:7" s="34" customFormat="1" ht="21" customHeight="1">
      <c r="A60" s="56">
        <v>48</v>
      </c>
      <c r="B60" s="74" t="s">
        <v>16</v>
      </c>
      <c r="C60" s="75" t="s">
        <v>17</v>
      </c>
      <c r="D60" s="56">
        <v>1</v>
      </c>
      <c r="E60" s="69">
        <v>2134500</v>
      </c>
      <c r="F60" s="76">
        <f>D60*E60</f>
        <v>2134500</v>
      </c>
      <c r="G60" s="55"/>
    </row>
    <row r="61" spans="1:7" s="34" customFormat="1" ht="21" customHeight="1">
      <c r="A61" s="56">
        <v>49</v>
      </c>
      <c r="B61" s="74" t="s">
        <v>16</v>
      </c>
      <c r="C61" s="75" t="s">
        <v>17</v>
      </c>
      <c r="D61" s="56">
        <v>6</v>
      </c>
      <c r="E61" s="69">
        <v>2150000</v>
      </c>
      <c r="F61" s="76">
        <f>D61*E61</f>
        <v>12900000</v>
      </c>
      <c r="G61" s="55"/>
    </row>
    <row r="62" spans="1:7" s="34" customFormat="1" ht="21" customHeight="1">
      <c r="A62" s="56">
        <v>50</v>
      </c>
      <c r="B62" s="74" t="s">
        <v>16</v>
      </c>
      <c r="C62" s="75" t="s">
        <v>17</v>
      </c>
      <c r="D62" s="56">
        <v>6</v>
      </c>
      <c r="E62" s="69">
        <v>2200000</v>
      </c>
      <c r="F62" s="76">
        <f>D62*E62</f>
        <v>13200000</v>
      </c>
      <c r="G62" s="55"/>
    </row>
    <row r="63" spans="1:7" s="34" customFormat="1" ht="21" customHeight="1">
      <c r="A63" s="56">
        <v>51</v>
      </c>
      <c r="B63" s="74" t="s">
        <v>16</v>
      </c>
      <c r="C63" s="75" t="s">
        <v>17</v>
      </c>
      <c r="D63" s="56">
        <v>1</v>
      </c>
      <c r="E63" s="69">
        <v>2244000</v>
      </c>
      <c r="F63" s="76">
        <f>D63*E63</f>
        <v>2244000</v>
      </c>
      <c r="G63" s="55"/>
    </row>
    <row r="64" spans="1:7" s="34" customFormat="1" ht="21" customHeight="1">
      <c r="A64" s="56">
        <v>52</v>
      </c>
      <c r="B64" s="74" t="s">
        <v>16</v>
      </c>
      <c r="C64" s="75" t="s">
        <v>17</v>
      </c>
      <c r="D64" s="56">
        <v>1</v>
      </c>
      <c r="E64" s="69">
        <v>2247600</v>
      </c>
      <c r="F64" s="76">
        <f>D64*E64</f>
        <v>2247600</v>
      </c>
      <c r="G64" s="55"/>
    </row>
    <row r="65" spans="1:7" s="34" customFormat="1" ht="21" customHeight="1">
      <c r="A65" s="56">
        <v>53</v>
      </c>
      <c r="B65" s="74" t="s">
        <v>16</v>
      </c>
      <c r="C65" s="75" t="s">
        <v>17</v>
      </c>
      <c r="D65" s="56">
        <v>1</v>
      </c>
      <c r="E65" s="69">
        <v>2262500</v>
      </c>
      <c r="F65" s="76">
        <f>D65*E65</f>
        <v>2262500</v>
      </c>
      <c r="G65" s="55"/>
    </row>
    <row r="66" spans="1:7" s="34" customFormat="1" ht="21" customHeight="1">
      <c r="A66" s="56">
        <v>54</v>
      </c>
      <c r="B66" s="74" t="s">
        <v>16</v>
      </c>
      <c r="C66" s="75" t="s">
        <v>17</v>
      </c>
      <c r="D66" s="56">
        <v>4</v>
      </c>
      <c r="E66" s="69">
        <v>2300000</v>
      </c>
      <c r="F66" s="76">
        <f>D66*E66</f>
        <v>9200000</v>
      </c>
      <c r="G66" s="55"/>
    </row>
    <row r="67" spans="1:7" s="34" customFormat="1" ht="21" customHeight="1">
      <c r="A67" s="56">
        <v>55</v>
      </c>
      <c r="B67" s="74" t="s">
        <v>16</v>
      </c>
      <c r="C67" s="75" t="s">
        <v>17</v>
      </c>
      <c r="D67" s="56">
        <v>2</v>
      </c>
      <c r="E67" s="69">
        <v>2350000</v>
      </c>
      <c r="F67" s="76">
        <f>D67*E67</f>
        <v>4700000</v>
      </c>
      <c r="G67" s="55"/>
    </row>
    <row r="68" spans="1:7" s="34" customFormat="1" ht="21" customHeight="1">
      <c r="A68" s="56">
        <v>56</v>
      </c>
      <c r="B68" s="74" t="s">
        <v>16</v>
      </c>
      <c r="C68" s="75" t="s">
        <v>17</v>
      </c>
      <c r="D68" s="56">
        <v>1</v>
      </c>
      <c r="E68" s="69">
        <v>2400000</v>
      </c>
      <c r="F68" s="76">
        <f>D68*E68</f>
        <v>2400000</v>
      </c>
      <c r="G68" s="55"/>
    </row>
    <row r="69" spans="1:7" s="34" customFormat="1" ht="21" customHeight="1">
      <c r="A69" s="56">
        <v>57</v>
      </c>
      <c r="B69" s="74" t="s">
        <v>16</v>
      </c>
      <c r="C69" s="75" t="s">
        <v>17</v>
      </c>
      <c r="D69" s="56">
        <v>1</v>
      </c>
      <c r="E69" s="69">
        <v>2425000</v>
      </c>
      <c r="F69" s="76">
        <f>D69*E69</f>
        <v>2425000</v>
      </c>
      <c r="G69" s="55"/>
    </row>
    <row r="70" spans="1:7" s="34" customFormat="1" ht="21" customHeight="1">
      <c r="A70" s="56">
        <v>58</v>
      </c>
      <c r="B70" s="74" t="s">
        <v>16</v>
      </c>
      <c r="C70" s="75" t="s">
        <v>17</v>
      </c>
      <c r="D70" s="56">
        <v>1</v>
      </c>
      <c r="E70" s="69">
        <v>2450000</v>
      </c>
      <c r="F70" s="76">
        <f>D70*E70</f>
        <v>2450000</v>
      </c>
      <c r="G70" s="55"/>
    </row>
    <row r="71" spans="1:7" s="34" customFormat="1" ht="21" customHeight="1">
      <c r="A71" s="56">
        <v>59</v>
      </c>
      <c r="B71" s="74" t="s">
        <v>16</v>
      </c>
      <c r="C71" s="75" t="s">
        <v>17</v>
      </c>
      <c r="D71" s="56">
        <v>1</v>
      </c>
      <c r="E71" s="69">
        <v>2460500</v>
      </c>
      <c r="F71" s="76">
        <f>D71*E71</f>
        <v>2460500</v>
      </c>
      <c r="G71" s="55"/>
    </row>
    <row r="72" spans="1:7" s="34" customFormat="1" ht="21" customHeight="1">
      <c r="A72" s="56">
        <v>60</v>
      </c>
      <c r="B72" s="74" t="s">
        <v>16</v>
      </c>
      <c r="C72" s="75" t="s">
        <v>17</v>
      </c>
      <c r="D72" s="56">
        <v>1</v>
      </c>
      <c r="E72" s="69">
        <v>2476500</v>
      </c>
      <c r="F72" s="76">
        <f>D72*E72</f>
        <v>2476500</v>
      </c>
      <c r="G72" s="55"/>
    </row>
    <row r="73" spans="1:7" s="34" customFormat="1" ht="21" customHeight="1">
      <c r="A73" s="56">
        <v>61</v>
      </c>
      <c r="B73" s="74" t="s">
        <v>16</v>
      </c>
      <c r="C73" s="75" t="s">
        <v>17</v>
      </c>
      <c r="D73" s="56">
        <v>1</v>
      </c>
      <c r="E73" s="69">
        <v>2786000</v>
      </c>
      <c r="F73" s="76">
        <f>D73*E73</f>
        <v>2786000</v>
      </c>
      <c r="G73" s="55"/>
    </row>
    <row r="74" spans="1:7" s="34" customFormat="1" ht="21" customHeight="1">
      <c r="A74" s="56">
        <v>62</v>
      </c>
      <c r="B74" s="74" t="s">
        <v>16</v>
      </c>
      <c r="C74" s="75" t="s">
        <v>17</v>
      </c>
      <c r="D74" s="56">
        <v>1</v>
      </c>
      <c r="E74" s="69">
        <v>2975000</v>
      </c>
      <c r="F74" s="76">
        <f>D74*E74</f>
        <v>2975000</v>
      </c>
      <c r="G74" s="55"/>
    </row>
    <row r="75" spans="1:7" s="34" customFormat="1" ht="21" customHeight="1">
      <c r="A75" s="56">
        <v>63</v>
      </c>
      <c r="B75" s="74" t="s">
        <v>16</v>
      </c>
      <c r="C75" s="75" t="s">
        <v>17</v>
      </c>
      <c r="D75" s="56">
        <v>1</v>
      </c>
      <c r="E75" s="69">
        <v>3354000</v>
      </c>
      <c r="F75" s="76">
        <f>D75*E75</f>
        <v>3354000</v>
      </c>
      <c r="G75" s="55"/>
    </row>
    <row r="76" spans="1:7" s="34" customFormat="1" ht="21" customHeight="1">
      <c r="A76" s="50"/>
      <c r="B76" s="50"/>
      <c r="C76" s="51"/>
      <c r="D76" s="56"/>
      <c r="E76" s="52"/>
      <c r="F76" s="53"/>
      <c r="G76" s="55"/>
    </row>
    <row r="77" spans="1:7" s="3" customFormat="1" ht="21" customHeight="1">
      <c r="A77" s="81" t="s">
        <v>18</v>
      </c>
      <c r="B77" s="81"/>
      <c r="C77" s="81"/>
      <c r="D77" s="81"/>
      <c r="E77" s="26"/>
      <c r="F77" s="26">
        <f>SUM(F6:F76)</f>
        <v>289889500</v>
      </c>
      <c r="G77" s="57"/>
    </row>
    <row r="78" spans="1:7" s="3" customFormat="1" ht="21" customHeight="1">
      <c r="A78" s="81" t="s">
        <v>19</v>
      </c>
      <c r="B78" s="81"/>
      <c r="C78" s="81"/>
      <c r="D78" s="81"/>
      <c r="E78" s="26"/>
      <c r="F78" s="26">
        <f>F77*8%</f>
        <v>23191160</v>
      </c>
    </row>
    <row r="79" spans="1:7" s="3" customFormat="1" ht="21" customHeight="1">
      <c r="A79" s="81" t="s">
        <v>20</v>
      </c>
      <c r="B79" s="81"/>
      <c r="C79" s="81"/>
      <c r="D79" s="81"/>
      <c r="E79" s="26"/>
      <c r="F79" s="26">
        <f>F77+F78</f>
        <v>313080660</v>
      </c>
    </row>
    <row r="86" spans="1:2">
      <c r="A86" s="58"/>
      <c r="B86" s="59"/>
    </row>
  </sheetData>
  <autoFilter ref="A12:IT75">
    <sortState ref="A13:IT75">
      <sortCondition ref="E12:E75"/>
    </sortState>
  </autoFilter>
  <sortState ref="B13:F115">
    <sortCondition ref="E13:E115"/>
  </sortState>
  <mergeCells count="5">
    <mergeCell ref="A2:F2"/>
    <mergeCell ref="A8:F8"/>
    <mergeCell ref="A77:D77"/>
    <mergeCell ref="A78:D78"/>
    <mergeCell ref="A79:D79"/>
  </mergeCells>
  <pageMargins left="0.47222222222222199" right="0.27500000000000002" top="0.51180555555555596" bottom="1" header="0.5" footer="0.5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224"/>
  <sheetViews>
    <sheetView zoomScale="85" zoomScaleNormal="85" workbookViewId="0">
      <selection activeCell="F15" sqref="F15"/>
    </sheetView>
  </sheetViews>
  <sheetFormatPr defaultColWidth="8.6640625" defaultRowHeight="13.8"/>
  <cols>
    <col min="1" max="1" width="7.21875" style="7" customWidth="1"/>
    <col min="2" max="2" width="15.33203125" style="8" customWidth="1"/>
    <col min="3" max="3" width="14" style="9" customWidth="1"/>
    <col min="4" max="4" width="44.109375" style="10" customWidth="1"/>
    <col min="5" max="5" width="13.6640625" style="11" customWidth="1"/>
    <col min="6" max="6" width="16.109375" style="11" customWidth="1"/>
    <col min="7" max="7" width="12" style="1" customWidth="1"/>
    <col min="8" max="8" width="14.77734375" style="1" customWidth="1"/>
    <col min="9" max="9" width="10.6640625" style="1" customWidth="1"/>
    <col min="10" max="10" width="11.77734375" style="1" customWidth="1"/>
    <col min="11" max="11" width="12" style="1" customWidth="1"/>
    <col min="12" max="12" width="13.33203125" style="1" customWidth="1"/>
    <col min="13" max="13" width="12.5546875" style="1" customWidth="1"/>
    <col min="14" max="14" width="11" style="1" customWidth="1"/>
    <col min="15" max="15" width="12.21875" style="1" customWidth="1"/>
    <col min="16" max="16" width="14.109375" style="1" customWidth="1"/>
    <col min="17" max="219" width="9.21875" style="1" customWidth="1"/>
    <col min="220" max="220" width="10.77734375" style="1"/>
    <col min="221" max="221" width="9.21875" style="1"/>
    <col min="222" max="222" width="8.6640625" style="1"/>
    <col min="223" max="223" width="12" style="1"/>
    <col min="224" max="230" width="8.6640625" style="1"/>
    <col min="231" max="231" width="10.77734375" style="1"/>
    <col min="232" max="232" width="10" style="1"/>
    <col min="233" max="233" width="8.6640625" style="1"/>
    <col min="234" max="234" width="10.77734375" style="1"/>
    <col min="235" max="235" width="12" style="1"/>
    <col min="236" max="236" width="10.77734375" style="1"/>
    <col min="237" max="237" width="9.21875" style="1"/>
    <col min="238" max="238" width="8.6640625" style="1"/>
    <col min="239" max="239" width="12" style="1"/>
    <col min="240" max="246" width="8.6640625" style="1"/>
    <col min="247" max="247" width="10.77734375" style="1"/>
    <col min="248" max="248" width="10" style="1"/>
    <col min="249" max="249" width="8.6640625" style="1"/>
    <col min="250" max="250" width="10.77734375" style="1"/>
    <col min="251" max="251" width="12" style="1"/>
    <col min="252" max="252" width="10.77734375" style="1"/>
    <col min="253" max="253" width="9.21875" style="1"/>
    <col min="254" max="254" width="8.6640625" style="1"/>
    <col min="255" max="255" width="12" style="1"/>
    <col min="256" max="262" width="8.6640625" style="1"/>
    <col min="263" max="263" width="10.77734375" style="1"/>
    <col min="264" max="264" width="10" style="1"/>
    <col min="265" max="265" width="8.6640625" style="1"/>
    <col min="266" max="266" width="10.77734375" style="1"/>
    <col min="267" max="267" width="12" style="1"/>
    <col min="268" max="268" width="10.77734375" style="1"/>
    <col min="269" max="269" width="9.21875" style="1"/>
    <col min="270" max="270" width="8.6640625" style="1"/>
    <col min="271" max="271" width="12" style="1"/>
    <col min="272" max="278" width="8.6640625" style="1"/>
    <col min="279" max="279" width="10.77734375" style="1"/>
    <col min="280" max="280" width="10" style="1"/>
    <col min="281" max="281" width="8.6640625" style="1"/>
    <col min="282" max="282" width="10.77734375" style="1"/>
    <col min="283" max="283" width="12" style="1"/>
    <col min="284" max="284" width="10.77734375" style="1"/>
    <col min="285" max="285" width="9.21875" style="1"/>
    <col min="286" max="286" width="8.6640625" style="1"/>
    <col min="287" max="287" width="12" style="1"/>
    <col min="288" max="294" width="8.6640625" style="1"/>
    <col min="295" max="295" width="10.77734375" style="1"/>
    <col min="296" max="296" width="10" style="1"/>
    <col min="297" max="297" width="8.6640625" style="1"/>
    <col min="298" max="298" width="10.77734375" style="1"/>
    <col min="299" max="299" width="12" style="1"/>
    <col min="300" max="300" width="10.77734375" style="1"/>
    <col min="301" max="301" width="9.21875" style="1"/>
    <col min="302" max="302" width="8.6640625" style="1"/>
    <col min="303" max="303" width="12" style="1"/>
    <col min="304" max="310" width="8.6640625" style="1"/>
    <col min="311" max="311" width="10.77734375" style="1"/>
    <col min="312" max="312" width="10" style="1"/>
    <col min="313" max="313" width="8.6640625" style="1"/>
    <col min="314" max="314" width="10.77734375" style="1"/>
    <col min="315" max="315" width="12" style="1"/>
    <col min="316" max="316" width="10.77734375" style="1"/>
    <col min="317" max="317" width="9.21875" style="1"/>
    <col min="318" max="318" width="8.6640625" style="1"/>
    <col min="319" max="319" width="12" style="1"/>
    <col min="320" max="326" width="8.6640625" style="1"/>
    <col min="327" max="327" width="10.77734375" style="1"/>
    <col min="328" max="328" width="10" style="1"/>
    <col min="329" max="329" width="8.6640625" style="1"/>
    <col min="330" max="330" width="10.77734375" style="1"/>
    <col min="331" max="331" width="12" style="1"/>
    <col min="332" max="332" width="10.77734375" style="1"/>
    <col min="333" max="333" width="9.21875" style="1"/>
    <col min="334" max="334" width="8.6640625" style="1"/>
    <col min="335" max="335" width="12" style="1"/>
    <col min="336" max="342" width="8.6640625" style="1"/>
    <col min="343" max="343" width="10.77734375" style="1"/>
    <col min="344" max="344" width="10" style="1"/>
    <col min="345" max="345" width="8.6640625" style="1"/>
    <col min="346" max="346" width="10.77734375" style="1"/>
    <col min="347" max="347" width="12" style="1"/>
    <col min="348" max="348" width="10.77734375" style="1"/>
    <col min="349" max="349" width="9.21875" style="1"/>
    <col min="350" max="350" width="8.6640625" style="1"/>
    <col min="351" max="351" width="12" style="1"/>
    <col min="352" max="358" width="8.6640625" style="1"/>
    <col min="359" max="359" width="10.77734375" style="1"/>
    <col min="360" max="360" width="10" style="1"/>
    <col min="361" max="361" width="8.6640625" style="1"/>
    <col min="362" max="362" width="10.77734375" style="1"/>
    <col min="363" max="363" width="12" style="1"/>
    <col min="364" max="364" width="10.77734375" style="1"/>
    <col min="365" max="365" width="9.21875" style="1"/>
    <col min="366" max="366" width="8.6640625" style="1"/>
    <col min="367" max="367" width="12" style="1"/>
    <col min="368" max="374" width="8.6640625" style="1"/>
    <col min="375" max="375" width="10.77734375" style="1"/>
    <col min="376" max="376" width="10" style="1"/>
    <col min="377" max="377" width="8.6640625" style="1"/>
    <col min="378" max="378" width="10.77734375" style="1"/>
    <col min="379" max="379" width="12" style="1"/>
    <col min="380" max="380" width="10.77734375" style="1"/>
    <col min="381" max="381" width="9.21875" style="1"/>
    <col min="382" max="382" width="8.6640625" style="1"/>
    <col min="383" max="383" width="12" style="1"/>
    <col min="384" max="390" width="8.6640625" style="1"/>
    <col min="391" max="391" width="10.77734375" style="1"/>
    <col min="392" max="392" width="10" style="1"/>
    <col min="393" max="393" width="8.6640625" style="1"/>
    <col min="394" max="394" width="10.77734375" style="1"/>
    <col min="395" max="395" width="12" style="1"/>
    <col min="396" max="396" width="10.77734375" style="1"/>
    <col min="397" max="397" width="9.21875" style="1"/>
    <col min="398" max="398" width="8.6640625" style="1"/>
    <col min="399" max="399" width="12" style="1"/>
    <col min="400" max="406" width="8.6640625" style="1"/>
    <col min="407" max="407" width="10.77734375" style="1"/>
    <col min="408" max="408" width="10" style="1"/>
    <col min="409" max="409" width="8.6640625" style="1"/>
    <col min="410" max="410" width="10.77734375" style="1"/>
    <col min="411" max="411" width="12" style="1"/>
    <col min="412" max="412" width="10.77734375" style="1"/>
    <col min="413" max="413" width="9.21875" style="1"/>
    <col min="414" max="414" width="8.6640625" style="1"/>
    <col min="415" max="415" width="12" style="1"/>
    <col min="416" max="422" width="8.6640625" style="1"/>
    <col min="423" max="423" width="10.77734375" style="1"/>
    <col min="424" max="424" width="10" style="1"/>
    <col min="425" max="425" width="8.6640625" style="1"/>
    <col min="426" max="426" width="10.77734375" style="1"/>
    <col min="427" max="427" width="12" style="1"/>
    <col min="428" max="428" width="10.77734375" style="1"/>
    <col min="429" max="429" width="9.21875" style="1"/>
    <col min="430" max="430" width="8.6640625" style="1"/>
    <col min="431" max="431" width="12" style="1"/>
    <col min="432" max="438" width="8.6640625" style="1"/>
    <col min="439" max="439" width="10.77734375" style="1"/>
    <col min="440" max="440" width="10" style="1"/>
    <col min="441" max="441" width="8.6640625" style="1"/>
    <col min="442" max="442" width="10.77734375" style="1"/>
    <col min="443" max="443" width="12" style="1"/>
    <col min="444" max="444" width="10.77734375" style="1"/>
    <col min="445" max="445" width="9.21875" style="1"/>
    <col min="446" max="446" width="8.6640625" style="1"/>
    <col min="447" max="447" width="12" style="1"/>
    <col min="448" max="454" width="8.6640625" style="1"/>
    <col min="455" max="455" width="10.77734375" style="1"/>
    <col min="456" max="456" width="10" style="1"/>
    <col min="457" max="457" width="8.6640625" style="1"/>
    <col min="458" max="458" width="10.77734375" style="1"/>
    <col min="459" max="459" width="12" style="1"/>
    <col min="460" max="460" width="10.77734375" style="1"/>
    <col min="461" max="461" width="9.21875" style="1"/>
    <col min="462" max="462" width="8.6640625" style="1"/>
    <col min="463" max="463" width="12" style="1"/>
    <col min="464" max="470" width="8.6640625" style="1"/>
    <col min="471" max="471" width="10.77734375" style="1"/>
    <col min="472" max="472" width="10" style="1"/>
    <col min="473" max="473" width="8.6640625" style="1"/>
    <col min="474" max="474" width="10.77734375" style="1"/>
    <col min="475" max="475" width="12" style="1"/>
    <col min="476" max="476" width="10.77734375" style="1"/>
    <col min="477" max="477" width="9.21875" style="1"/>
    <col min="478" max="478" width="8.6640625" style="1"/>
    <col min="479" max="479" width="12" style="1"/>
    <col min="480" max="486" width="8.6640625" style="1"/>
    <col min="487" max="487" width="10.77734375" style="1"/>
    <col min="488" max="488" width="10" style="1"/>
    <col min="489" max="489" width="8.6640625" style="1"/>
    <col min="490" max="490" width="10.77734375" style="1"/>
    <col min="491" max="491" width="12" style="1"/>
    <col min="492" max="492" width="10.77734375" style="1"/>
    <col min="493" max="493" width="9.21875" style="1"/>
    <col min="494" max="494" width="8.6640625" style="1"/>
    <col min="495" max="495" width="12" style="1"/>
    <col min="496" max="502" width="8.6640625" style="1"/>
    <col min="503" max="503" width="10.77734375" style="1"/>
    <col min="504" max="504" width="10" style="1"/>
    <col min="505" max="505" width="8.6640625" style="1"/>
    <col min="506" max="506" width="10.77734375" style="1"/>
    <col min="507" max="507" width="12" style="1"/>
    <col min="508" max="508" width="10.77734375" style="1"/>
    <col min="509" max="509" width="9.21875" style="1"/>
    <col min="510" max="510" width="8.6640625" style="1"/>
    <col min="511" max="511" width="12" style="1"/>
    <col min="512" max="518" width="8.6640625" style="1"/>
    <col min="519" max="519" width="10.77734375" style="1"/>
    <col min="520" max="520" width="10" style="1"/>
    <col min="521" max="521" width="8.6640625" style="1"/>
    <col min="522" max="522" width="10.77734375" style="1"/>
    <col min="523" max="523" width="12" style="1"/>
    <col min="524" max="524" width="10.77734375" style="1"/>
    <col min="525" max="525" width="9.21875" style="1"/>
    <col min="526" max="526" width="8.6640625" style="1"/>
    <col min="527" max="527" width="12" style="1"/>
    <col min="528" max="534" width="8.6640625" style="1"/>
    <col min="535" max="535" width="10.77734375" style="1"/>
    <col min="536" max="536" width="10" style="1"/>
    <col min="537" max="537" width="8.6640625" style="1"/>
    <col min="538" max="538" width="10.77734375" style="1"/>
    <col min="539" max="539" width="12" style="1"/>
    <col min="540" max="540" width="10.77734375" style="1"/>
    <col min="541" max="541" width="9.21875" style="1"/>
    <col min="542" max="542" width="8.6640625" style="1"/>
    <col min="543" max="543" width="12" style="1"/>
    <col min="544" max="550" width="8.6640625" style="1"/>
    <col min="551" max="551" width="10.77734375" style="1"/>
    <col min="552" max="552" width="10" style="1"/>
    <col min="553" max="553" width="8.6640625" style="1"/>
    <col min="554" max="554" width="10.77734375" style="1"/>
    <col min="555" max="555" width="12" style="1"/>
    <col min="556" max="556" width="10.77734375" style="1"/>
    <col min="557" max="557" width="9.21875" style="1"/>
    <col min="558" max="558" width="8.6640625" style="1"/>
    <col min="559" max="559" width="12" style="1"/>
    <col min="560" max="566" width="8.6640625" style="1"/>
    <col min="567" max="567" width="10.77734375" style="1"/>
    <col min="568" max="568" width="10" style="1"/>
    <col min="569" max="569" width="8.6640625" style="1"/>
    <col min="570" max="570" width="10.77734375" style="1"/>
    <col min="571" max="571" width="12" style="1"/>
    <col min="572" max="572" width="10.77734375" style="1"/>
    <col min="573" max="573" width="9.21875" style="1"/>
    <col min="574" max="574" width="8.6640625" style="1"/>
    <col min="575" max="575" width="12" style="1"/>
    <col min="576" max="582" width="8.6640625" style="1"/>
    <col min="583" max="583" width="10.77734375" style="1"/>
    <col min="584" max="584" width="10" style="1"/>
    <col min="585" max="585" width="8.6640625" style="1"/>
    <col min="586" max="586" width="10.77734375" style="1"/>
    <col min="587" max="587" width="12" style="1"/>
    <col min="588" max="588" width="10.77734375" style="1"/>
    <col min="589" max="589" width="9.21875" style="1"/>
    <col min="590" max="590" width="8.6640625" style="1"/>
    <col min="591" max="591" width="12" style="1"/>
    <col min="592" max="598" width="8.6640625" style="1"/>
    <col min="599" max="599" width="10.77734375" style="1"/>
    <col min="600" max="600" width="10" style="1"/>
    <col min="601" max="601" width="8.6640625" style="1"/>
    <col min="602" max="602" width="10.77734375" style="1"/>
    <col min="603" max="603" width="12" style="1"/>
    <col min="604" max="604" width="10.77734375" style="1"/>
    <col min="605" max="605" width="9.21875" style="1"/>
    <col min="606" max="606" width="8.6640625" style="1"/>
    <col min="607" max="607" width="12" style="1"/>
    <col min="608" max="614" width="8.6640625" style="1"/>
    <col min="615" max="615" width="10.77734375" style="1"/>
    <col min="616" max="616" width="10" style="1"/>
    <col min="617" max="617" width="8.6640625" style="1"/>
    <col min="618" max="618" width="10.77734375" style="1"/>
    <col min="619" max="619" width="12" style="1"/>
    <col min="620" max="620" width="10.77734375" style="1"/>
    <col min="621" max="621" width="9.21875" style="1"/>
    <col min="622" max="622" width="8.6640625" style="1"/>
    <col min="623" max="623" width="12" style="1"/>
    <col min="624" max="630" width="8.6640625" style="1"/>
    <col min="631" max="631" width="10.77734375" style="1"/>
    <col min="632" max="632" width="10" style="1"/>
    <col min="633" max="633" width="8.6640625" style="1"/>
    <col min="634" max="634" width="10.77734375" style="1"/>
    <col min="635" max="635" width="12" style="1"/>
    <col min="636" max="636" width="10.77734375" style="1"/>
    <col min="637" max="637" width="9.21875" style="1"/>
    <col min="638" max="638" width="8.6640625" style="1"/>
    <col min="639" max="639" width="12" style="1"/>
    <col min="640" max="646" width="8.6640625" style="1"/>
    <col min="647" max="647" width="10.77734375" style="1"/>
    <col min="648" max="648" width="10" style="1"/>
    <col min="649" max="649" width="8.6640625" style="1"/>
    <col min="650" max="650" width="10.77734375" style="1"/>
    <col min="651" max="651" width="12" style="1"/>
    <col min="652" max="652" width="10.77734375" style="1"/>
    <col min="653" max="653" width="9.21875" style="1"/>
    <col min="654" max="654" width="8.6640625" style="1"/>
    <col min="655" max="655" width="12" style="1"/>
    <col min="656" max="662" width="8.6640625" style="1"/>
    <col min="663" max="663" width="10.77734375" style="1"/>
    <col min="664" max="664" width="10" style="1"/>
    <col min="665" max="665" width="8.6640625" style="1"/>
    <col min="666" max="666" width="10.77734375" style="1"/>
    <col min="667" max="667" width="12" style="1"/>
    <col min="668" max="668" width="10.77734375" style="1"/>
    <col min="669" max="669" width="9.21875" style="1"/>
    <col min="670" max="670" width="8.6640625" style="1"/>
    <col min="671" max="671" width="12" style="1"/>
    <col min="672" max="678" width="8.6640625" style="1"/>
    <col min="679" max="679" width="10.77734375" style="1"/>
    <col min="680" max="680" width="10" style="1"/>
    <col min="681" max="681" width="8.6640625" style="1"/>
    <col min="682" max="682" width="10.77734375" style="1"/>
    <col min="683" max="683" width="12" style="1"/>
    <col min="684" max="684" width="10.77734375" style="1"/>
    <col min="685" max="685" width="9.21875" style="1"/>
    <col min="686" max="686" width="8.6640625" style="1"/>
    <col min="687" max="687" width="12" style="1"/>
    <col min="688" max="694" width="8.6640625" style="1"/>
    <col min="695" max="695" width="10.77734375" style="1"/>
    <col min="696" max="696" width="10" style="1"/>
    <col min="697" max="697" width="8.6640625" style="1"/>
    <col min="698" max="698" width="10.77734375" style="1"/>
    <col min="699" max="699" width="12" style="1"/>
    <col min="700" max="700" width="10.77734375" style="1"/>
    <col min="701" max="701" width="9.21875" style="1"/>
    <col min="702" max="702" width="8.6640625" style="1"/>
    <col min="703" max="703" width="12" style="1"/>
    <col min="704" max="710" width="8.6640625" style="1"/>
    <col min="711" max="711" width="10.77734375" style="1"/>
    <col min="712" max="712" width="10" style="1"/>
    <col min="713" max="713" width="8.6640625" style="1"/>
    <col min="714" max="714" width="10.77734375" style="1"/>
    <col min="715" max="715" width="12" style="1"/>
    <col min="716" max="716" width="10.77734375" style="1"/>
    <col min="717" max="717" width="9.21875" style="1"/>
    <col min="718" max="718" width="8.6640625" style="1"/>
    <col min="719" max="719" width="12" style="1"/>
    <col min="720" max="726" width="8.6640625" style="1"/>
    <col min="727" max="727" width="10.77734375" style="1"/>
    <col min="728" max="728" width="10" style="1"/>
    <col min="729" max="729" width="8.6640625" style="1"/>
    <col min="730" max="730" width="10.77734375" style="1"/>
    <col min="731" max="731" width="12" style="1"/>
    <col min="732" max="732" width="10.77734375" style="1"/>
    <col min="733" max="733" width="9.21875" style="1"/>
    <col min="734" max="734" width="8.6640625" style="1"/>
    <col min="735" max="735" width="12" style="1"/>
    <col min="736" max="742" width="8.6640625" style="1"/>
    <col min="743" max="743" width="10.77734375" style="1"/>
    <col min="744" max="744" width="10" style="1"/>
    <col min="745" max="745" width="8.6640625" style="1"/>
    <col min="746" max="746" width="10.77734375" style="1"/>
    <col min="747" max="747" width="12" style="1"/>
    <col min="748" max="748" width="10.77734375" style="1"/>
    <col min="749" max="749" width="9.21875" style="1"/>
    <col min="750" max="750" width="8.6640625" style="1"/>
    <col min="751" max="751" width="12" style="1"/>
    <col min="752" max="758" width="8.6640625" style="1"/>
    <col min="759" max="759" width="10.77734375" style="1"/>
    <col min="760" max="760" width="10" style="1"/>
    <col min="761" max="761" width="8.6640625" style="1"/>
    <col min="762" max="762" width="10.77734375" style="1"/>
    <col min="763" max="763" width="12" style="1"/>
    <col min="764" max="764" width="10.77734375" style="1"/>
    <col min="765" max="765" width="9.21875" style="1"/>
    <col min="766" max="766" width="8.6640625" style="1"/>
    <col min="767" max="767" width="12" style="1"/>
    <col min="768" max="774" width="8.6640625" style="1"/>
    <col min="775" max="775" width="10.77734375" style="1"/>
    <col min="776" max="776" width="10" style="1"/>
    <col min="777" max="777" width="8.6640625" style="1"/>
    <col min="778" max="778" width="10.77734375" style="1"/>
    <col min="779" max="779" width="12" style="1"/>
    <col min="780" max="780" width="10.77734375" style="1"/>
    <col min="781" max="781" width="9.21875" style="1"/>
    <col min="782" max="782" width="8.6640625" style="1"/>
    <col min="783" max="783" width="12" style="1"/>
    <col min="784" max="790" width="8.6640625" style="1"/>
    <col min="791" max="791" width="10.77734375" style="1"/>
    <col min="792" max="792" width="10" style="1"/>
    <col min="793" max="793" width="8.6640625" style="1"/>
    <col min="794" max="794" width="10.77734375" style="1"/>
    <col min="795" max="795" width="12" style="1"/>
    <col min="796" max="796" width="10.77734375" style="1"/>
    <col min="797" max="797" width="9.21875" style="1"/>
    <col min="798" max="798" width="8.6640625" style="1"/>
    <col min="799" max="799" width="12" style="1"/>
    <col min="800" max="806" width="8.6640625" style="1"/>
    <col min="807" max="807" width="10.77734375" style="1"/>
    <col min="808" max="808" width="10" style="1"/>
    <col min="809" max="809" width="8.6640625" style="1"/>
    <col min="810" max="810" width="10.77734375" style="1"/>
    <col min="811" max="811" width="12" style="1"/>
    <col min="812" max="812" width="10.77734375" style="1"/>
    <col min="813" max="813" width="9.21875" style="1"/>
    <col min="814" max="814" width="8.6640625" style="1"/>
    <col min="815" max="815" width="12" style="1"/>
    <col min="816" max="822" width="8.6640625" style="1"/>
    <col min="823" max="823" width="10.77734375" style="1"/>
    <col min="824" max="824" width="10" style="1"/>
    <col min="825" max="825" width="8.6640625" style="1"/>
    <col min="826" max="826" width="10.77734375" style="1"/>
    <col min="827" max="827" width="12" style="1"/>
    <col min="828" max="828" width="10.77734375" style="1"/>
    <col min="829" max="829" width="9.21875" style="1"/>
    <col min="830" max="830" width="8.6640625" style="1"/>
    <col min="831" max="831" width="12" style="1"/>
    <col min="832" max="838" width="8.6640625" style="1"/>
    <col min="839" max="839" width="10.77734375" style="1"/>
    <col min="840" max="840" width="10" style="1"/>
    <col min="841" max="841" width="8.6640625" style="1"/>
    <col min="842" max="842" width="10.77734375" style="1"/>
    <col min="843" max="843" width="12" style="1"/>
    <col min="844" max="844" width="10.77734375" style="1"/>
    <col min="845" max="845" width="9.21875" style="1"/>
    <col min="846" max="846" width="8.6640625" style="1"/>
    <col min="847" max="847" width="12" style="1"/>
    <col min="848" max="854" width="8.6640625" style="1"/>
    <col min="855" max="855" width="10.77734375" style="1"/>
    <col min="856" max="856" width="10" style="1"/>
    <col min="857" max="857" width="8.6640625" style="1"/>
    <col min="858" max="858" width="10.77734375" style="1"/>
    <col min="859" max="859" width="12" style="1"/>
    <col min="860" max="860" width="10.77734375" style="1"/>
    <col min="861" max="861" width="9.21875" style="1"/>
    <col min="862" max="862" width="8.6640625" style="1"/>
    <col min="863" max="863" width="12" style="1"/>
    <col min="864" max="870" width="8.6640625" style="1"/>
    <col min="871" max="871" width="10.77734375" style="1"/>
    <col min="872" max="872" width="10" style="1"/>
    <col min="873" max="873" width="8.6640625" style="1"/>
    <col min="874" max="874" width="10.77734375" style="1"/>
    <col min="875" max="875" width="12" style="1"/>
    <col min="876" max="876" width="10.77734375" style="1"/>
    <col min="877" max="877" width="9.21875" style="1"/>
    <col min="878" max="878" width="8.6640625" style="1"/>
    <col min="879" max="879" width="12" style="1"/>
    <col min="880" max="886" width="8.6640625" style="1"/>
    <col min="887" max="887" width="10.77734375" style="1"/>
    <col min="888" max="888" width="10" style="1"/>
    <col min="889" max="889" width="8.6640625" style="1"/>
    <col min="890" max="890" width="10.77734375" style="1"/>
    <col min="891" max="891" width="12" style="1"/>
    <col min="892" max="892" width="10.77734375" style="1"/>
    <col min="893" max="893" width="9.21875" style="1"/>
    <col min="894" max="894" width="8.6640625" style="1"/>
    <col min="895" max="895" width="12" style="1"/>
    <col min="896" max="902" width="8.6640625" style="1"/>
    <col min="903" max="903" width="10.77734375" style="1"/>
    <col min="904" max="904" width="10" style="1"/>
    <col min="905" max="905" width="8.6640625" style="1"/>
    <col min="906" max="906" width="10.77734375" style="1"/>
    <col min="907" max="907" width="12" style="1"/>
    <col min="908" max="908" width="10.77734375" style="1"/>
    <col min="909" max="909" width="9.21875" style="1"/>
    <col min="910" max="910" width="8.6640625" style="1"/>
    <col min="911" max="911" width="12" style="1"/>
    <col min="912" max="918" width="8.6640625" style="1"/>
    <col min="919" max="919" width="10.77734375" style="1"/>
    <col min="920" max="920" width="10" style="1"/>
    <col min="921" max="921" width="8.6640625" style="1"/>
    <col min="922" max="922" width="10.77734375" style="1"/>
    <col min="923" max="923" width="12" style="1"/>
    <col min="924" max="924" width="10.77734375" style="1"/>
    <col min="925" max="925" width="9.21875" style="1"/>
    <col min="926" max="926" width="8.6640625" style="1"/>
    <col min="927" max="927" width="12" style="1"/>
    <col min="928" max="934" width="8.6640625" style="1"/>
    <col min="935" max="935" width="10.77734375" style="1"/>
    <col min="936" max="936" width="10" style="1"/>
    <col min="937" max="937" width="8.6640625" style="1"/>
    <col min="938" max="938" width="10.77734375" style="1"/>
    <col min="939" max="939" width="12" style="1"/>
    <col min="940" max="940" width="10.77734375" style="1"/>
    <col min="941" max="941" width="9.21875" style="1"/>
    <col min="942" max="942" width="8.6640625" style="1"/>
    <col min="943" max="943" width="12" style="1"/>
    <col min="944" max="950" width="8.6640625" style="1"/>
    <col min="951" max="951" width="10.77734375" style="1"/>
    <col min="952" max="952" width="10" style="1"/>
    <col min="953" max="953" width="8.6640625" style="1"/>
    <col min="954" max="954" width="10.77734375" style="1"/>
    <col min="955" max="955" width="12" style="1"/>
    <col min="956" max="956" width="10.77734375" style="1"/>
    <col min="957" max="957" width="9.21875" style="1"/>
    <col min="958" max="958" width="8.6640625" style="1"/>
    <col min="959" max="959" width="12" style="1"/>
    <col min="960" max="966" width="8.6640625" style="1"/>
    <col min="967" max="967" width="10.77734375" style="1"/>
    <col min="968" max="968" width="10" style="1"/>
    <col min="969" max="969" width="8.6640625" style="1"/>
    <col min="970" max="970" width="10.77734375" style="1"/>
    <col min="971" max="971" width="12" style="1"/>
    <col min="972" max="972" width="10.77734375" style="1"/>
    <col min="973" max="973" width="9.21875" style="1"/>
    <col min="974" max="974" width="8.6640625" style="1"/>
    <col min="975" max="975" width="12" style="1"/>
    <col min="976" max="982" width="8.6640625" style="1"/>
    <col min="983" max="983" width="10.77734375" style="1"/>
    <col min="984" max="984" width="10" style="1"/>
    <col min="985" max="985" width="8.6640625" style="1"/>
    <col min="986" max="986" width="10.77734375" style="1"/>
    <col min="987" max="987" width="12" style="1"/>
    <col min="988" max="988" width="10.77734375" style="1"/>
    <col min="989" max="989" width="9.21875" style="1"/>
    <col min="990" max="990" width="8.6640625" style="1"/>
    <col min="991" max="991" width="12" style="1"/>
    <col min="992" max="998" width="8.6640625" style="1"/>
    <col min="999" max="999" width="10.77734375" style="1"/>
    <col min="1000" max="1000" width="10" style="1"/>
    <col min="1001" max="1001" width="8.6640625" style="1"/>
    <col min="1002" max="1002" width="10.77734375" style="1"/>
    <col min="1003" max="1003" width="12" style="1"/>
    <col min="1004" max="1004" width="10.77734375" style="1"/>
    <col min="1005" max="1005" width="9.21875" style="1"/>
    <col min="1006" max="1006" width="8.6640625" style="1"/>
    <col min="1007" max="1007" width="12" style="1"/>
    <col min="1008" max="1014" width="8.6640625" style="1"/>
    <col min="1015" max="1015" width="10.77734375" style="1"/>
    <col min="1016" max="1016" width="10" style="1"/>
    <col min="1017" max="1017" width="8.6640625" style="1"/>
    <col min="1018" max="1018" width="10.77734375" style="1"/>
    <col min="1019" max="1019" width="12" style="1"/>
    <col min="1020" max="1020" width="10.77734375" style="1"/>
    <col min="1021" max="1021" width="9.21875" style="1"/>
    <col min="1022" max="1022" width="8.6640625" style="1"/>
    <col min="1023" max="1023" width="12" style="1"/>
    <col min="1024" max="1030" width="8.6640625" style="1"/>
    <col min="1031" max="1031" width="10.77734375" style="1"/>
    <col min="1032" max="1032" width="10" style="1"/>
    <col min="1033" max="1033" width="8.6640625" style="1"/>
    <col min="1034" max="1034" width="10.77734375" style="1"/>
    <col min="1035" max="1035" width="12" style="1"/>
    <col min="1036" max="1036" width="10.77734375" style="1"/>
    <col min="1037" max="1037" width="9.21875" style="1"/>
    <col min="1038" max="1038" width="8.6640625" style="1"/>
    <col min="1039" max="1039" width="12" style="1"/>
    <col min="1040" max="1046" width="8.6640625" style="1"/>
    <col min="1047" max="1047" width="10.77734375" style="1"/>
    <col min="1048" max="1048" width="10" style="1"/>
    <col min="1049" max="1049" width="8.6640625" style="1"/>
    <col min="1050" max="1050" width="10.77734375" style="1"/>
    <col min="1051" max="1051" width="12" style="1"/>
    <col min="1052" max="1052" width="10.77734375" style="1"/>
    <col min="1053" max="1053" width="9.21875" style="1"/>
    <col min="1054" max="1054" width="8.6640625" style="1"/>
    <col min="1055" max="1055" width="12" style="1"/>
    <col min="1056" max="1062" width="8.6640625" style="1"/>
    <col min="1063" max="1063" width="10.77734375" style="1"/>
    <col min="1064" max="1064" width="10" style="1"/>
    <col min="1065" max="1065" width="8.6640625" style="1"/>
    <col min="1066" max="1066" width="10.77734375" style="1"/>
    <col min="1067" max="1067" width="12" style="1"/>
    <col min="1068" max="1068" width="10.77734375" style="1"/>
    <col min="1069" max="1069" width="9.21875" style="1"/>
    <col min="1070" max="1070" width="8.6640625" style="1"/>
    <col min="1071" max="1071" width="12" style="1"/>
    <col min="1072" max="1078" width="8.6640625" style="1"/>
    <col min="1079" max="1079" width="10.77734375" style="1"/>
    <col min="1080" max="1080" width="10" style="1"/>
    <col min="1081" max="1081" width="8.6640625" style="1"/>
    <col min="1082" max="1082" width="10.77734375" style="1"/>
    <col min="1083" max="1083" width="12" style="1"/>
    <col min="1084" max="1084" width="10.77734375" style="1"/>
    <col min="1085" max="1085" width="9.21875" style="1"/>
    <col min="1086" max="1086" width="8.6640625" style="1"/>
    <col min="1087" max="1087" width="12" style="1"/>
    <col min="1088" max="1094" width="8.6640625" style="1"/>
    <col min="1095" max="1095" width="10.77734375" style="1"/>
    <col min="1096" max="1096" width="10" style="1"/>
    <col min="1097" max="1097" width="8.6640625" style="1"/>
    <col min="1098" max="1098" width="10.77734375" style="1"/>
    <col min="1099" max="1099" width="12" style="1"/>
    <col min="1100" max="1100" width="10.77734375" style="1"/>
    <col min="1101" max="1101" width="9.21875" style="1"/>
    <col min="1102" max="1102" width="8.6640625" style="1"/>
    <col min="1103" max="1103" width="12" style="1"/>
    <col min="1104" max="1110" width="8.6640625" style="1"/>
    <col min="1111" max="1111" width="10.77734375" style="1"/>
    <col min="1112" max="1112" width="10" style="1"/>
    <col min="1113" max="1113" width="8.6640625" style="1"/>
    <col min="1114" max="1114" width="10.77734375" style="1"/>
    <col min="1115" max="1115" width="12" style="1"/>
    <col min="1116" max="1116" width="10.77734375" style="1"/>
    <col min="1117" max="1117" width="9.21875" style="1"/>
    <col min="1118" max="1118" width="8.6640625" style="1"/>
    <col min="1119" max="1119" width="12" style="1"/>
    <col min="1120" max="1126" width="8.6640625" style="1"/>
    <col min="1127" max="1127" width="10.77734375" style="1"/>
    <col min="1128" max="1128" width="10" style="1"/>
    <col min="1129" max="1129" width="8.6640625" style="1"/>
    <col min="1130" max="1130" width="10.77734375" style="1"/>
    <col min="1131" max="1131" width="12" style="1"/>
    <col min="1132" max="1132" width="10.77734375" style="1"/>
    <col min="1133" max="1133" width="9.21875" style="1"/>
    <col min="1134" max="1134" width="8.6640625" style="1"/>
    <col min="1135" max="1135" width="12" style="1"/>
    <col min="1136" max="1142" width="8.6640625" style="1"/>
    <col min="1143" max="1143" width="10.77734375" style="1"/>
    <col min="1144" max="1144" width="10" style="1"/>
    <col min="1145" max="1145" width="8.6640625" style="1"/>
    <col min="1146" max="1146" width="10.77734375" style="1"/>
    <col min="1147" max="1147" width="12" style="1"/>
    <col min="1148" max="1148" width="10.77734375" style="1"/>
    <col min="1149" max="1149" width="9.21875" style="1"/>
    <col min="1150" max="1150" width="8.6640625" style="1"/>
    <col min="1151" max="1151" width="12" style="1"/>
    <col min="1152" max="1158" width="8.6640625" style="1"/>
    <col min="1159" max="1159" width="10.77734375" style="1"/>
    <col min="1160" max="1160" width="10" style="1"/>
    <col min="1161" max="1161" width="8.6640625" style="1"/>
    <col min="1162" max="1162" width="10.77734375" style="1"/>
    <col min="1163" max="1163" width="12" style="1"/>
    <col min="1164" max="1164" width="10.77734375" style="1"/>
    <col min="1165" max="1165" width="9.21875" style="1"/>
    <col min="1166" max="1166" width="8.6640625" style="1"/>
    <col min="1167" max="1167" width="12" style="1"/>
    <col min="1168" max="1174" width="8.6640625" style="1"/>
    <col min="1175" max="1175" width="10.77734375" style="1"/>
    <col min="1176" max="1176" width="10" style="1"/>
    <col min="1177" max="1177" width="8.6640625" style="1"/>
    <col min="1178" max="1178" width="10.77734375" style="1"/>
    <col min="1179" max="1179" width="12" style="1"/>
    <col min="1180" max="1180" width="10.77734375" style="1"/>
    <col min="1181" max="1181" width="9.21875" style="1"/>
    <col min="1182" max="1182" width="8.6640625" style="1"/>
    <col min="1183" max="1183" width="12" style="1"/>
    <col min="1184" max="1190" width="8.6640625" style="1"/>
    <col min="1191" max="1191" width="10.77734375" style="1"/>
    <col min="1192" max="1192" width="10" style="1"/>
    <col min="1193" max="1193" width="8.6640625" style="1"/>
    <col min="1194" max="1194" width="10.77734375" style="1"/>
    <col min="1195" max="1195" width="12" style="1"/>
    <col min="1196" max="1196" width="10.77734375" style="1"/>
    <col min="1197" max="1197" width="9.21875" style="1"/>
    <col min="1198" max="1198" width="8.6640625" style="1"/>
    <col min="1199" max="1199" width="12" style="1"/>
    <col min="1200" max="1206" width="8.6640625" style="1"/>
    <col min="1207" max="1207" width="10.77734375" style="1"/>
    <col min="1208" max="1208" width="10" style="1"/>
    <col min="1209" max="1209" width="8.6640625" style="1"/>
    <col min="1210" max="1210" width="10.77734375" style="1"/>
    <col min="1211" max="1211" width="12" style="1"/>
    <col min="1212" max="1212" width="10.77734375" style="1"/>
    <col min="1213" max="1213" width="9.21875" style="1"/>
    <col min="1214" max="1214" width="8.6640625" style="1"/>
    <col min="1215" max="1215" width="12" style="1"/>
    <col min="1216" max="1222" width="8.6640625" style="1"/>
    <col min="1223" max="1223" width="10.77734375" style="1"/>
    <col min="1224" max="1224" width="10" style="1"/>
    <col min="1225" max="1225" width="8.6640625" style="1"/>
    <col min="1226" max="1226" width="10.77734375" style="1"/>
    <col min="1227" max="1227" width="12" style="1"/>
    <col min="1228" max="1228" width="10.77734375" style="1"/>
    <col min="1229" max="1229" width="9.21875" style="1"/>
    <col min="1230" max="1230" width="8.6640625" style="1"/>
    <col min="1231" max="1231" width="12" style="1"/>
    <col min="1232" max="1238" width="8.6640625" style="1"/>
    <col min="1239" max="1239" width="10.77734375" style="1"/>
    <col min="1240" max="1240" width="10" style="1"/>
    <col min="1241" max="1241" width="8.6640625" style="1"/>
    <col min="1242" max="1242" width="10.77734375" style="1"/>
    <col min="1243" max="1243" width="12" style="1"/>
    <col min="1244" max="1244" width="10.77734375" style="1"/>
    <col min="1245" max="1245" width="9.21875" style="1"/>
    <col min="1246" max="1246" width="8.6640625" style="1"/>
    <col min="1247" max="1247" width="12" style="1"/>
    <col min="1248" max="1254" width="8.6640625" style="1"/>
    <col min="1255" max="1255" width="10.77734375" style="1"/>
    <col min="1256" max="1256" width="10" style="1"/>
    <col min="1257" max="1257" width="8.6640625" style="1"/>
    <col min="1258" max="1258" width="10.77734375" style="1"/>
    <col min="1259" max="1259" width="12" style="1"/>
    <col min="1260" max="1260" width="10.77734375" style="1"/>
    <col min="1261" max="1261" width="9.21875" style="1"/>
    <col min="1262" max="1262" width="8.6640625" style="1"/>
    <col min="1263" max="1263" width="12" style="1"/>
    <col min="1264" max="1270" width="8.6640625" style="1"/>
    <col min="1271" max="1271" width="10.77734375" style="1"/>
    <col min="1272" max="1272" width="10" style="1"/>
    <col min="1273" max="1273" width="8.6640625" style="1"/>
    <col min="1274" max="1274" width="10.77734375" style="1"/>
    <col min="1275" max="1275" width="12" style="1"/>
    <col min="1276" max="1276" width="10.77734375" style="1"/>
    <col min="1277" max="1277" width="9.21875" style="1"/>
    <col min="1278" max="1278" width="8.6640625" style="1"/>
    <col min="1279" max="1279" width="12" style="1"/>
    <col min="1280" max="1286" width="8.6640625" style="1"/>
    <col min="1287" max="1287" width="10.77734375" style="1"/>
    <col min="1288" max="1288" width="10" style="1"/>
    <col min="1289" max="1289" width="8.6640625" style="1"/>
    <col min="1290" max="1290" width="10.77734375" style="1"/>
    <col min="1291" max="1291" width="12" style="1"/>
    <col min="1292" max="1292" width="10.77734375" style="1"/>
    <col min="1293" max="1293" width="9.21875" style="1"/>
    <col min="1294" max="1294" width="8.6640625" style="1"/>
    <col min="1295" max="1295" width="12" style="1"/>
    <col min="1296" max="1302" width="8.6640625" style="1"/>
    <col min="1303" max="1303" width="10.77734375" style="1"/>
    <col min="1304" max="1304" width="10" style="1"/>
    <col min="1305" max="1305" width="8.6640625" style="1"/>
    <col min="1306" max="1306" width="10.77734375" style="1"/>
    <col min="1307" max="1307" width="12" style="1"/>
    <col min="1308" max="1308" width="10.77734375" style="1"/>
    <col min="1309" max="1309" width="9.21875" style="1"/>
    <col min="1310" max="1310" width="8.6640625" style="1"/>
    <col min="1311" max="1311" width="12" style="1"/>
    <col min="1312" max="1318" width="8.6640625" style="1"/>
    <col min="1319" max="1319" width="10.77734375" style="1"/>
    <col min="1320" max="1320" width="10" style="1"/>
    <col min="1321" max="1321" width="8.6640625" style="1"/>
    <col min="1322" max="1322" width="10.77734375" style="1"/>
    <col min="1323" max="1323" width="12" style="1"/>
    <col min="1324" max="1324" width="10.77734375" style="1"/>
    <col min="1325" max="1325" width="9.21875" style="1"/>
    <col min="1326" max="1326" width="8.6640625" style="1"/>
    <col min="1327" max="1327" width="12" style="1"/>
    <col min="1328" max="1334" width="8.6640625" style="1"/>
    <col min="1335" max="1335" width="10.77734375" style="1"/>
    <col min="1336" max="1336" width="10" style="1"/>
    <col min="1337" max="1337" width="8.6640625" style="1"/>
    <col min="1338" max="1338" width="10.77734375" style="1"/>
    <col min="1339" max="1339" width="12" style="1"/>
    <col min="1340" max="1340" width="10.77734375" style="1"/>
    <col min="1341" max="1341" width="9.21875" style="1"/>
    <col min="1342" max="1342" width="8.6640625" style="1"/>
    <col min="1343" max="1343" width="12" style="1"/>
    <col min="1344" max="1350" width="8.6640625" style="1"/>
    <col min="1351" max="1351" width="10.77734375" style="1"/>
    <col min="1352" max="1352" width="10" style="1"/>
    <col min="1353" max="1353" width="8.6640625" style="1"/>
    <col min="1354" max="1354" width="10.77734375" style="1"/>
    <col min="1355" max="1355" width="12" style="1"/>
    <col min="1356" max="1356" width="10.77734375" style="1"/>
    <col min="1357" max="1357" width="9.21875" style="1"/>
    <col min="1358" max="1358" width="8.6640625" style="1"/>
    <col min="1359" max="1359" width="12" style="1"/>
    <col min="1360" max="1366" width="8.6640625" style="1"/>
    <col min="1367" max="1367" width="10.77734375" style="1"/>
    <col min="1368" max="1368" width="10" style="1"/>
    <col min="1369" max="1369" width="8.6640625" style="1"/>
    <col min="1370" max="1370" width="10.77734375" style="1"/>
    <col min="1371" max="1371" width="12" style="1"/>
    <col min="1372" max="1372" width="10.77734375" style="1"/>
    <col min="1373" max="1373" width="9.21875" style="1"/>
    <col min="1374" max="1374" width="8.6640625" style="1"/>
    <col min="1375" max="1375" width="12" style="1"/>
    <col min="1376" max="1382" width="8.6640625" style="1"/>
    <col min="1383" max="1383" width="10.77734375" style="1"/>
    <col min="1384" max="1384" width="10" style="1"/>
    <col min="1385" max="1385" width="8.6640625" style="1"/>
    <col min="1386" max="1386" width="10.77734375" style="1"/>
    <col min="1387" max="1387" width="12" style="1"/>
    <col min="1388" max="1388" width="10.77734375" style="1"/>
    <col min="1389" max="1389" width="9.21875" style="1"/>
    <col min="1390" max="1390" width="8.6640625" style="1"/>
    <col min="1391" max="1391" width="12" style="1"/>
    <col min="1392" max="1398" width="8.6640625" style="1"/>
    <col min="1399" max="1399" width="10.77734375" style="1"/>
    <col min="1400" max="1400" width="10" style="1"/>
    <col min="1401" max="1401" width="8.6640625" style="1"/>
    <col min="1402" max="1402" width="10.77734375" style="1"/>
    <col min="1403" max="1403" width="12" style="1"/>
    <col min="1404" max="1404" width="10.77734375" style="1"/>
    <col min="1405" max="1405" width="9.21875" style="1"/>
    <col min="1406" max="1406" width="8.6640625" style="1"/>
    <col min="1407" max="1407" width="12" style="1"/>
    <col min="1408" max="1414" width="8.6640625" style="1"/>
    <col min="1415" max="1415" width="10.77734375" style="1"/>
    <col min="1416" max="1416" width="10" style="1"/>
    <col min="1417" max="1417" width="8.6640625" style="1"/>
    <col min="1418" max="1418" width="10.77734375" style="1"/>
    <col min="1419" max="1419" width="12" style="1"/>
    <col min="1420" max="1420" width="10.77734375" style="1"/>
    <col min="1421" max="1421" width="9.21875" style="1"/>
    <col min="1422" max="1422" width="8.6640625" style="1"/>
    <col min="1423" max="1423" width="12" style="1"/>
    <col min="1424" max="1430" width="8.6640625" style="1"/>
    <col min="1431" max="1431" width="10.77734375" style="1"/>
    <col min="1432" max="1432" width="10" style="1"/>
    <col min="1433" max="1433" width="8.6640625" style="1"/>
    <col min="1434" max="1434" width="10.77734375" style="1"/>
    <col min="1435" max="1435" width="12" style="1"/>
    <col min="1436" max="1436" width="10.77734375" style="1"/>
    <col min="1437" max="1437" width="9.21875" style="1"/>
    <col min="1438" max="1438" width="8.6640625" style="1"/>
    <col min="1439" max="1439" width="12" style="1"/>
    <col min="1440" max="1446" width="8.6640625" style="1"/>
    <col min="1447" max="1447" width="10.77734375" style="1"/>
    <col min="1448" max="1448" width="10" style="1"/>
    <col min="1449" max="1449" width="8.6640625" style="1"/>
    <col min="1450" max="1450" width="10.77734375" style="1"/>
    <col min="1451" max="1451" width="12" style="1"/>
    <col min="1452" max="1452" width="10.77734375" style="1"/>
    <col min="1453" max="1453" width="9.21875" style="1"/>
    <col min="1454" max="1454" width="8.6640625" style="1"/>
    <col min="1455" max="1455" width="12" style="1"/>
    <col min="1456" max="1462" width="8.6640625" style="1"/>
    <col min="1463" max="1463" width="10.77734375" style="1"/>
    <col min="1464" max="1464" width="10" style="1"/>
    <col min="1465" max="1465" width="8.6640625" style="1"/>
    <col min="1466" max="1466" width="10.77734375" style="1"/>
    <col min="1467" max="1467" width="12" style="1"/>
    <col min="1468" max="1468" width="10.77734375" style="1"/>
    <col min="1469" max="1469" width="9.21875" style="1"/>
    <col min="1470" max="1470" width="8.6640625" style="1"/>
    <col min="1471" max="1471" width="12" style="1"/>
    <col min="1472" max="1478" width="8.6640625" style="1"/>
    <col min="1479" max="1479" width="10.77734375" style="1"/>
    <col min="1480" max="1480" width="10" style="1"/>
    <col min="1481" max="1481" width="8.6640625" style="1"/>
    <col min="1482" max="1482" width="10.77734375" style="1"/>
    <col min="1483" max="1483" width="12" style="1"/>
    <col min="1484" max="1484" width="10.77734375" style="1"/>
    <col min="1485" max="1485" width="9.21875" style="1"/>
    <col min="1486" max="1486" width="8.6640625" style="1"/>
    <col min="1487" max="1487" width="12" style="1"/>
    <col min="1488" max="1494" width="8.6640625" style="1"/>
    <col min="1495" max="1495" width="10.77734375" style="1"/>
    <col min="1496" max="1496" width="10" style="1"/>
    <col min="1497" max="1497" width="8.6640625" style="1"/>
    <col min="1498" max="1498" width="10.77734375" style="1"/>
    <col min="1499" max="1499" width="12" style="1"/>
    <col min="1500" max="1500" width="10.77734375" style="1"/>
    <col min="1501" max="1501" width="9.21875" style="1"/>
    <col min="1502" max="1502" width="8.6640625" style="1"/>
    <col min="1503" max="1503" width="12" style="1"/>
    <col min="1504" max="1510" width="8.6640625" style="1"/>
    <col min="1511" max="1511" width="10.77734375" style="1"/>
    <col min="1512" max="1512" width="10" style="1"/>
    <col min="1513" max="1513" width="8.6640625" style="1"/>
    <col min="1514" max="1514" width="10.77734375" style="1"/>
    <col min="1515" max="1515" width="12" style="1"/>
    <col min="1516" max="1516" width="10.77734375" style="1"/>
    <col min="1517" max="1517" width="9.21875" style="1"/>
    <col min="1518" max="1518" width="8.6640625" style="1"/>
    <col min="1519" max="1519" width="12" style="1"/>
    <col min="1520" max="1526" width="8.6640625" style="1"/>
    <col min="1527" max="1527" width="10.77734375" style="1"/>
    <col min="1528" max="1528" width="10" style="1"/>
    <col min="1529" max="1529" width="8.6640625" style="1"/>
    <col min="1530" max="1530" width="10.77734375" style="1"/>
    <col min="1531" max="1531" width="12" style="1"/>
    <col min="1532" max="1532" width="10.77734375" style="1"/>
    <col min="1533" max="1533" width="9.21875" style="1"/>
    <col min="1534" max="1534" width="8.6640625" style="1"/>
    <col min="1535" max="1535" width="12" style="1"/>
    <col min="1536" max="1542" width="8.6640625" style="1"/>
    <col min="1543" max="1543" width="10.77734375" style="1"/>
    <col min="1544" max="1544" width="10" style="1"/>
    <col min="1545" max="1545" width="8.6640625" style="1"/>
    <col min="1546" max="1546" width="10.77734375" style="1"/>
    <col min="1547" max="1547" width="12" style="1"/>
    <col min="1548" max="1548" width="10.77734375" style="1"/>
    <col min="1549" max="1549" width="9.21875" style="1"/>
    <col min="1550" max="1550" width="8.6640625" style="1"/>
    <col min="1551" max="1551" width="12" style="1"/>
    <col min="1552" max="1558" width="8.6640625" style="1"/>
    <col min="1559" max="1559" width="10.77734375" style="1"/>
    <col min="1560" max="1560" width="10" style="1"/>
    <col min="1561" max="1561" width="8.6640625" style="1"/>
    <col min="1562" max="1562" width="10.77734375" style="1"/>
    <col min="1563" max="1563" width="12" style="1"/>
    <col min="1564" max="1564" width="10.77734375" style="1"/>
    <col min="1565" max="1565" width="9.21875" style="1"/>
    <col min="1566" max="1566" width="8.6640625" style="1"/>
    <col min="1567" max="1567" width="12" style="1"/>
    <col min="1568" max="1574" width="8.6640625" style="1"/>
    <col min="1575" max="1575" width="10.77734375" style="1"/>
    <col min="1576" max="1576" width="10" style="1"/>
    <col min="1577" max="1577" width="8.6640625" style="1"/>
    <col min="1578" max="1578" width="10.77734375" style="1"/>
    <col min="1579" max="1579" width="12" style="1"/>
    <col min="1580" max="1580" width="10.77734375" style="1"/>
    <col min="1581" max="1581" width="9.21875" style="1"/>
    <col min="1582" max="1582" width="8.6640625" style="1"/>
    <col min="1583" max="1583" width="12" style="1"/>
    <col min="1584" max="1590" width="8.6640625" style="1"/>
    <col min="1591" max="1591" width="10.77734375" style="1"/>
    <col min="1592" max="1592" width="10" style="1"/>
    <col min="1593" max="1593" width="8.6640625" style="1"/>
    <col min="1594" max="1594" width="10.77734375" style="1"/>
    <col min="1595" max="1595" width="12" style="1"/>
    <col min="1596" max="1596" width="10.77734375" style="1"/>
    <col min="1597" max="1597" width="9.21875" style="1"/>
    <col min="1598" max="1598" width="8.6640625" style="1"/>
    <col min="1599" max="1599" width="12" style="1"/>
    <col min="1600" max="1606" width="8.6640625" style="1"/>
    <col min="1607" max="1607" width="10.77734375" style="1"/>
    <col min="1608" max="1608" width="10" style="1"/>
    <col min="1609" max="1609" width="8.6640625" style="1"/>
    <col min="1610" max="1610" width="10.77734375" style="1"/>
    <col min="1611" max="1611" width="12" style="1"/>
    <col min="1612" max="1612" width="10.77734375" style="1"/>
    <col min="1613" max="1613" width="9.21875" style="1"/>
    <col min="1614" max="1614" width="8.6640625" style="1"/>
    <col min="1615" max="1615" width="12" style="1"/>
    <col min="1616" max="1622" width="8.6640625" style="1"/>
    <col min="1623" max="1623" width="10.77734375" style="1"/>
    <col min="1624" max="1624" width="10" style="1"/>
    <col min="1625" max="1625" width="8.6640625" style="1"/>
    <col min="1626" max="1626" width="10.77734375" style="1"/>
    <col min="1627" max="1627" width="12" style="1"/>
    <col min="1628" max="1628" width="10.77734375" style="1"/>
    <col min="1629" max="1629" width="9.21875" style="1"/>
    <col min="1630" max="1630" width="8.6640625" style="1"/>
    <col min="1631" max="1631" width="12" style="1"/>
    <col min="1632" max="1638" width="8.6640625" style="1"/>
    <col min="1639" max="1639" width="10.77734375" style="1"/>
    <col min="1640" max="1640" width="10" style="1"/>
    <col min="1641" max="1641" width="8.6640625" style="1"/>
    <col min="1642" max="1642" width="10.77734375" style="1"/>
    <col min="1643" max="1643" width="12" style="1"/>
    <col min="1644" max="1644" width="10.77734375" style="1"/>
    <col min="1645" max="1645" width="9.21875" style="1"/>
    <col min="1646" max="1646" width="8.6640625" style="1"/>
    <col min="1647" max="1647" width="12" style="1"/>
    <col min="1648" max="1654" width="8.6640625" style="1"/>
    <col min="1655" max="1655" width="10.77734375" style="1"/>
    <col min="1656" max="1656" width="10" style="1"/>
    <col min="1657" max="1657" width="8.6640625" style="1"/>
    <col min="1658" max="1658" width="10.77734375" style="1"/>
    <col min="1659" max="1659" width="12" style="1"/>
    <col min="1660" max="1660" width="10.77734375" style="1"/>
    <col min="1661" max="1661" width="9.21875" style="1"/>
    <col min="1662" max="1662" width="8.6640625" style="1"/>
    <col min="1663" max="1663" width="12" style="1"/>
    <col min="1664" max="1670" width="8.6640625" style="1"/>
    <col min="1671" max="1671" width="10.77734375" style="1"/>
    <col min="1672" max="1672" width="10" style="1"/>
    <col min="1673" max="1673" width="8.6640625" style="1"/>
    <col min="1674" max="1674" width="10.77734375" style="1"/>
    <col min="1675" max="1675" width="12" style="1"/>
    <col min="1676" max="1676" width="10.77734375" style="1"/>
    <col min="1677" max="1677" width="9.21875" style="1"/>
    <col min="1678" max="1678" width="8.6640625" style="1"/>
    <col min="1679" max="1679" width="12" style="1"/>
    <col min="1680" max="1686" width="8.6640625" style="1"/>
    <col min="1687" max="1687" width="10.77734375" style="1"/>
    <col min="1688" max="1688" width="10" style="1"/>
    <col min="1689" max="1689" width="8.6640625" style="1"/>
    <col min="1690" max="1690" width="10.77734375" style="1"/>
    <col min="1691" max="1691" width="12" style="1"/>
    <col min="1692" max="1692" width="10.77734375" style="1"/>
    <col min="1693" max="1693" width="9.21875" style="1"/>
    <col min="1694" max="1694" width="8.6640625" style="1"/>
    <col min="1695" max="1695" width="12" style="1"/>
    <col min="1696" max="1702" width="8.6640625" style="1"/>
    <col min="1703" max="1703" width="10.77734375" style="1"/>
    <col min="1704" max="1704" width="10" style="1"/>
    <col min="1705" max="1705" width="8.6640625" style="1"/>
    <col min="1706" max="1706" width="10.77734375" style="1"/>
    <col min="1707" max="1707" width="12" style="1"/>
    <col min="1708" max="1708" width="10.77734375" style="1"/>
    <col min="1709" max="1709" width="9.21875" style="1"/>
    <col min="1710" max="1710" width="8.6640625" style="1"/>
    <col min="1711" max="1711" width="12" style="1"/>
    <col min="1712" max="1718" width="8.6640625" style="1"/>
    <col min="1719" max="1719" width="10.77734375" style="1"/>
    <col min="1720" max="1720" width="10" style="1"/>
    <col min="1721" max="1721" width="8.6640625" style="1"/>
    <col min="1722" max="1722" width="10.77734375" style="1"/>
    <col min="1723" max="1723" width="12" style="1"/>
    <col min="1724" max="1724" width="10.77734375" style="1"/>
    <col min="1725" max="1725" width="9.21875" style="1"/>
    <col min="1726" max="1726" width="8.6640625" style="1"/>
    <col min="1727" max="1727" width="12" style="1"/>
    <col min="1728" max="1734" width="8.6640625" style="1"/>
    <col min="1735" max="1735" width="10.77734375" style="1"/>
    <col min="1736" max="1736" width="10" style="1"/>
    <col min="1737" max="1737" width="8.6640625" style="1"/>
    <col min="1738" max="1738" width="10.77734375" style="1"/>
    <col min="1739" max="1739" width="12" style="1"/>
    <col min="1740" max="1740" width="10.77734375" style="1"/>
    <col min="1741" max="1741" width="9.21875" style="1"/>
    <col min="1742" max="1742" width="8.6640625" style="1"/>
    <col min="1743" max="1743" width="12" style="1"/>
    <col min="1744" max="1750" width="8.6640625" style="1"/>
    <col min="1751" max="1751" width="10.77734375" style="1"/>
    <col min="1752" max="1752" width="10" style="1"/>
    <col min="1753" max="1753" width="8.6640625" style="1"/>
    <col min="1754" max="1754" width="10.77734375" style="1"/>
    <col min="1755" max="1755" width="12" style="1"/>
    <col min="1756" max="1756" width="10.77734375" style="1"/>
    <col min="1757" max="1757" width="9.21875" style="1"/>
    <col min="1758" max="1758" width="8.6640625" style="1"/>
    <col min="1759" max="1759" width="12" style="1"/>
    <col min="1760" max="1766" width="8.6640625" style="1"/>
    <col min="1767" max="1767" width="10.77734375" style="1"/>
    <col min="1768" max="1768" width="10" style="1"/>
    <col min="1769" max="1769" width="8.6640625" style="1"/>
    <col min="1770" max="1770" width="10.77734375" style="1"/>
    <col min="1771" max="1771" width="12" style="1"/>
    <col min="1772" max="1772" width="10.77734375" style="1"/>
    <col min="1773" max="1773" width="9.21875" style="1"/>
    <col min="1774" max="1774" width="8.6640625" style="1"/>
    <col min="1775" max="1775" width="12" style="1"/>
    <col min="1776" max="1782" width="8.6640625" style="1"/>
    <col min="1783" max="1783" width="10.77734375" style="1"/>
    <col min="1784" max="1784" width="10" style="1"/>
    <col min="1785" max="1785" width="8.6640625" style="1"/>
    <col min="1786" max="1786" width="10.77734375" style="1"/>
    <col min="1787" max="1787" width="12" style="1"/>
    <col min="1788" max="1788" width="10.77734375" style="1"/>
    <col min="1789" max="1789" width="9.21875" style="1"/>
    <col min="1790" max="1790" width="8.6640625" style="1"/>
    <col min="1791" max="1791" width="12" style="1"/>
    <col min="1792" max="1798" width="8.6640625" style="1"/>
    <col min="1799" max="1799" width="10.77734375" style="1"/>
    <col min="1800" max="1800" width="10" style="1"/>
    <col min="1801" max="1801" width="8.6640625" style="1"/>
    <col min="1802" max="1802" width="10.77734375" style="1"/>
    <col min="1803" max="1803" width="12" style="1"/>
    <col min="1804" max="1804" width="10.77734375" style="1"/>
    <col min="1805" max="1805" width="9.21875" style="1"/>
    <col min="1806" max="1806" width="8.6640625" style="1"/>
    <col min="1807" max="1807" width="12" style="1"/>
    <col min="1808" max="1814" width="8.6640625" style="1"/>
    <col min="1815" max="1815" width="10.77734375" style="1"/>
    <col min="1816" max="1816" width="10" style="1"/>
    <col min="1817" max="1817" width="8.6640625" style="1"/>
    <col min="1818" max="1818" width="10.77734375" style="1"/>
    <col min="1819" max="1819" width="12" style="1"/>
    <col min="1820" max="1820" width="10.77734375" style="1"/>
    <col min="1821" max="1821" width="9.21875" style="1"/>
    <col min="1822" max="1822" width="8.6640625" style="1"/>
    <col min="1823" max="1823" width="12" style="1"/>
    <col min="1824" max="1830" width="8.6640625" style="1"/>
    <col min="1831" max="1831" width="10.77734375" style="1"/>
    <col min="1832" max="1832" width="10" style="1"/>
    <col min="1833" max="1833" width="8.6640625" style="1"/>
    <col min="1834" max="1834" width="10.77734375" style="1"/>
    <col min="1835" max="1835" width="12" style="1"/>
    <col min="1836" max="1836" width="10.77734375" style="1"/>
    <col min="1837" max="1837" width="9.21875" style="1"/>
    <col min="1838" max="1838" width="8.6640625" style="1"/>
    <col min="1839" max="1839" width="12" style="1"/>
    <col min="1840" max="1846" width="8.6640625" style="1"/>
    <col min="1847" max="1847" width="10.77734375" style="1"/>
    <col min="1848" max="1848" width="10" style="1"/>
    <col min="1849" max="1849" width="8.6640625" style="1"/>
    <col min="1850" max="1850" width="10.77734375" style="1"/>
    <col min="1851" max="1851" width="12" style="1"/>
    <col min="1852" max="1852" width="10.77734375" style="1"/>
    <col min="1853" max="1853" width="9.21875" style="1"/>
    <col min="1854" max="1854" width="8.6640625" style="1"/>
    <col min="1855" max="1855" width="12" style="1"/>
    <col min="1856" max="1862" width="8.6640625" style="1"/>
    <col min="1863" max="1863" width="10.77734375" style="1"/>
    <col min="1864" max="1864" width="10" style="1"/>
    <col min="1865" max="1865" width="8.6640625" style="1"/>
    <col min="1866" max="1866" width="10.77734375" style="1"/>
    <col min="1867" max="1867" width="12" style="1"/>
    <col min="1868" max="1868" width="10.77734375" style="1"/>
    <col min="1869" max="1869" width="9.21875" style="1"/>
    <col min="1870" max="1870" width="8.6640625" style="1"/>
    <col min="1871" max="1871" width="12" style="1"/>
    <col min="1872" max="1878" width="8.6640625" style="1"/>
    <col min="1879" max="1879" width="10.77734375" style="1"/>
    <col min="1880" max="1880" width="10" style="1"/>
    <col min="1881" max="1881" width="8.6640625" style="1"/>
    <col min="1882" max="1882" width="10.77734375" style="1"/>
    <col min="1883" max="1883" width="12" style="1"/>
    <col min="1884" max="1884" width="10.77734375" style="1"/>
    <col min="1885" max="1885" width="9.21875" style="1"/>
    <col min="1886" max="1886" width="8.6640625" style="1"/>
    <col min="1887" max="1887" width="12" style="1"/>
    <col min="1888" max="1894" width="8.6640625" style="1"/>
    <col min="1895" max="1895" width="10.77734375" style="1"/>
    <col min="1896" max="1896" width="10" style="1"/>
    <col min="1897" max="1897" width="8.6640625" style="1"/>
    <col min="1898" max="1898" width="10.77734375" style="1"/>
    <col min="1899" max="1899" width="12" style="1"/>
    <col min="1900" max="1900" width="10.77734375" style="1"/>
    <col min="1901" max="1901" width="9.21875" style="1"/>
    <col min="1902" max="1902" width="8.6640625" style="1"/>
    <col min="1903" max="1903" width="12" style="1"/>
    <col min="1904" max="1910" width="8.6640625" style="1"/>
    <col min="1911" max="1911" width="10.77734375" style="1"/>
    <col min="1912" max="1912" width="10" style="1"/>
    <col min="1913" max="1913" width="8.6640625" style="1"/>
    <col min="1914" max="1914" width="10.77734375" style="1"/>
    <col min="1915" max="1915" width="12" style="1"/>
    <col min="1916" max="1916" width="10.77734375" style="1"/>
    <col min="1917" max="1917" width="9.21875" style="1"/>
    <col min="1918" max="1918" width="8.6640625" style="1"/>
    <col min="1919" max="1919" width="12" style="1"/>
    <col min="1920" max="1926" width="8.6640625" style="1"/>
    <col min="1927" max="1927" width="10.77734375" style="1"/>
    <col min="1928" max="1928" width="10" style="1"/>
    <col min="1929" max="1929" width="8.6640625" style="1"/>
    <col min="1930" max="1930" width="10.77734375" style="1"/>
    <col min="1931" max="1931" width="12" style="1"/>
    <col min="1932" max="1932" width="10.77734375" style="1"/>
    <col min="1933" max="1933" width="9.21875" style="1"/>
    <col min="1934" max="1934" width="8.6640625" style="1"/>
    <col min="1935" max="1935" width="12" style="1"/>
    <col min="1936" max="1942" width="8.6640625" style="1"/>
    <col min="1943" max="1943" width="10.77734375" style="1"/>
    <col min="1944" max="1944" width="10" style="1"/>
    <col min="1945" max="1945" width="8.6640625" style="1"/>
    <col min="1946" max="1946" width="10.77734375" style="1"/>
    <col min="1947" max="1947" width="12" style="1"/>
    <col min="1948" max="1948" width="10.77734375" style="1"/>
    <col min="1949" max="1949" width="9.21875" style="1"/>
    <col min="1950" max="1950" width="8.6640625" style="1"/>
    <col min="1951" max="1951" width="12" style="1"/>
    <col min="1952" max="1958" width="8.6640625" style="1"/>
    <col min="1959" max="1959" width="10.77734375" style="1"/>
    <col min="1960" max="1960" width="10" style="1"/>
    <col min="1961" max="1961" width="8.6640625" style="1"/>
    <col min="1962" max="1962" width="10.77734375" style="1"/>
    <col min="1963" max="1963" width="12" style="1"/>
    <col min="1964" max="1964" width="10.77734375" style="1"/>
    <col min="1965" max="1965" width="9.21875" style="1"/>
    <col min="1966" max="1966" width="8.6640625" style="1"/>
    <col min="1967" max="1967" width="12" style="1"/>
    <col min="1968" max="1974" width="8.6640625" style="1"/>
    <col min="1975" max="1975" width="10.77734375" style="1"/>
    <col min="1976" max="1976" width="10" style="1"/>
    <col min="1977" max="1977" width="8.6640625" style="1"/>
    <col min="1978" max="1978" width="10.77734375" style="1"/>
    <col min="1979" max="1979" width="12" style="1"/>
    <col min="1980" max="1980" width="10.77734375" style="1"/>
    <col min="1981" max="1981" width="9.21875" style="1"/>
    <col min="1982" max="1982" width="8.6640625" style="1"/>
    <col min="1983" max="1983" width="12" style="1"/>
    <col min="1984" max="1990" width="8.6640625" style="1"/>
    <col min="1991" max="1991" width="10.77734375" style="1"/>
    <col min="1992" max="1992" width="10" style="1"/>
    <col min="1993" max="1993" width="8.6640625" style="1"/>
    <col min="1994" max="1994" width="10.77734375" style="1"/>
    <col min="1995" max="1995" width="12" style="1"/>
    <col min="1996" max="1996" width="10.77734375" style="1"/>
    <col min="1997" max="1997" width="9.21875" style="1"/>
    <col min="1998" max="1998" width="8.6640625" style="1"/>
    <col min="1999" max="1999" width="12" style="1"/>
    <col min="2000" max="2006" width="8.6640625" style="1"/>
    <col min="2007" max="2007" width="10.77734375" style="1"/>
    <col min="2008" max="2008" width="10" style="1"/>
    <col min="2009" max="2009" width="8.6640625" style="1"/>
    <col min="2010" max="2010" width="10.77734375" style="1"/>
    <col min="2011" max="2011" width="12" style="1"/>
    <col min="2012" max="2012" width="10.77734375" style="1"/>
    <col min="2013" max="2013" width="9.21875" style="1"/>
    <col min="2014" max="2014" width="8.6640625" style="1"/>
    <col min="2015" max="2015" width="12" style="1"/>
    <col min="2016" max="2022" width="8.6640625" style="1"/>
    <col min="2023" max="2023" width="10.77734375" style="1"/>
    <col min="2024" max="2024" width="10" style="1"/>
    <col min="2025" max="2025" width="8.6640625" style="1"/>
    <col min="2026" max="2026" width="10.77734375" style="1"/>
    <col min="2027" max="2027" width="12" style="1"/>
    <col min="2028" max="2028" width="10.77734375" style="1"/>
    <col min="2029" max="2029" width="9.21875" style="1"/>
    <col min="2030" max="2030" width="8.6640625" style="1"/>
    <col min="2031" max="2031" width="12" style="1"/>
    <col min="2032" max="2038" width="8.6640625" style="1"/>
    <col min="2039" max="2039" width="10.77734375" style="1"/>
    <col min="2040" max="2040" width="10" style="1"/>
    <col min="2041" max="2041" width="8.6640625" style="1"/>
    <col min="2042" max="2042" width="10.77734375" style="1"/>
    <col min="2043" max="2043" width="12" style="1"/>
    <col min="2044" max="2044" width="10.77734375" style="1"/>
    <col min="2045" max="2045" width="9.21875" style="1"/>
    <col min="2046" max="2046" width="8.6640625" style="1"/>
    <col min="2047" max="2047" width="12" style="1"/>
    <col min="2048" max="2054" width="8.6640625" style="1"/>
    <col min="2055" max="2055" width="10.77734375" style="1"/>
    <col min="2056" max="2056" width="10" style="1"/>
    <col min="2057" max="2057" width="8.6640625" style="1"/>
    <col min="2058" max="2058" width="10.77734375" style="1"/>
    <col min="2059" max="2059" width="12" style="1"/>
    <col min="2060" max="2060" width="10.77734375" style="1"/>
    <col min="2061" max="2061" width="9.21875" style="1"/>
    <col min="2062" max="2062" width="8.6640625" style="1"/>
    <col min="2063" max="2063" width="12" style="1"/>
    <col min="2064" max="2070" width="8.6640625" style="1"/>
    <col min="2071" max="2071" width="10.77734375" style="1"/>
    <col min="2072" max="2072" width="10" style="1"/>
    <col min="2073" max="2073" width="8.6640625" style="1"/>
    <col min="2074" max="2074" width="10.77734375" style="1"/>
    <col min="2075" max="2075" width="12" style="1"/>
    <col min="2076" max="2076" width="10.77734375" style="1"/>
    <col min="2077" max="2077" width="9.21875" style="1"/>
    <col min="2078" max="2078" width="8.6640625" style="1"/>
    <col min="2079" max="2079" width="12" style="1"/>
    <col min="2080" max="2086" width="8.6640625" style="1"/>
    <col min="2087" max="2087" width="10.77734375" style="1"/>
    <col min="2088" max="2088" width="10" style="1"/>
    <col min="2089" max="2089" width="8.6640625" style="1"/>
    <col min="2090" max="2090" width="10.77734375" style="1"/>
    <col min="2091" max="2091" width="12" style="1"/>
    <col min="2092" max="2092" width="10.77734375" style="1"/>
    <col min="2093" max="2093" width="9.21875" style="1"/>
    <col min="2094" max="2094" width="8.6640625" style="1"/>
    <col min="2095" max="2095" width="12" style="1"/>
    <col min="2096" max="2102" width="8.6640625" style="1"/>
    <col min="2103" max="2103" width="10.77734375" style="1"/>
    <col min="2104" max="2104" width="10" style="1"/>
    <col min="2105" max="2105" width="8.6640625" style="1"/>
    <col min="2106" max="2106" width="10.77734375" style="1"/>
    <col min="2107" max="2107" width="12" style="1"/>
    <col min="2108" max="2108" width="10.77734375" style="1"/>
    <col min="2109" max="2109" width="9.21875" style="1"/>
    <col min="2110" max="2110" width="8.6640625" style="1"/>
    <col min="2111" max="2111" width="12" style="1"/>
    <col min="2112" max="2118" width="8.6640625" style="1"/>
    <col min="2119" max="2119" width="10.77734375" style="1"/>
    <col min="2120" max="2120" width="10" style="1"/>
    <col min="2121" max="2121" width="8.6640625" style="1"/>
    <col min="2122" max="2122" width="10.77734375" style="1"/>
    <col min="2123" max="2123" width="12" style="1"/>
    <col min="2124" max="2124" width="10.77734375" style="1"/>
    <col min="2125" max="2125" width="9.21875" style="1"/>
    <col min="2126" max="2126" width="8.6640625" style="1"/>
    <col min="2127" max="2127" width="12" style="1"/>
    <col min="2128" max="2134" width="8.6640625" style="1"/>
    <col min="2135" max="2135" width="10.77734375" style="1"/>
    <col min="2136" max="2136" width="10" style="1"/>
    <col min="2137" max="2137" width="8.6640625" style="1"/>
    <col min="2138" max="2138" width="10.77734375" style="1"/>
    <col min="2139" max="2139" width="12" style="1"/>
    <col min="2140" max="2140" width="10.77734375" style="1"/>
    <col min="2141" max="2141" width="9.21875" style="1"/>
    <col min="2142" max="2142" width="8.6640625" style="1"/>
    <col min="2143" max="2143" width="12" style="1"/>
    <col min="2144" max="2150" width="8.6640625" style="1"/>
    <col min="2151" max="2151" width="10.77734375" style="1"/>
    <col min="2152" max="2152" width="10" style="1"/>
    <col min="2153" max="2153" width="8.6640625" style="1"/>
    <col min="2154" max="2154" width="10.77734375" style="1"/>
    <col min="2155" max="2155" width="12" style="1"/>
    <col min="2156" max="2156" width="10.77734375" style="1"/>
    <col min="2157" max="2157" width="9.21875" style="1"/>
    <col min="2158" max="2158" width="8.6640625" style="1"/>
    <col min="2159" max="2159" width="12" style="1"/>
    <col min="2160" max="2166" width="8.6640625" style="1"/>
    <col min="2167" max="2167" width="10.77734375" style="1"/>
    <col min="2168" max="2168" width="10" style="1"/>
    <col min="2169" max="2169" width="8.6640625" style="1"/>
    <col min="2170" max="2170" width="10.77734375" style="1"/>
    <col min="2171" max="2171" width="12" style="1"/>
    <col min="2172" max="2172" width="10.77734375" style="1"/>
    <col min="2173" max="2173" width="9.21875" style="1"/>
    <col min="2174" max="2174" width="8.6640625" style="1"/>
    <col min="2175" max="2175" width="12" style="1"/>
    <col min="2176" max="2182" width="8.6640625" style="1"/>
    <col min="2183" max="2183" width="10.77734375" style="1"/>
    <col min="2184" max="2184" width="10" style="1"/>
    <col min="2185" max="2185" width="8.6640625" style="1"/>
    <col min="2186" max="2186" width="10.77734375" style="1"/>
    <col min="2187" max="2187" width="12" style="1"/>
    <col min="2188" max="2188" width="10.77734375" style="1"/>
    <col min="2189" max="2189" width="9.21875" style="1"/>
    <col min="2190" max="2190" width="8.6640625" style="1"/>
    <col min="2191" max="2191" width="12" style="1"/>
    <col min="2192" max="2198" width="8.6640625" style="1"/>
    <col min="2199" max="2199" width="10.77734375" style="1"/>
    <col min="2200" max="2200" width="10" style="1"/>
    <col min="2201" max="2201" width="8.6640625" style="1"/>
    <col min="2202" max="2202" width="10.77734375" style="1"/>
    <col min="2203" max="2203" width="12" style="1"/>
    <col min="2204" max="2204" width="10.77734375" style="1"/>
    <col min="2205" max="2205" width="9.21875" style="1"/>
    <col min="2206" max="2206" width="8.6640625" style="1"/>
    <col min="2207" max="2207" width="12" style="1"/>
    <col min="2208" max="2214" width="8.6640625" style="1"/>
    <col min="2215" max="2215" width="10.77734375" style="1"/>
    <col min="2216" max="2216" width="10" style="1"/>
    <col min="2217" max="2217" width="8.6640625" style="1"/>
    <col min="2218" max="2218" width="10.77734375" style="1"/>
    <col min="2219" max="2219" width="12" style="1"/>
    <col min="2220" max="2220" width="10.77734375" style="1"/>
    <col min="2221" max="2221" width="9.21875" style="1"/>
    <col min="2222" max="2222" width="8.6640625" style="1"/>
    <col min="2223" max="2223" width="12" style="1"/>
    <col min="2224" max="2230" width="8.6640625" style="1"/>
    <col min="2231" max="2231" width="10.77734375" style="1"/>
    <col min="2232" max="2232" width="10" style="1"/>
    <col min="2233" max="2233" width="8.6640625" style="1"/>
    <col min="2234" max="2234" width="10.77734375" style="1"/>
    <col min="2235" max="2235" width="12" style="1"/>
    <col min="2236" max="2236" width="10.77734375" style="1"/>
    <col min="2237" max="2237" width="9.21875" style="1"/>
    <col min="2238" max="2238" width="8.6640625" style="1"/>
    <col min="2239" max="2239" width="12" style="1"/>
    <col min="2240" max="2246" width="8.6640625" style="1"/>
    <col min="2247" max="2247" width="10.77734375" style="1"/>
    <col min="2248" max="2248" width="10" style="1"/>
    <col min="2249" max="2249" width="8.6640625" style="1"/>
    <col min="2250" max="2250" width="10.77734375" style="1"/>
    <col min="2251" max="2251" width="12" style="1"/>
    <col min="2252" max="2252" width="10.77734375" style="1"/>
    <col min="2253" max="2253" width="9.21875" style="1"/>
    <col min="2254" max="2254" width="8.6640625" style="1"/>
    <col min="2255" max="2255" width="12" style="1"/>
    <col min="2256" max="2262" width="8.6640625" style="1"/>
    <col min="2263" max="2263" width="10.77734375" style="1"/>
    <col min="2264" max="2264" width="10" style="1"/>
    <col min="2265" max="2265" width="8.6640625" style="1"/>
    <col min="2266" max="2266" width="10.77734375" style="1"/>
    <col min="2267" max="2267" width="12" style="1"/>
    <col min="2268" max="2268" width="10.77734375" style="1"/>
    <col min="2269" max="2269" width="9.21875" style="1"/>
    <col min="2270" max="2270" width="8.6640625" style="1"/>
    <col min="2271" max="2271" width="12" style="1"/>
    <col min="2272" max="2278" width="8.6640625" style="1"/>
    <col min="2279" max="2279" width="10.77734375" style="1"/>
    <col min="2280" max="2280" width="10" style="1"/>
    <col min="2281" max="2281" width="8.6640625" style="1"/>
    <col min="2282" max="2282" width="10.77734375" style="1"/>
    <col min="2283" max="2283" width="12" style="1"/>
    <col min="2284" max="2284" width="10.77734375" style="1"/>
    <col min="2285" max="2285" width="9.21875" style="1"/>
    <col min="2286" max="2286" width="8.6640625" style="1"/>
    <col min="2287" max="2287" width="12" style="1"/>
    <col min="2288" max="2294" width="8.6640625" style="1"/>
    <col min="2295" max="2295" width="10.77734375" style="1"/>
    <col min="2296" max="2296" width="10" style="1"/>
    <col min="2297" max="2297" width="8.6640625" style="1"/>
    <col min="2298" max="2298" width="10.77734375" style="1"/>
    <col min="2299" max="2299" width="12" style="1"/>
    <col min="2300" max="2300" width="10.77734375" style="1"/>
    <col min="2301" max="2301" width="9.21875" style="1"/>
    <col min="2302" max="2302" width="8.6640625" style="1"/>
    <col min="2303" max="2303" width="12" style="1"/>
    <col min="2304" max="2310" width="8.6640625" style="1"/>
    <col min="2311" max="2311" width="10.77734375" style="1"/>
    <col min="2312" max="2312" width="10" style="1"/>
    <col min="2313" max="2313" width="8.6640625" style="1"/>
    <col min="2314" max="2314" width="10.77734375" style="1"/>
    <col min="2315" max="2315" width="12" style="1"/>
    <col min="2316" max="2316" width="10.77734375" style="1"/>
    <col min="2317" max="2317" width="9.21875" style="1"/>
    <col min="2318" max="2318" width="8.6640625" style="1"/>
    <col min="2319" max="2319" width="12" style="1"/>
    <col min="2320" max="2326" width="8.6640625" style="1"/>
    <col min="2327" max="2327" width="10.77734375" style="1"/>
    <col min="2328" max="2328" width="10" style="1"/>
    <col min="2329" max="2329" width="8.6640625" style="1"/>
    <col min="2330" max="2330" width="10.77734375" style="1"/>
    <col min="2331" max="2331" width="12" style="1"/>
    <col min="2332" max="2332" width="10.77734375" style="1"/>
    <col min="2333" max="2333" width="9.21875" style="1"/>
    <col min="2334" max="2334" width="8.6640625" style="1"/>
    <col min="2335" max="2335" width="12" style="1"/>
    <col min="2336" max="2342" width="8.6640625" style="1"/>
    <col min="2343" max="2343" width="10.77734375" style="1"/>
    <col min="2344" max="2344" width="10" style="1"/>
    <col min="2345" max="2345" width="8.6640625" style="1"/>
    <col min="2346" max="2346" width="10.77734375" style="1"/>
    <col min="2347" max="2347" width="12" style="1"/>
    <col min="2348" max="2348" width="10.77734375" style="1"/>
    <col min="2349" max="2349" width="9.21875" style="1"/>
    <col min="2350" max="2350" width="8.6640625" style="1"/>
    <col min="2351" max="2351" width="12" style="1"/>
    <col min="2352" max="2358" width="8.6640625" style="1"/>
    <col min="2359" max="2359" width="10.77734375" style="1"/>
    <col min="2360" max="2360" width="10" style="1"/>
    <col min="2361" max="2361" width="8.6640625" style="1"/>
    <col min="2362" max="2362" width="10.77734375" style="1"/>
    <col min="2363" max="2363" width="12" style="1"/>
    <col min="2364" max="2364" width="10.77734375" style="1"/>
    <col min="2365" max="2365" width="9.21875" style="1"/>
    <col min="2366" max="2366" width="8.6640625" style="1"/>
    <col min="2367" max="2367" width="12" style="1"/>
    <col min="2368" max="2374" width="8.6640625" style="1"/>
    <col min="2375" max="2375" width="10.77734375" style="1"/>
    <col min="2376" max="2376" width="10" style="1"/>
    <col min="2377" max="2377" width="8.6640625" style="1"/>
    <col min="2378" max="2378" width="10.77734375" style="1"/>
    <col min="2379" max="2379" width="12" style="1"/>
    <col min="2380" max="2380" width="10.77734375" style="1"/>
    <col min="2381" max="2381" width="9.21875" style="1"/>
    <col min="2382" max="2382" width="8.6640625" style="1"/>
    <col min="2383" max="2383" width="12" style="1"/>
    <col min="2384" max="2390" width="8.6640625" style="1"/>
    <col min="2391" max="2391" width="10.77734375" style="1"/>
    <col min="2392" max="2392" width="10" style="1"/>
    <col min="2393" max="2393" width="8.6640625" style="1"/>
    <col min="2394" max="2394" width="10.77734375" style="1"/>
    <col min="2395" max="2395" width="12" style="1"/>
    <col min="2396" max="2396" width="10.77734375" style="1"/>
    <col min="2397" max="2397" width="9.21875" style="1"/>
    <col min="2398" max="2398" width="8.6640625" style="1"/>
    <col min="2399" max="2399" width="12" style="1"/>
    <col min="2400" max="2406" width="8.6640625" style="1"/>
    <col min="2407" max="2407" width="10.77734375" style="1"/>
    <col min="2408" max="2408" width="10" style="1"/>
    <col min="2409" max="2409" width="8.6640625" style="1"/>
    <col min="2410" max="2410" width="10.77734375" style="1"/>
    <col min="2411" max="2411" width="12" style="1"/>
    <col min="2412" max="2412" width="10.77734375" style="1"/>
    <col min="2413" max="2413" width="9.21875" style="1"/>
    <col min="2414" max="2414" width="8.6640625" style="1"/>
    <col min="2415" max="2415" width="12" style="1"/>
    <col min="2416" max="2422" width="8.6640625" style="1"/>
    <col min="2423" max="2423" width="10.77734375" style="1"/>
    <col min="2424" max="2424" width="10" style="1"/>
    <col min="2425" max="2425" width="8.6640625" style="1"/>
    <col min="2426" max="2426" width="10.77734375" style="1"/>
    <col min="2427" max="2427" width="12" style="1"/>
    <col min="2428" max="2428" width="10.77734375" style="1"/>
    <col min="2429" max="2429" width="9.21875" style="1"/>
    <col min="2430" max="2430" width="8.6640625" style="1"/>
    <col min="2431" max="2431" width="12" style="1"/>
    <col min="2432" max="2438" width="8.6640625" style="1"/>
    <col min="2439" max="2439" width="10.77734375" style="1"/>
    <col min="2440" max="2440" width="10" style="1"/>
    <col min="2441" max="2441" width="8.6640625" style="1"/>
    <col min="2442" max="2442" width="10.77734375" style="1"/>
    <col min="2443" max="2443" width="12" style="1"/>
    <col min="2444" max="2444" width="10.77734375" style="1"/>
    <col min="2445" max="2445" width="9.21875" style="1"/>
    <col min="2446" max="2446" width="8.6640625" style="1"/>
    <col min="2447" max="2447" width="12" style="1"/>
    <col min="2448" max="2454" width="8.6640625" style="1"/>
    <col min="2455" max="2455" width="10.77734375" style="1"/>
    <col min="2456" max="2456" width="10" style="1"/>
    <col min="2457" max="2457" width="8.6640625" style="1"/>
    <col min="2458" max="2458" width="10.77734375" style="1"/>
    <col min="2459" max="2459" width="12" style="1"/>
    <col min="2460" max="2460" width="10.77734375" style="1"/>
    <col min="2461" max="2461" width="9.21875" style="1"/>
    <col min="2462" max="2462" width="8.6640625" style="1"/>
    <col min="2463" max="2463" width="12" style="1"/>
    <col min="2464" max="2470" width="8.6640625" style="1"/>
    <col min="2471" max="2471" width="10.77734375" style="1"/>
    <col min="2472" max="2472" width="10" style="1"/>
    <col min="2473" max="2473" width="8.6640625" style="1"/>
    <col min="2474" max="2474" width="10.77734375" style="1"/>
    <col min="2475" max="2475" width="12" style="1"/>
    <col min="2476" max="2476" width="10.77734375" style="1"/>
    <col min="2477" max="2477" width="9.21875" style="1"/>
    <col min="2478" max="2478" width="8.6640625" style="1"/>
    <col min="2479" max="2479" width="12" style="1"/>
    <col min="2480" max="2486" width="8.6640625" style="1"/>
    <col min="2487" max="2487" width="10.77734375" style="1"/>
    <col min="2488" max="2488" width="10" style="1"/>
    <col min="2489" max="2489" width="8.6640625" style="1"/>
    <col min="2490" max="2490" width="10.77734375" style="1"/>
    <col min="2491" max="2491" width="12" style="1"/>
    <col min="2492" max="2492" width="10.77734375" style="1"/>
    <col min="2493" max="2493" width="9.21875" style="1"/>
    <col min="2494" max="2494" width="8.6640625" style="1"/>
    <col min="2495" max="2495" width="12" style="1"/>
    <col min="2496" max="2502" width="8.6640625" style="1"/>
    <col min="2503" max="2503" width="10.77734375" style="1"/>
    <col min="2504" max="2504" width="10" style="1"/>
    <col min="2505" max="2505" width="8.6640625" style="1"/>
    <col min="2506" max="2506" width="10.77734375" style="1"/>
    <col min="2507" max="2507" width="12" style="1"/>
    <col min="2508" max="2508" width="10.77734375" style="1"/>
    <col min="2509" max="2509" width="9.21875" style="1"/>
    <col min="2510" max="2510" width="8.6640625" style="1"/>
    <col min="2511" max="2511" width="12" style="1"/>
    <col min="2512" max="2518" width="8.6640625" style="1"/>
    <col min="2519" max="2519" width="10.77734375" style="1"/>
    <col min="2520" max="2520" width="10" style="1"/>
    <col min="2521" max="2521" width="8.6640625" style="1"/>
    <col min="2522" max="2522" width="10.77734375" style="1"/>
    <col min="2523" max="2523" width="12" style="1"/>
    <col min="2524" max="2524" width="10.77734375" style="1"/>
    <col min="2525" max="2525" width="9.21875" style="1"/>
    <col min="2526" max="2526" width="8.6640625" style="1"/>
    <col min="2527" max="2527" width="12" style="1"/>
    <col min="2528" max="2534" width="8.6640625" style="1"/>
    <col min="2535" max="2535" width="10.77734375" style="1"/>
    <col min="2536" max="2536" width="10" style="1"/>
    <col min="2537" max="2537" width="8.6640625" style="1"/>
    <col min="2538" max="2538" width="10.77734375" style="1"/>
    <col min="2539" max="2539" width="12" style="1"/>
    <col min="2540" max="2540" width="10.77734375" style="1"/>
    <col min="2541" max="2541" width="9.21875" style="1"/>
    <col min="2542" max="2542" width="8.6640625" style="1"/>
    <col min="2543" max="2543" width="12" style="1"/>
    <col min="2544" max="2550" width="8.6640625" style="1"/>
    <col min="2551" max="2551" width="10.77734375" style="1"/>
    <col min="2552" max="2552" width="10" style="1"/>
    <col min="2553" max="2553" width="8.6640625" style="1"/>
    <col min="2554" max="2554" width="10.77734375" style="1"/>
    <col min="2555" max="2555" width="12" style="1"/>
    <col min="2556" max="2556" width="10.77734375" style="1"/>
    <col min="2557" max="2557" width="9.21875" style="1"/>
    <col min="2558" max="2558" width="8.6640625" style="1"/>
    <col min="2559" max="2559" width="12" style="1"/>
    <col min="2560" max="2566" width="8.6640625" style="1"/>
    <col min="2567" max="2567" width="10.77734375" style="1"/>
    <col min="2568" max="2568" width="10" style="1"/>
    <col min="2569" max="2569" width="8.6640625" style="1"/>
    <col min="2570" max="2570" width="10.77734375" style="1"/>
    <col min="2571" max="2571" width="12" style="1"/>
    <col min="2572" max="2572" width="10.77734375" style="1"/>
    <col min="2573" max="2573" width="9.21875" style="1"/>
    <col min="2574" max="2574" width="8.6640625" style="1"/>
    <col min="2575" max="2575" width="12" style="1"/>
    <col min="2576" max="2582" width="8.6640625" style="1"/>
    <col min="2583" max="2583" width="10.77734375" style="1"/>
    <col min="2584" max="2584" width="10" style="1"/>
    <col min="2585" max="2585" width="8.6640625" style="1"/>
    <col min="2586" max="2586" width="10.77734375" style="1"/>
    <col min="2587" max="2587" width="12" style="1"/>
    <col min="2588" max="2588" width="10.77734375" style="1"/>
    <col min="2589" max="2589" width="9.21875" style="1"/>
    <col min="2590" max="2590" width="8.6640625" style="1"/>
    <col min="2591" max="2591" width="12" style="1"/>
    <col min="2592" max="2598" width="8.6640625" style="1"/>
    <col min="2599" max="2599" width="10.77734375" style="1"/>
    <col min="2600" max="2600" width="10" style="1"/>
    <col min="2601" max="2601" width="8.6640625" style="1"/>
    <col min="2602" max="2602" width="10.77734375" style="1"/>
    <col min="2603" max="2603" width="12" style="1"/>
    <col min="2604" max="2604" width="10.77734375" style="1"/>
    <col min="2605" max="2605" width="9.21875" style="1"/>
    <col min="2606" max="2606" width="8.6640625" style="1"/>
    <col min="2607" max="2607" width="12" style="1"/>
    <col min="2608" max="2614" width="8.6640625" style="1"/>
    <col min="2615" max="2615" width="10.77734375" style="1"/>
    <col min="2616" max="2616" width="10" style="1"/>
    <col min="2617" max="2617" width="8.6640625" style="1"/>
    <col min="2618" max="2618" width="10.77734375" style="1"/>
    <col min="2619" max="2619" width="12" style="1"/>
    <col min="2620" max="2620" width="10.77734375" style="1"/>
    <col min="2621" max="2621" width="9.21875" style="1"/>
    <col min="2622" max="2622" width="8.6640625" style="1"/>
    <col min="2623" max="2623" width="12" style="1"/>
    <col min="2624" max="2630" width="8.6640625" style="1"/>
    <col min="2631" max="2631" width="10.77734375" style="1"/>
    <col min="2632" max="2632" width="10" style="1"/>
    <col min="2633" max="2633" width="8.6640625" style="1"/>
    <col min="2634" max="2634" width="10.77734375" style="1"/>
    <col min="2635" max="2635" width="12" style="1"/>
    <col min="2636" max="2636" width="10.77734375" style="1"/>
    <col min="2637" max="2637" width="9.21875" style="1"/>
    <col min="2638" max="2638" width="8.6640625" style="1"/>
    <col min="2639" max="2639" width="12" style="1"/>
    <col min="2640" max="2646" width="8.6640625" style="1"/>
    <col min="2647" max="2647" width="10.77734375" style="1"/>
    <col min="2648" max="2648" width="10" style="1"/>
    <col min="2649" max="2649" width="8.6640625" style="1"/>
    <col min="2650" max="2650" width="10.77734375" style="1"/>
    <col min="2651" max="2651" width="12" style="1"/>
    <col min="2652" max="2652" width="10.77734375" style="1"/>
    <col min="2653" max="2653" width="9.21875" style="1"/>
    <col min="2654" max="2654" width="8.6640625" style="1"/>
    <col min="2655" max="2655" width="12" style="1"/>
    <col min="2656" max="2662" width="8.6640625" style="1"/>
    <col min="2663" max="2663" width="10.77734375" style="1"/>
    <col min="2664" max="2664" width="10" style="1"/>
    <col min="2665" max="2665" width="8.6640625" style="1"/>
    <col min="2666" max="2666" width="10.77734375" style="1"/>
    <col min="2667" max="2667" width="12" style="1"/>
    <col min="2668" max="2668" width="10.77734375" style="1"/>
    <col min="2669" max="2669" width="9.21875" style="1"/>
    <col min="2670" max="2670" width="8.6640625" style="1"/>
    <col min="2671" max="2671" width="12" style="1"/>
    <col min="2672" max="2678" width="8.6640625" style="1"/>
    <col min="2679" max="2679" width="10.77734375" style="1"/>
    <col min="2680" max="2680" width="10" style="1"/>
    <col min="2681" max="2681" width="8.6640625" style="1"/>
    <col min="2682" max="2682" width="10.77734375" style="1"/>
    <col min="2683" max="2683" width="12" style="1"/>
    <col min="2684" max="2684" width="10.77734375" style="1"/>
    <col min="2685" max="2685" width="9.21875" style="1"/>
    <col min="2686" max="2686" width="8.6640625" style="1"/>
    <col min="2687" max="2687" width="12" style="1"/>
    <col min="2688" max="2694" width="8.6640625" style="1"/>
    <col min="2695" max="2695" width="10.77734375" style="1"/>
    <col min="2696" max="2696" width="10" style="1"/>
    <col min="2697" max="2697" width="8.6640625" style="1"/>
    <col min="2698" max="2698" width="10.77734375" style="1"/>
    <col min="2699" max="2699" width="12" style="1"/>
    <col min="2700" max="2700" width="10.77734375" style="1"/>
    <col min="2701" max="2701" width="9.21875" style="1"/>
    <col min="2702" max="2702" width="8.6640625" style="1"/>
    <col min="2703" max="2703" width="12" style="1"/>
    <col min="2704" max="2710" width="8.6640625" style="1"/>
    <col min="2711" max="2711" width="10.77734375" style="1"/>
    <col min="2712" max="2712" width="10" style="1"/>
    <col min="2713" max="2713" width="8.6640625" style="1"/>
    <col min="2714" max="2714" width="10.77734375" style="1"/>
    <col min="2715" max="2715" width="12" style="1"/>
    <col min="2716" max="2716" width="10.77734375" style="1"/>
    <col min="2717" max="2717" width="9.21875" style="1"/>
    <col min="2718" max="2718" width="8.6640625" style="1"/>
    <col min="2719" max="2719" width="12" style="1"/>
    <col min="2720" max="2726" width="8.6640625" style="1"/>
    <col min="2727" max="2727" width="10.77734375" style="1"/>
    <col min="2728" max="2728" width="10" style="1"/>
    <col min="2729" max="2729" width="8.6640625" style="1"/>
    <col min="2730" max="2730" width="10.77734375" style="1"/>
    <col min="2731" max="2731" width="12" style="1"/>
    <col min="2732" max="2732" width="10.77734375" style="1"/>
    <col min="2733" max="2733" width="9.21875" style="1"/>
    <col min="2734" max="2734" width="8.6640625" style="1"/>
    <col min="2735" max="2735" width="12" style="1"/>
    <col min="2736" max="2742" width="8.6640625" style="1"/>
    <col min="2743" max="2743" width="10.77734375" style="1"/>
    <col min="2744" max="2744" width="10" style="1"/>
    <col min="2745" max="2745" width="8.6640625" style="1"/>
    <col min="2746" max="2746" width="10.77734375" style="1"/>
    <col min="2747" max="2747" width="12" style="1"/>
    <col min="2748" max="2748" width="10.77734375" style="1"/>
    <col min="2749" max="2749" width="9.21875" style="1"/>
    <col min="2750" max="2750" width="8.6640625" style="1"/>
    <col min="2751" max="2751" width="12" style="1"/>
    <col min="2752" max="2758" width="8.6640625" style="1"/>
    <col min="2759" max="2759" width="10.77734375" style="1"/>
    <col min="2760" max="2760" width="10" style="1"/>
    <col min="2761" max="2761" width="8.6640625" style="1"/>
    <col min="2762" max="2762" width="10.77734375" style="1"/>
    <col min="2763" max="2763" width="12" style="1"/>
    <col min="2764" max="2764" width="10.77734375" style="1"/>
    <col min="2765" max="2765" width="9.21875" style="1"/>
    <col min="2766" max="2766" width="8.6640625" style="1"/>
    <col min="2767" max="2767" width="12" style="1"/>
    <col min="2768" max="2774" width="8.6640625" style="1"/>
    <col min="2775" max="2775" width="10.77734375" style="1"/>
    <col min="2776" max="2776" width="10" style="1"/>
    <col min="2777" max="2777" width="8.6640625" style="1"/>
    <col min="2778" max="2778" width="10.77734375" style="1"/>
    <col min="2779" max="2779" width="12" style="1"/>
    <col min="2780" max="2780" width="10.77734375" style="1"/>
    <col min="2781" max="2781" width="9.21875" style="1"/>
    <col min="2782" max="2782" width="8.6640625" style="1"/>
    <col min="2783" max="2783" width="12" style="1"/>
    <col min="2784" max="2790" width="8.6640625" style="1"/>
    <col min="2791" max="2791" width="10.77734375" style="1"/>
    <col min="2792" max="2792" width="10" style="1"/>
    <col min="2793" max="2793" width="8.6640625" style="1"/>
    <col min="2794" max="2794" width="10.77734375" style="1"/>
    <col min="2795" max="2795" width="12" style="1"/>
    <col min="2796" max="2796" width="10.77734375" style="1"/>
    <col min="2797" max="2797" width="9.21875" style="1"/>
    <col min="2798" max="2798" width="8.6640625" style="1"/>
    <col min="2799" max="2799" width="12" style="1"/>
    <col min="2800" max="2806" width="8.6640625" style="1"/>
    <col min="2807" max="2807" width="10.77734375" style="1"/>
    <col min="2808" max="2808" width="10" style="1"/>
    <col min="2809" max="2809" width="8.6640625" style="1"/>
    <col min="2810" max="2810" width="10.77734375" style="1"/>
    <col min="2811" max="2811" width="12" style="1"/>
    <col min="2812" max="2812" width="10.77734375" style="1"/>
    <col min="2813" max="2813" width="9.21875" style="1"/>
    <col min="2814" max="2814" width="8.6640625" style="1"/>
    <col min="2815" max="2815" width="12" style="1"/>
    <col min="2816" max="2822" width="8.6640625" style="1"/>
    <col min="2823" max="2823" width="10.77734375" style="1"/>
    <col min="2824" max="2824" width="10" style="1"/>
    <col min="2825" max="2825" width="8.6640625" style="1"/>
    <col min="2826" max="2826" width="10.77734375" style="1"/>
    <col min="2827" max="2827" width="12" style="1"/>
    <col min="2828" max="2828" width="10.77734375" style="1"/>
    <col min="2829" max="2829" width="9.21875" style="1"/>
    <col min="2830" max="2830" width="8.6640625" style="1"/>
    <col min="2831" max="2831" width="12" style="1"/>
    <col min="2832" max="2838" width="8.6640625" style="1"/>
    <col min="2839" max="2839" width="10.77734375" style="1"/>
    <col min="2840" max="2840" width="10" style="1"/>
    <col min="2841" max="2841" width="8.6640625" style="1"/>
    <col min="2842" max="2842" width="10.77734375" style="1"/>
    <col min="2843" max="2843" width="12" style="1"/>
    <col min="2844" max="2844" width="10.77734375" style="1"/>
    <col min="2845" max="2845" width="9.21875" style="1"/>
    <col min="2846" max="2846" width="8.6640625" style="1"/>
    <col min="2847" max="2847" width="12" style="1"/>
    <col min="2848" max="2854" width="8.6640625" style="1"/>
    <col min="2855" max="2855" width="10.77734375" style="1"/>
    <col min="2856" max="2856" width="10" style="1"/>
    <col min="2857" max="2857" width="8.6640625" style="1"/>
    <col min="2858" max="2858" width="10.77734375" style="1"/>
    <col min="2859" max="2859" width="12" style="1"/>
    <col min="2860" max="2860" width="10.77734375" style="1"/>
    <col min="2861" max="2861" width="9.21875" style="1"/>
    <col min="2862" max="2862" width="8.6640625" style="1"/>
    <col min="2863" max="2863" width="12" style="1"/>
    <col min="2864" max="2870" width="8.6640625" style="1"/>
    <col min="2871" max="2871" width="10.77734375" style="1"/>
    <col min="2872" max="2872" width="10" style="1"/>
    <col min="2873" max="2873" width="8.6640625" style="1"/>
    <col min="2874" max="2874" width="10.77734375" style="1"/>
    <col min="2875" max="2875" width="12" style="1"/>
    <col min="2876" max="2876" width="10.77734375" style="1"/>
    <col min="2877" max="2877" width="9.21875" style="1"/>
    <col min="2878" max="2878" width="8.6640625" style="1"/>
    <col min="2879" max="2879" width="12" style="1"/>
    <col min="2880" max="2886" width="8.6640625" style="1"/>
    <col min="2887" max="2887" width="10.77734375" style="1"/>
    <col min="2888" max="2888" width="10" style="1"/>
    <col min="2889" max="2889" width="8.6640625" style="1"/>
    <col min="2890" max="2890" width="10.77734375" style="1"/>
    <col min="2891" max="2891" width="12" style="1"/>
    <col min="2892" max="2892" width="10.77734375" style="1"/>
    <col min="2893" max="2893" width="9.21875" style="1"/>
    <col min="2894" max="2894" width="8.6640625" style="1"/>
    <col min="2895" max="2895" width="12" style="1"/>
    <col min="2896" max="2902" width="8.6640625" style="1"/>
    <col min="2903" max="2903" width="10.77734375" style="1"/>
    <col min="2904" max="2904" width="10" style="1"/>
    <col min="2905" max="2905" width="8.6640625" style="1"/>
    <col min="2906" max="2906" width="10.77734375" style="1"/>
    <col min="2907" max="2907" width="12" style="1"/>
    <col min="2908" max="2908" width="10.77734375" style="1"/>
    <col min="2909" max="2909" width="9.21875" style="1"/>
    <col min="2910" max="2910" width="8.6640625" style="1"/>
    <col min="2911" max="2911" width="12" style="1"/>
    <col min="2912" max="2918" width="8.6640625" style="1"/>
    <col min="2919" max="2919" width="10.77734375" style="1"/>
    <col min="2920" max="2920" width="10" style="1"/>
    <col min="2921" max="2921" width="8.6640625" style="1"/>
    <col min="2922" max="2922" width="10.77734375" style="1"/>
    <col min="2923" max="2923" width="12" style="1"/>
    <col min="2924" max="2924" width="10.77734375" style="1"/>
    <col min="2925" max="2925" width="9.21875" style="1"/>
    <col min="2926" max="2926" width="8.6640625" style="1"/>
    <col min="2927" max="2927" width="12" style="1"/>
    <col min="2928" max="2934" width="8.6640625" style="1"/>
    <col min="2935" max="2935" width="10.77734375" style="1"/>
    <col min="2936" max="2936" width="10" style="1"/>
    <col min="2937" max="2937" width="8.6640625" style="1"/>
    <col min="2938" max="2938" width="10.77734375" style="1"/>
    <col min="2939" max="2939" width="12" style="1"/>
    <col min="2940" max="2940" width="10.77734375" style="1"/>
    <col min="2941" max="2941" width="9.21875" style="1"/>
    <col min="2942" max="2942" width="8.6640625" style="1"/>
    <col min="2943" max="2943" width="12" style="1"/>
    <col min="2944" max="2950" width="8.6640625" style="1"/>
    <col min="2951" max="2951" width="10.77734375" style="1"/>
    <col min="2952" max="2952" width="10" style="1"/>
    <col min="2953" max="2953" width="8.6640625" style="1"/>
    <col min="2954" max="2954" width="10.77734375" style="1"/>
    <col min="2955" max="2955" width="12" style="1"/>
    <col min="2956" max="2956" width="10.77734375" style="1"/>
    <col min="2957" max="2957" width="9.21875" style="1"/>
    <col min="2958" max="2958" width="8.6640625" style="1"/>
    <col min="2959" max="2959" width="12" style="1"/>
    <col min="2960" max="2966" width="8.6640625" style="1"/>
    <col min="2967" max="2967" width="10.77734375" style="1"/>
    <col min="2968" max="2968" width="10" style="1"/>
    <col min="2969" max="2969" width="8.6640625" style="1"/>
    <col min="2970" max="2970" width="10.77734375" style="1"/>
    <col min="2971" max="2971" width="12" style="1"/>
    <col min="2972" max="2972" width="10.77734375" style="1"/>
    <col min="2973" max="2973" width="9.21875" style="1"/>
    <col min="2974" max="2974" width="8.6640625" style="1"/>
    <col min="2975" max="2975" width="12" style="1"/>
    <col min="2976" max="2982" width="8.6640625" style="1"/>
    <col min="2983" max="2983" width="10.77734375" style="1"/>
    <col min="2984" max="2984" width="10" style="1"/>
    <col min="2985" max="2985" width="8.6640625" style="1"/>
    <col min="2986" max="2986" width="10.77734375" style="1"/>
    <col min="2987" max="2987" width="12" style="1"/>
    <col min="2988" max="2988" width="10.77734375" style="1"/>
    <col min="2989" max="2989" width="9.21875" style="1"/>
    <col min="2990" max="2990" width="8.6640625" style="1"/>
    <col min="2991" max="2991" width="12" style="1"/>
    <col min="2992" max="2998" width="8.6640625" style="1"/>
    <col min="2999" max="2999" width="10.77734375" style="1"/>
    <col min="3000" max="3000" width="10" style="1"/>
    <col min="3001" max="3001" width="8.6640625" style="1"/>
    <col min="3002" max="3002" width="10.77734375" style="1"/>
    <col min="3003" max="3003" width="12" style="1"/>
    <col min="3004" max="3004" width="10.77734375" style="1"/>
    <col min="3005" max="3005" width="9.21875" style="1"/>
    <col min="3006" max="3006" width="8.6640625" style="1"/>
    <col min="3007" max="3007" width="12" style="1"/>
    <col min="3008" max="3014" width="8.6640625" style="1"/>
    <col min="3015" max="3015" width="10.77734375" style="1"/>
    <col min="3016" max="3016" width="10" style="1"/>
    <col min="3017" max="3017" width="8.6640625" style="1"/>
    <col min="3018" max="3018" width="10.77734375" style="1"/>
    <col min="3019" max="3019" width="12" style="1"/>
    <col min="3020" max="3020" width="10.77734375" style="1"/>
    <col min="3021" max="3021" width="9.21875" style="1"/>
    <col min="3022" max="3022" width="8.6640625" style="1"/>
    <col min="3023" max="3023" width="12" style="1"/>
    <col min="3024" max="3030" width="8.6640625" style="1"/>
    <col min="3031" max="3031" width="10.77734375" style="1"/>
    <col min="3032" max="3032" width="10" style="1"/>
    <col min="3033" max="3033" width="8.6640625" style="1"/>
    <col min="3034" max="3034" width="10.77734375" style="1"/>
    <col min="3035" max="3035" width="12" style="1"/>
    <col min="3036" max="3036" width="10.77734375" style="1"/>
    <col min="3037" max="3037" width="9.21875" style="1"/>
    <col min="3038" max="3038" width="8.6640625" style="1"/>
    <col min="3039" max="3039" width="12" style="1"/>
    <col min="3040" max="3046" width="8.6640625" style="1"/>
    <col min="3047" max="3047" width="10.77734375" style="1"/>
    <col min="3048" max="3048" width="10" style="1"/>
    <col min="3049" max="3049" width="8.6640625" style="1"/>
    <col min="3050" max="3050" width="10.77734375" style="1"/>
    <col min="3051" max="3051" width="12" style="1"/>
    <col min="3052" max="3052" width="10.77734375" style="1"/>
    <col min="3053" max="3053" width="9.21875" style="1"/>
    <col min="3054" max="3054" width="8.6640625" style="1"/>
    <col min="3055" max="3055" width="12" style="1"/>
    <col min="3056" max="3062" width="8.6640625" style="1"/>
    <col min="3063" max="3063" width="10.77734375" style="1"/>
    <col min="3064" max="3064" width="10" style="1"/>
    <col min="3065" max="3065" width="8.6640625" style="1"/>
    <col min="3066" max="3066" width="10.77734375" style="1"/>
    <col min="3067" max="3067" width="12" style="1"/>
    <col min="3068" max="3068" width="10.77734375" style="1"/>
    <col min="3069" max="3069" width="9.21875" style="1"/>
    <col min="3070" max="3070" width="8.6640625" style="1"/>
    <col min="3071" max="3071" width="12" style="1"/>
    <col min="3072" max="3078" width="8.6640625" style="1"/>
    <col min="3079" max="3079" width="10.77734375" style="1"/>
    <col min="3080" max="3080" width="10" style="1"/>
    <col min="3081" max="3081" width="8.6640625" style="1"/>
    <col min="3082" max="3082" width="10.77734375" style="1"/>
    <col min="3083" max="3083" width="12" style="1"/>
    <col min="3084" max="3084" width="10.77734375" style="1"/>
    <col min="3085" max="3085" width="9.21875" style="1"/>
    <col min="3086" max="3086" width="8.6640625" style="1"/>
    <col min="3087" max="3087" width="12" style="1"/>
    <col min="3088" max="3094" width="8.6640625" style="1"/>
    <col min="3095" max="3095" width="10.77734375" style="1"/>
    <col min="3096" max="3096" width="10" style="1"/>
    <col min="3097" max="3097" width="8.6640625" style="1"/>
    <col min="3098" max="3098" width="10.77734375" style="1"/>
    <col min="3099" max="3099" width="12" style="1"/>
    <col min="3100" max="3100" width="10.77734375" style="1"/>
    <col min="3101" max="3101" width="9.21875" style="1"/>
    <col min="3102" max="3102" width="8.6640625" style="1"/>
    <col min="3103" max="3103" width="12" style="1"/>
    <col min="3104" max="3110" width="8.6640625" style="1"/>
    <col min="3111" max="3111" width="10.77734375" style="1"/>
    <col min="3112" max="3112" width="10" style="1"/>
    <col min="3113" max="3113" width="8.6640625" style="1"/>
    <col min="3114" max="3114" width="10.77734375" style="1"/>
    <col min="3115" max="3115" width="12" style="1"/>
    <col min="3116" max="3116" width="10.77734375" style="1"/>
    <col min="3117" max="3117" width="9.21875" style="1"/>
    <col min="3118" max="3118" width="8.6640625" style="1"/>
    <col min="3119" max="3119" width="12" style="1"/>
    <col min="3120" max="3126" width="8.6640625" style="1"/>
    <col min="3127" max="3127" width="10.77734375" style="1"/>
    <col min="3128" max="3128" width="10" style="1"/>
    <col min="3129" max="3129" width="8.6640625" style="1"/>
    <col min="3130" max="3130" width="10.77734375" style="1"/>
    <col min="3131" max="3131" width="12" style="1"/>
    <col min="3132" max="3132" width="10.77734375" style="1"/>
    <col min="3133" max="3133" width="9.21875" style="1"/>
    <col min="3134" max="3134" width="8.6640625" style="1"/>
    <col min="3135" max="3135" width="12" style="1"/>
    <col min="3136" max="3142" width="8.6640625" style="1"/>
    <col min="3143" max="3143" width="10.77734375" style="1"/>
    <col min="3144" max="3144" width="10" style="1"/>
    <col min="3145" max="3145" width="8.6640625" style="1"/>
    <col min="3146" max="3146" width="10.77734375" style="1"/>
    <col min="3147" max="3147" width="12" style="1"/>
    <col min="3148" max="3148" width="10.77734375" style="1"/>
    <col min="3149" max="3149" width="9.21875" style="1"/>
    <col min="3150" max="3150" width="8.6640625" style="1"/>
    <col min="3151" max="3151" width="12" style="1"/>
    <col min="3152" max="3158" width="8.6640625" style="1"/>
    <col min="3159" max="3159" width="10.77734375" style="1"/>
    <col min="3160" max="3160" width="10" style="1"/>
    <col min="3161" max="3161" width="8.6640625" style="1"/>
    <col min="3162" max="3162" width="10.77734375" style="1"/>
    <col min="3163" max="3163" width="12" style="1"/>
    <col min="3164" max="3164" width="10.77734375" style="1"/>
    <col min="3165" max="3165" width="9.21875" style="1"/>
    <col min="3166" max="3166" width="8.6640625" style="1"/>
    <col min="3167" max="3167" width="12" style="1"/>
    <col min="3168" max="3174" width="8.6640625" style="1"/>
    <col min="3175" max="3175" width="10.77734375" style="1"/>
    <col min="3176" max="3176" width="10" style="1"/>
    <col min="3177" max="3177" width="8.6640625" style="1"/>
    <col min="3178" max="3178" width="10.77734375" style="1"/>
    <col min="3179" max="3179" width="12" style="1"/>
    <col min="3180" max="3180" width="10.77734375" style="1"/>
    <col min="3181" max="3181" width="9.21875" style="1"/>
    <col min="3182" max="3182" width="8.6640625" style="1"/>
    <col min="3183" max="3183" width="12" style="1"/>
    <col min="3184" max="3190" width="8.6640625" style="1"/>
    <col min="3191" max="3191" width="10.77734375" style="1"/>
    <col min="3192" max="3192" width="10" style="1"/>
    <col min="3193" max="3193" width="8.6640625" style="1"/>
    <col min="3194" max="3194" width="10.77734375" style="1"/>
    <col min="3195" max="3195" width="12" style="1"/>
    <col min="3196" max="3196" width="10.77734375" style="1"/>
    <col min="3197" max="3197" width="9.21875" style="1"/>
    <col min="3198" max="3198" width="8.6640625" style="1"/>
    <col min="3199" max="3199" width="12" style="1"/>
    <col min="3200" max="3206" width="8.6640625" style="1"/>
    <col min="3207" max="3207" width="10.77734375" style="1"/>
    <col min="3208" max="3208" width="10" style="1"/>
    <col min="3209" max="3209" width="8.6640625" style="1"/>
    <col min="3210" max="3210" width="10.77734375" style="1"/>
    <col min="3211" max="3211" width="12" style="1"/>
    <col min="3212" max="3212" width="10.77734375" style="1"/>
    <col min="3213" max="3213" width="9.21875" style="1"/>
    <col min="3214" max="3214" width="8.6640625" style="1"/>
    <col min="3215" max="3215" width="12" style="1"/>
    <col min="3216" max="3222" width="8.6640625" style="1"/>
    <col min="3223" max="3223" width="10.77734375" style="1"/>
    <col min="3224" max="3224" width="10" style="1"/>
    <col min="3225" max="3225" width="8.6640625" style="1"/>
    <col min="3226" max="3226" width="10.77734375" style="1"/>
    <col min="3227" max="3227" width="12" style="1"/>
    <col min="3228" max="3228" width="10.77734375" style="1"/>
    <col min="3229" max="3229" width="9.21875" style="1"/>
    <col min="3230" max="3230" width="8.6640625" style="1"/>
    <col min="3231" max="3231" width="12" style="1"/>
    <col min="3232" max="3238" width="8.6640625" style="1"/>
    <col min="3239" max="3239" width="10.77734375" style="1"/>
    <col min="3240" max="3240" width="10" style="1"/>
    <col min="3241" max="3241" width="8.6640625" style="1"/>
    <col min="3242" max="3242" width="10.77734375" style="1"/>
    <col min="3243" max="3243" width="12" style="1"/>
    <col min="3244" max="3244" width="10.77734375" style="1"/>
    <col min="3245" max="3245" width="9.21875" style="1"/>
    <col min="3246" max="3246" width="8.6640625" style="1"/>
    <col min="3247" max="3247" width="12" style="1"/>
    <col min="3248" max="3254" width="8.6640625" style="1"/>
    <col min="3255" max="3255" width="10.77734375" style="1"/>
    <col min="3256" max="3256" width="10" style="1"/>
    <col min="3257" max="3257" width="8.6640625" style="1"/>
    <col min="3258" max="3258" width="10.77734375" style="1"/>
    <col min="3259" max="3259" width="12" style="1"/>
    <col min="3260" max="3260" width="10.77734375" style="1"/>
    <col min="3261" max="3261" width="9.21875" style="1"/>
    <col min="3262" max="3262" width="8.6640625" style="1"/>
    <col min="3263" max="3263" width="12" style="1"/>
    <col min="3264" max="3270" width="8.6640625" style="1"/>
    <col min="3271" max="3271" width="10.77734375" style="1"/>
    <col min="3272" max="3272" width="10" style="1"/>
    <col min="3273" max="3273" width="8.6640625" style="1"/>
    <col min="3274" max="3274" width="10.77734375" style="1"/>
    <col min="3275" max="3275" width="12" style="1"/>
    <col min="3276" max="3276" width="10.77734375" style="1"/>
    <col min="3277" max="3277" width="9.21875" style="1"/>
    <col min="3278" max="3278" width="8.6640625" style="1"/>
    <col min="3279" max="3279" width="12" style="1"/>
    <col min="3280" max="3286" width="8.6640625" style="1"/>
    <col min="3287" max="3287" width="10.77734375" style="1"/>
    <col min="3288" max="3288" width="10" style="1"/>
    <col min="3289" max="3289" width="8.6640625" style="1"/>
    <col min="3290" max="3290" width="10.77734375" style="1"/>
    <col min="3291" max="3291" width="12" style="1"/>
    <col min="3292" max="3292" width="10.77734375" style="1"/>
    <col min="3293" max="3293" width="9.21875" style="1"/>
    <col min="3294" max="3294" width="8.6640625" style="1"/>
    <col min="3295" max="3295" width="12" style="1"/>
    <col min="3296" max="3302" width="8.6640625" style="1"/>
    <col min="3303" max="3303" width="10.77734375" style="1"/>
    <col min="3304" max="3304" width="10" style="1"/>
    <col min="3305" max="3305" width="8.6640625" style="1"/>
    <col min="3306" max="3306" width="10.77734375" style="1"/>
    <col min="3307" max="3307" width="12" style="1"/>
    <col min="3308" max="3308" width="10.77734375" style="1"/>
    <col min="3309" max="3309" width="9.21875" style="1"/>
    <col min="3310" max="3310" width="8.6640625" style="1"/>
    <col min="3311" max="3311" width="12" style="1"/>
    <col min="3312" max="3318" width="8.6640625" style="1"/>
    <col min="3319" max="3319" width="10.77734375" style="1"/>
    <col min="3320" max="3320" width="10" style="1"/>
    <col min="3321" max="3321" width="8.6640625" style="1"/>
    <col min="3322" max="3322" width="10.77734375" style="1"/>
    <col min="3323" max="3323" width="12" style="1"/>
    <col min="3324" max="3324" width="10.77734375" style="1"/>
    <col min="3325" max="3325" width="9.21875" style="1"/>
    <col min="3326" max="3326" width="8.6640625" style="1"/>
    <col min="3327" max="3327" width="12" style="1"/>
    <col min="3328" max="3334" width="8.6640625" style="1"/>
    <col min="3335" max="3335" width="10.77734375" style="1"/>
    <col min="3336" max="3336" width="10" style="1"/>
    <col min="3337" max="3337" width="8.6640625" style="1"/>
    <col min="3338" max="3338" width="10.77734375" style="1"/>
    <col min="3339" max="3339" width="12" style="1"/>
    <col min="3340" max="3340" width="10.77734375" style="1"/>
    <col min="3341" max="3341" width="9.21875" style="1"/>
    <col min="3342" max="3342" width="8.6640625" style="1"/>
    <col min="3343" max="3343" width="12" style="1"/>
    <col min="3344" max="3350" width="8.6640625" style="1"/>
    <col min="3351" max="3351" width="10.77734375" style="1"/>
    <col min="3352" max="3352" width="10" style="1"/>
    <col min="3353" max="3353" width="8.6640625" style="1"/>
    <col min="3354" max="3354" width="10.77734375" style="1"/>
    <col min="3355" max="3355" width="12" style="1"/>
    <col min="3356" max="3356" width="10.77734375" style="1"/>
    <col min="3357" max="3357" width="9.21875" style="1"/>
    <col min="3358" max="3358" width="8.6640625" style="1"/>
    <col min="3359" max="3359" width="12" style="1"/>
    <col min="3360" max="3366" width="8.6640625" style="1"/>
    <col min="3367" max="3367" width="10.77734375" style="1"/>
    <col min="3368" max="3368" width="10" style="1"/>
    <col min="3369" max="3369" width="8.6640625" style="1"/>
    <col min="3370" max="3370" width="10.77734375" style="1"/>
    <col min="3371" max="3371" width="12" style="1"/>
    <col min="3372" max="3372" width="10.77734375" style="1"/>
    <col min="3373" max="3373" width="9.21875" style="1"/>
    <col min="3374" max="3374" width="8.6640625" style="1"/>
    <col min="3375" max="3375" width="12" style="1"/>
    <col min="3376" max="3382" width="8.6640625" style="1"/>
    <col min="3383" max="3383" width="10.77734375" style="1"/>
    <col min="3384" max="3384" width="10" style="1"/>
    <col min="3385" max="3385" width="8.6640625" style="1"/>
    <col min="3386" max="3386" width="10.77734375" style="1"/>
    <col min="3387" max="3387" width="12" style="1"/>
    <col min="3388" max="3388" width="10.77734375" style="1"/>
    <col min="3389" max="3389" width="9.21875" style="1"/>
    <col min="3390" max="3390" width="8.6640625" style="1"/>
    <col min="3391" max="3391" width="12" style="1"/>
    <col min="3392" max="3398" width="8.6640625" style="1"/>
    <col min="3399" max="3399" width="10.77734375" style="1"/>
    <col min="3400" max="3400" width="10" style="1"/>
    <col min="3401" max="3401" width="8.6640625" style="1"/>
    <col min="3402" max="3402" width="10.77734375" style="1"/>
    <col min="3403" max="3403" width="12" style="1"/>
    <col min="3404" max="3404" width="10.77734375" style="1"/>
    <col min="3405" max="3405" width="9.21875" style="1"/>
    <col min="3406" max="3406" width="8.6640625" style="1"/>
    <col min="3407" max="3407" width="12" style="1"/>
    <col min="3408" max="3414" width="8.6640625" style="1"/>
    <col min="3415" max="3415" width="10.77734375" style="1"/>
    <col min="3416" max="3416" width="10" style="1"/>
    <col min="3417" max="3417" width="8.6640625" style="1"/>
    <col min="3418" max="3418" width="10.77734375" style="1"/>
    <col min="3419" max="3419" width="12" style="1"/>
    <col min="3420" max="3420" width="10.77734375" style="1"/>
    <col min="3421" max="3421" width="9.21875" style="1"/>
    <col min="3422" max="3422" width="8.6640625" style="1"/>
    <col min="3423" max="3423" width="12" style="1"/>
    <col min="3424" max="3430" width="8.6640625" style="1"/>
    <col min="3431" max="3431" width="10.77734375" style="1"/>
    <col min="3432" max="3432" width="10" style="1"/>
    <col min="3433" max="3433" width="8.6640625" style="1"/>
    <col min="3434" max="3434" width="10.77734375" style="1"/>
    <col min="3435" max="3435" width="12" style="1"/>
    <col min="3436" max="3436" width="10.77734375" style="1"/>
    <col min="3437" max="3437" width="9.21875" style="1"/>
    <col min="3438" max="3438" width="8.6640625" style="1"/>
    <col min="3439" max="3439" width="12" style="1"/>
    <col min="3440" max="3446" width="8.6640625" style="1"/>
    <col min="3447" max="3447" width="10.77734375" style="1"/>
    <col min="3448" max="3448" width="10" style="1"/>
    <col min="3449" max="3449" width="8.6640625" style="1"/>
    <col min="3450" max="3450" width="10.77734375" style="1"/>
    <col min="3451" max="3451" width="12" style="1"/>
    <col min="3452" max="3452" width="10.77734375" style="1"/>
    <col min="3453" max="3453" width="9.21875" style="1"/>
    <col min="3454" max="3454" width="8.6640625" style="1"/>
    <col min="3455" max="3455" width="12" style="1"/>
    <col min="3456" max="3462" width="8.6640625" style="1"/>
    <col min="3463" max="3463" width="10.77734375" style="1"/>
    <col min="3464" max="3464" width="10" style="1"/>
    <col min="3465" max="3465" width="8.6640625" style="1"/>
    <col min="3466" max="3466" width="10.77734375" style="1"/>
    <col min="3467" max="3467" width="12" style="1"/>
    <col min="3468" max="3468" width="10.77734375" style="1"/>
    <col min="3469" max="3469" width="9.21875" style="1"/>
    <col min="3470" max="3470" width="8.6640625" style="1"/>
    <col min="3471" max="3471" width="12" style="1"/>
    <col min="3472" max="3478" width="8.6640625" style="1"/>
    <col min="3479" max="3479" width="10.77734375" style="1"/>
    <col min="3480" max="3480" width="10" style="1"/>
    <col min="3481" max="3481" width="8.6640625" style="1"/>
    <col min="3482" max="3482" width="10.77734375" style="1"/>
    <col min="3483" max="3483" width="12" style="1"/>
    <col min="3484" max="3484" width="10.77734375" style="1"/>
    <col min="3485" max="3485" width="9.21875" style="1"/>
    <col min="3486" max="3486" width="8.6640625" style="1"/>
    <col min="3487" max="3487" width="12" style="1"/>
    <col min="3488" max="3494" width="8.6640625" style="1"/>
    <col min="3495" max="3495" width="10.77734375" style="1"/>
    <col min="3496" max="3496" width="10" style="1"/>
    <col min="3497" max="3497" width="8.6640625" style="1"/>
    <col min="3498" max="3498" width="10.77734375" style="1"/>
    <col min="3499" max="3499" width="12" style="1"/>
    <col min="3500" max="3500" width="10.77734375" style="1"/>
    <col min="3501" max="3501" width="9.21875" style="1"/>
    <col min="3502" max="3502" width="8.6640625" style="1"/>
    <col min="3503" max="3503" width="12" style="1"/>
    <col min="3504" max="3510" width="8.6640625" style="1"/>
    <col min="3511" max="3511" width="10.77734375" style="1"/>
    <col min="3512" max="3512" width="10" style="1"/>
    <col min="3513" max="3513" width="8.6640625" style="1"/>
    <col min="3514" max="3514" width="10.77734375" style="1"/>
    <col min="3515" max="3515" width="12" style="1"/>
    <col min="3516" max="3516" width="10.77734375" style="1"/>
    <col min="3517" max="3517" width="9.21875" style="1"/>
    <col min="3518" max="3518" width="8.6640625" style="1"/>
    <col min="3519" max="3519" width="12" style="1"/>
    <col min="3520" max="3526" width="8.6640625" style="1"/>
    <col min="3527" max="3527" width="10.77734375" style="1"/>
    <col min="3528" max="3528" width="10" style="1"/>
    <col min="3529" max="3529" width="8.6640625" style="1"/>
    <col min="3530" max="3530" width="10.77734375" style="1"/>
    <col min="3531" max="3531" width="12" style="1"/>
    <col min="3532" max="3532" width="10.77734375" style="1"/>
    <col min="3533" max="3533" width="9.21875" style="1"/>
    <col min="3534" max="3534" width="8.6640625" style="1"/>
    <col min="3535" max="3535" width="12" style="1"/>
    <col min="3536" max="3542" width="8.6640625" style="1"/>
    <col min="3543" max="3543" width="10.77734375" style="1"/>
    <col min="3544" max="3544" width="10" style="1"/>
    <col min="3545" max="3545" width="8.6640625" style="1"/>
    <col min="3546" max="3546" width="10.77734375" style="1"/>
    <col min="3547" max="3547" width="12" style="1"/>
    <col min="3548" max="3548" width="10.77734375" style="1"/>
    <col min="3549" max="3549" width="9.21875" style="1"/>
    <col min="3550" max="3550" width="8.6640625" style="1"/>
    <col min="3551" max="3551" width="12" style="1"/>
    <col min="3552" max="3558" width="8.6640625" style="1"/>
    <col min="3559" max="3559" width="10.77734375" style="1"/>
    <col min="3560" max="3560" width="10" style="1"/>
    <col min="3561" max="3561" width="8.6640625" style="1"/>
    <col min="3562" max="3562" width="10.77734375" style="1"/>
    <col min="3563" max="3563" width="12" style="1"/>
    <col min="3564" max="3564" width="10.77734375" style="1"/>
    <col min="3565" max="3565" width="9.21875" style="1"/>
    <col min="3566" max="3566" width="8.6640625" style="1"/>
    <col min="3567" max="3567" width="12" style="1"/>
    <col min="3568" max="3574" width="8.6640625" style="1"/>
    <col min="3575" max="3575" width="10.77734375" style="1"/>
    <col min="3576" max="3576" width="10" style="1"/>
    <col min="3577" max="3577" width="8.6640625" style="1"/>
    <col min="3578" max="3578" width="10.77734375" style="1"/>
    <col min="3579" max="3579" width="12" style="1"/>
    <col min="3580" max="3580" width="10.77734375" style="1"/>
    <col min="3581" max="3581" width="9.21875" style="1"/>
    <col min="3582" max="3582" width="8.6640625" style="1"/>
    <col min="3583" max="3583" width="12" style="1"/>
    <col min="3584" max="3590" width="8.6640625" style="1"/>
    <col min="3591" max="3591" width="10.77734375" style="1"/>
    <col min="3592" max="3592" width="10" style="1"/>
    <col min="3593" max="3593" width="8.6640625" style="1"/>
    <col min="3594" max="3594" width="10.77734375" style="1"/>
    <col min="3595" max="3595" width="12" style="1"/>
    <col min="3596" max="3596" width="10.77734375" style="1"/>
    <col min="3597" max="3597" width="9.21875" style="1"/>
    <col min="3598" max="3598" width="8.6640625" style="1"/>
    <col min="3599" max="3599" width="12" style="1"/>
    <col min="3600" max="3606" width="8.6640625" style="1"/>
    <col min="3607" max="3607" width="10.77734375" style="1"/>
    <col min="3608" max="3608" width="10" style="1"/>
    <col min="3609" max="3609" width="8.6640625" style="1"/>
    <col min="3610" max="3610" width="10.77734375" style="1"/>
    <col min="3611" max="3611" width="12" style="1"/>
    <col min="3612" max="3612" width="10.77734375" style="1"/>
    <col min="3613" max="3613" width="9.21875" style="1"/>
    <col min="3614" max="3614" width="8.6640625" style="1"/>
    <col min="3615" max="3615" width="12" style="1"/>
    <col min="3616" max="3622" width="8.6640625" style="1"/>
    <col min="3623" max="3623" width="10.77734375" style="1"/>
    <col min="3624" max="3624" width="10" style="1"/>
    <col min="3625" max="3625" width="8.6640625" style="1"/>
    <col min="3626" max="3626" width="10.77734375" style="1"/>
    <col min="3627" max="3627" width="12" style="1"/>
    <col min="3628" max="3628" width="10.77734375" style="1"/>
    <col min="3629" max="3629" width="9.21875" style="1"/>
    <col min="3630" max="3630" width="8.6640625" style="1"/>
    <col min="3631" max="3631" width="12" style="1"/>
    <col min="3632" max="3638" width="8.6640625" style="1"/>
    <col min="3639" max="3639" width="10.77734375" style="1"/>
    <col min="3640" max="3640" width="10" style="1"/>
    <col min="3641" max="3641" width="8.6640625" style="1"/>
    <col min="3642" max="3642" width="10.77734375" style="1"/>
    <col min="3643" max="3643" width="12" style="1"/>
    <col min="3644" max="3644" width="10.77734375" style="1"/>
    <col min="3645" max="3645" width="9.21875" style="1"/>
    <col min="3646" max="3646" width="8.6640625" style="1"/>
    <col min="3647" max="3647" width="12" style="1"/>
    <col min="3648" max="3654" width="8.6640625" style="1"/>
    <col min="3655" max="3655" width="10.77734375" style="1"/>
    <col min="3656" max="3656" width="10" style="1"/>
    <col min="3657" max="3657" width="8.6640625" style="1"/>
    <col min="3658" max="3658" width="10.77734375" style="1"/>
    <col min="3659" max="3659" width="12" style="1"/>
    <col min="3660" max="3660" width="10.77734375" style="1"/>
    <col min="3661" max="3661" width="9.21875" style="1"/>
    <col min="3662" max="3662" width="8.6640625" style="1"/>
    <col min="3663" max="3663" width="12" style="1"/>
    <col min="3664" max="3670" width="8.6640625" style="1"/>
    <col min="3671" max="3671" width="10.77734375" style="1"/>
    <col min="3672" max="3672" width="10" style="1"/>
    <col min="3673" max="3673" width="8.6640625" style="1"/>
    <col min="3674" max="3674" width="10.77734375" style="1"/>
    <col min="3675" max="3675" width="12" style="1"/>
    <col min="3676" max="3676" width="10.77734375" style="1"/>
    <col min="3677" max="3677" width="9.21875" style="1"/>
    <col min="3678" max="3678" width="8.6640625" style="1"/>
    <col min="3679" max="3679" width="12" style="1"/>
    <col min="3680" max="3686" width="8.6640625" style="1"/>
    <col min="3687" max="3687" width="10.77734375" style="1"/>
    <col min="3688" max="3688" width="10" style="1"/>
    <col min="3689" max="3689" width="8.6640625" style="1"/>
    <col min="3690" max="3690" width="10.77734375" style="1"/>
    <col min="3691" max="3691" width="12" style="1"/>
    <col min="3692" max="3692" width="10.77734375" style="1"/>
    <col min="3693" max="3693" width="9.21875" style="1"/>
    <col min="3694" max="3694" width="8.6640625" style="1"/>
    <col min="3695" max="3695" width="12" style="1"/>
    <col min="3696" max="3702" width="8.6640625" style="1"/>
    <col min="3703" max="3703" width="10.77734375" style="1"/>
    <col min="3704" max="3704" width="10" style="1"/>
    <col min="3705" max="3705" width="8.6640625" style="1"/>
    <col min="3706" max="3706" width="10.77734375" style="1"/>
    <col min="3707" max="3707" width="12" style="1"/>
    <col min="3708" max="3708" width="10.77734375" style="1"/>
    <col min="3709" max="3709" width="9.21875" style="1"/>
    <col min="3710" max="3710" width="8.6640625" style="1"/>
    <col min="3711" max="3711" width="12" style="1"/>
    <col min="3712" max="3718" width="8.6640625" style="1"/>
    <col min="3719" max="3719" width="10.77734375" style="1"/>
    <col min="3720" max="3720" width="10" style="1"/>
    <col min="3721" max="3721" width="8.6640625" style="1"/>
    <col min="3722" max="3722" width="10.77734375" style="1"/>
    <col min="3723" max="3723" width="12" style="1"/>
    <col min="3724" max="3724" width="10.77734375" style="1"/>
    <col min="3725" max="3725" width="9.21875" style="1"/>
    <col min="3726" max="3726" width="8.6640625" style="1"/>
    <col min="3727" max="3727" width="12" style="1"/>
    <col min="3728" max="3734" width="8.6640625" style="1"/>
    <col min="3735" max="3735" width="10.77734375" style="1"/>
    <col min="3736" max="3736" width="10" style="1"/>
    <col min="3737" max="3737" width="8.6640625" style="1"/>
    <col min="3738" max="3738" width="10.77734375" style="1"/>
    <col min="3739" max="3739" width="12" style="1"/>
    <col min="3740" max="3740" width="10.77734375" style="1"/>
    <col min="3741" max="3741" width="9.21875" style="1"/>
    <col min="3742" max="3742" width="8.6640625" style="1"/>
    <col min="3743" max="3743" width="12" style="1"/>
    <col min="3744" max="3750" width="8.6640625" style="1"/>
    <col min="3751" max="3751" width="10.77734375" style="1"/>
    <col min="3752" max="3752" width="10" style="1"/>
    <col min="3753" max="3753" width="8.6640625" style="1"/>
    <col min="3754" max="3754" width="10.77734375" style="1"/>
    <col min="3755" max="3755" width="12" style="1"/>
    <col min="3756" max="3756" width="10.77734375" style="1"/>
    <col min="3757" max="3757" width="9.21875" style="1"/>
    <col min="3758" max="3758" width="8.6640625" style="1"/>
    <col min="3759" max="3759" width="12" style="1"/>
    <col min="3760" max="3766" width="8.6640625" style="1"/>
    <col min="3767" max="3767" width="10.77734375" style="1"/>
    <col min="3768" max="3768" width="10" style="1"/>
    <col min="3769" max="3769" width="8.6640625" style="1"/>
    <col min="3770" max="3770" width="10.77734375" style="1"/>
    <col min="3771" max="3771" width="12" style="1"/>
    <col min="3772" max="3772" width="10.77734375" style="1"/>
    <col min="3773" max="3773" width="9.21875" style="1"/>
    <col min="3774" max="3774" width="8.6640625" style="1"/>
    <col min="3775" max="3775" width="12" style="1"/>
    <col min="3776" max="3782" width="8.6640625" style="1"/>
    <col min="3783" max="3783" width="10.77734375" style="1"/>
    <col min="3784" max="3784" width="10" style="1"/>
    <col min="3785" max="3785" width="8.6640625" style="1"/>
    <col min="3786" max="3786" width="10.77734375" style="1"/>
    <col min="3787" max="3787" width="12" style="1"/>
    <col min="3788" max="3788" width="10.77734375" style="1"/>
    <col min="3789" max="3789" width="9.21875" style="1"/>
    <col min="3790" max="3790" width="8.6640625" style="1"/>
    <col min="3791" max="3791" width="12" style="1"/>
    <col min="3792" max="3798" width="8.6640625" style="1"/>
    <col min="3799" max="3799" width="10.77734375" style="1"/>
    <col min="3800" max="3800" width="10" style="1"/>
    <col min="3801" max="3801" width="8.6640625" style="1"/>
    <col min="3802" max="3802" width="10.77734375" style="1"/>
    <col min="3803" max="3803" width="12" style="1"/>
    <col min="3804" max="3804" width="10.77734375" style="1"/>
    <col min="3805" max="3805" width="9.21875" style="1"/>
    <col min="3806" max="3806" width="8.6640625" style="1"/>
    <col min="3807" max="3807" width="12" style="1"/>
    <col min="3808" max="3814" width="8.6640625" style="1"/>
    <col min="3815" max="3815" width="10.77734375" style="1"/>
    <col min="3816" max="3816" width="10" style="1"/>
    <col min="3817" max="3817" width="8.6640625" style="1"/>
    <col min="3818" max="3818" width="10.77734375" style="1"/>
    <col min="3819" max="3819" width="12" style="1"/>
    <col min="3820" max="3820" width="10.77734375" style="1"/>
    <col min="3821" max="3821" width="9.21875" style="1"/>
    <col min="3822" max="3822" width="8.6640625" style="1"/>
    <col min="3823" max="3823" width="12" style="1"/>
    <col min="3824" max="3830" width="8.6640625" style="1"/>
    <col min="3831" max="3831" width="10.77734375" style="1"/>
    <col min="3832" max="3832" width="10" style="1"/>
    <col min="3833" max="3833" width="8.6640625" style="1"/>
    <col min="3834" max="3834" width="10.77734375" style="1"/>
    <col min="3835" max="3835" width="12" style="1"/>
    <col min="3836" max="3836" width="10.77734375" style="1"/>
    <col min="3837" max="3837" width="9.21875" style="1"/>
    <col min="3838" max="3838" width="8.6640625" style="1"/>
    <col min="3839" max="3839" width="12" style="1"/>
    <col min="3840" max="3846" width="8.6640625" style="1"/>
    <col min="3847" max="3847" width="10.77734375" style="1"/>
    <col min="3848" max="3848" width="10" style="1"/>
    <col min="3849" max="3849" width="8.6640625" style="1"/>
    <col min="3850" max="3850" width="10.77734375" style="1"/>
    <col min="3851" max="3851" width="12" style="1"/>
    <col min="3852" max="3852" width="10.77734375" style="1"/>
    <col min="3853" max="3853" width="9.21875" style="1"/>
    <col min="3854" max="3854" width="8.6640625" style="1"/>
    <col min="3855" max="3855" width="12" style="1"/>
    <col min="3856" max="3862" width="8.6640625" style="1"/>
    <col min="3863" max="3863" width="10.77734375" style="1"/>
    <col min="3864" max="3864" width="10" style="1"/>
    <col min="3865" max="3865" width="8.6640625" style="1"/>
    <col min="3866" max="3866" width="10.77734375" style="1"/>
    <col min="3867" max="3867" width="12" style="1"/>
    <col min="3868" max="3868" width="10.77734375" style="1"/>
    <col min="3869" max="3869" width="9.21875" style="1"/>
    <col min="3870" max="3870" width="8.6640625" style="1"/>
    <col min="3871" max="3871" width="12" style="1"/>
    <col min="3872" max="3878" width="8.6640625" style="1"/>
    <col min="3879" max="3879" width="10.77734375" style="1"/>
    <col min="3880" max="3880" width="10" style="1"/>
    <col min="3881" max="3881" width="8.6640625" style="1"/>
    <col min="3882" max="3882" width="10.77734375" style="1"/>
    <col min="3883" max="3883" width="12" style="1"/>
    <col min="3884" max="3884" width="10.77734375" style="1"/>
    <col min="3885" max="3885" width="9.21875" style="1"/>
    <col min="3886" max="3886" width="8.6640625" style="1"/>
    <col min="3887" max="3887" width="12" style="1"/>
    <col min="3888" max="3894" width="8.6640625" style="1"/>
    <col min="3895" max="3895" width="10.77734375" style="1"/>
    <col min="3896" max="3896" width="10" style="1"/>
    <col min="3897" max="3897" width="8.6640625" style="1"/>
    <col min="3898" max="3898" width="10.77734375" style="1"/>
    <col min="3899" max="3899" width="12" style="1"/>
    <col min="3900" max="3900" width="10.77734375" style="1"/>
    <col min="3901" max="3901" width="9.21875" style="1"/>
    <col min="3902" max="3902" width="8.6640625" style="1"/>
    <col min="3903" max="3903" width="12" style="1"/>
    <col min="3904" max="3910" width="8.6640625" style="1"/>
    <col min="3911" max="3911" width="10.77734375" style="1"/>
    <col min="3912" max="3912" width="10" style="1"/>
    <col min="3913" max="3913" width="8.6640625" style="1"/>
    <col min="3914" max="3914" width="10.77734375" style="1"/>
    <col min="3915" max="3915" width="12" style="1"/>
    <col min="3916" max="3916" width="10.77734375" style="1"/>
    <col min="3917" max="3917" width="9.21875" style="1"/>
    <col min="3918" max="3918" width="8.6640625" style="1"/>
    <col min="3919" max="3919" width="12" style="1"/>
    <col min="3920" max="3926" width="8.6640625" style="1"/>
    <col min="3927" max="3927" width="10.77734375" style="1"/>
    <col min="3928" max="3928" width="10" style="1"/>
    <col min="3929" max="3929" width="8.6640625" style="1"/>
    <col min="3930" max="3930" width="10.77734375" style="1"/>
    <col min="3931" max="3931" width="12" style="1"/>
    <col min="3932" max="3932" width="10.77734375" style="1"/>
    <col min="3933" max="3933" width="9.21875" style="1"/>
    <col min="3934" max="3934" width="8.6640625" style="1"/>
    <col min="3935" max="3935" width="12" style="1"/>
    <col min="3936" max="3942" width="8.6640625" style="1"/>
    <col min="3943" max="3943" width="10.77734375" style="1"/>
    <col min="3944" max="3944" width="10" style="1"/>
    <col min="3945" max="3945" width="8.6640625" style="1"/>
    <col min="3946" max="3946" width="10.77734375" style="1"/>
    <col min="3947" max="3947" width="12" style="1"/>
    <col min="3948" max="3948" width="10.77734375" style="1"/>
    <col min="3949" max="3949" width="9.21875" style="1"/>
    <col min="3950" max="3950" width="8.6640625" style="1"/>
    <col min="3951" max="3951" width="12" style="1"/>
    <col min="3952" max="3958" width="8.6640625" style="1"/>
    <col min="3959" max="3959" width="10.77734375" style="1"/>
    <col min="3960" max="3960" width="10" style="1"/>
    <col min="3961" max="3961" width="8.6640625" style="1"/>
    <col min="3962" max="3962" width="10.77734375" style="1"/>
    <col min="3963" max="3963" width="12" style="1"/>
    <col min="3964" max="3964" width="10.77734375" style="1"/>
    <col min="3965" max="3965" width="9.21875" style="1"/>
    <col min="3966" max="3966" width="8.6640625" style="1"/>
    <col min="3967" max="3967" width="12" style="1"/>
    <col min="3968" max="3974" width="8.6640625" style="1"/>
    <col min="3975" max="3975" width="10.77734375" style="1"/>
    <col min="3976" max="3976" width="10" style="1"/>
    <col min="3977" max="3977" width="8.6640625" style="1"/>
    <col min="3978" max="3978" width="10.77734375" style="1"/>
    <col min="3979" max="3979" width="12" style="1"/>
    <col min="3980" max="3980" width="10.77734375" style="1"/>
    <col min="3981" max="3981" width="9.21875" style="1"/>
    <col min="3982" max="3982" width="8.6640625" style="1"/>
    <col min="3983" max="3983" width="12" style="1"/>
    <col min="3984" max="3990" width="8.6640625" style="1"/>
    <col min="3991" max="3991" width="10.77734375" style="1"/>
    <col min="3992" max="3992" width="10" style="1"/>
    <col min="3993" max="3993" width="8.6640625" style="1"/>
    <col min="3994" max="3994" width="10.77734375" style="1"/>
    <col min="3995" max="3995" width="12" style="1"/>
    <col min="3996" max="3996" width="10.77734375" style="1"/>
    <col min="3997" max="3997" width="9.21875" style="1"/>
    <col min="3998" max="3998" width="8.6640625" style="1"/>
    <col min="3999" max="3999" width="12" style="1"/>
    <col min="4000" max="4006" width="8.6640625" style="1"/>
    <col min="4007" max="4007" width="10.77734375" style="1"/>
    <col min="4008" max="4008" width="10" style="1"/>
    <col min="4009" max="4009" width="8.6640625" style="1"/>
    <col min="4010" max="4010" width="10.77734375" style="1"/>
    <col min="4011" max="4011" width="12" style="1"/>
    <col min="4012" max="4012" width="10.77734375" style="1"/>
    <col min="4013" max="4013" width="9.21875" style="1"/>
    <col min="4014" max="4014" width="8.6640625" style="1"/>
    <col min="4015" max="4015" width="12" style="1"/>
    <col min="4016" max="4022" width="8.6640625" style="1"/>
    <col min="4023" max="4023" width="10.77734375" style="1"/>
    <col min="4024" max="4024" width="10" style="1"/>
    <col min="4025" max="4025" width="8.6640625" style="1"/>
    <col min="4026" max="4026" width="10.77734375" style="1"/>
    <col min="4027" max="4027" width="12" style="1"/>
    <col min="4028" max="4028" width="10.77734375" style="1"/>
    <col min="4029" max="4029" width="9.21875" style="1"/>
    <col min="4030" max="4030" width="8.6640625" style="1"/>
    <col min="4031" max="4031" width="12" style="1"/>
    <col min="4032" max="4038" width="8.6640625" style="1"/>
    <col min="4039" max="4039" width="10.77734375" style="1"/>
    <col min="4040" max="4040" width="10" style="1"/>
    <col min="4041" max="4041" width="8.6640625" style="1"/>
    <col min="4042" max="4042" width="10.77734375" style="1"/>
    <col min="4043" max="4043" width="12" style="1"/>
    <col min="4044" max="4044" width="10.77734375" style="1"/>
    <col min="4045" max="4045" width="9.21875" style="1"/>
    <col min="4046" max="4046" width="8.6640625" style="1"/>
    <col min="4047" max="4047" width="12" style="1"/>
    <col min="4048" max="4054" width="8.6640625" style="1"/>
    <col min="4055" max="4055" width="10.77734375" style="1"/>
    <col min="4056" max="4056" width="10" style="1"/>
    <col min="4057" max="4057" width="8.6640625" style="1"/>
    <col min="4058" max="4058" width="10.77734375" style="1"/>
    <col min="4059" max="4059" width="12" style="1"/>
    <col min="4060" max="4060" width="10.77734375" style="1"/>
    <col min="4061" max="4061" width="9.21875" style="1"/>
    <col min="4062" max="4062" width="8.6640625" style="1"/>
    <col min="4063" max="4063" width="12" style="1"/>
    <col min="4064" max="4070" width="8.6640625" style="1"/>
    <col min="4071" max="4071" width="10.77734375" style="1"/>
    <col min="4072" max="4072" width="10" style="1"/>
    <col min="4073" max="4073" width="8.6640625" style="1"/>
    <col min="4074" max="4074" width="10.77734375" style="1"/>
    <col min="4075" max="4075" width="12" style="1"/>
    <col min="4076" max="4076" width="10.77734375" style="1"/>
    <col min="4077" max="4077" width="9.21875" style="1"/>
    <col min="4078" max="4078" width="8.6640625" style="1"/>
    <col min="4079" max="4079" width="12" style="1"/>
    <col min="4080" max="4086" width="8.6640625" style="1"/>
    <col min="4087" max="4087" width="10.77734375" style="1"/>
    <col min="4088" max="4088" width="10" style="1"/>
    <col min="4089" max="4089" width="8.6640625" style="1"/>
    <col min="4090" max="4090" width="10.77734375" style="1"/>
    <col min="4091" max="4091" width="12" style="1"/>
    <col min="4092" max="4092" width="10.77734375" style="1"/>
    <col min="4093" max="4093" width="9.21875" style="1"/>
    <col min="4094" max="4094" width="8.6640625" style="1"/>
    <col min="4095" max="4095" width="12" style="1"/>
    <col min="4096" max="4102" width="8.6640625" style="1"/>
    <col min="4103" max="4103" width="10.77734375" style="1"/>
    <col min="4104" max="4104" width="10" style="1"/>
    <col min="4105" max="4105" width="8.6640625" style="1"/>
    <col min="4106" max="4106" width="10.77734375" style="1"/>
    <col min="4107" max="4107" width="12" style="1"/>
    <col min="4108" max="4108" width="10.77734375" style="1"/>
    <col min="4109" max="4109" width="9.21875" style="1"/>
    <col min="4110" max="4110" width="8.6640625" style="1"/>
    <col min="4111" max="4111" width="12" style="1"/>
    <col min="4112" max="4118" width="8.6640625" style="1"/>
    <col min="4119" max="4119" width="10.77734375" style="1"/>
    <col min="4120" max="4120" width="10" style="1"/>
    <col min="4121" max="4121" width="8.6640625" style="1"/>
    <col min="4122" max="4122" width="10.77734375" style="1"/>
    <col min="4123" max="4123" width="12" style="1"/>
    <col min="4124" max="4124" width="10.77734375" style="1"/>
    <col min="4125" max="4125" width="9.21875" style="1"/>
    <col min="4126" max="4126" width="8.6640625" style="1"/>
    <col min="4127" max="4127" width="12" style="1"/>
    <col min="4128" max="4134" width="8.6640625" style="1"/>
    <col min="4135" max="4135" width="10.77734375" style="1"/>
    <col min="4136" max="4136" width="10" style="1"/>
    <col min="4137" max="4137" width="8.6640625" style="1"/>
    <col min="4138" max="4138" width="10.77734375" style="1"/>
    <col min="4139" max="4139" width="12" style="1"/>
    <col min="4140" max="4140" width="10.77734375" style="1"/>
    <col min="4141" max="4141" width="9.21875" style="1"/>
    <col min="4142" max="4142" width="8.6640625" style="1"/>
    <col min="4143" max="4143" width="12" style="1"/>
    <col min="4144" max="4150" width="8.6640625" style="1"/>
    <col min="4151" max="4151" width="10.77734375" style="1"/>
    <col min="4152" max="4152" width="10" style="1"/>
    <col min="4153" max="4153" width="8.6640625" style="1"/>
    <col min="4154" max="4154" width="10.77734375" style="1"/>
    <col min="4155" max="4155" width="12" style="1"/>
    <col min="4156" max="4156" width="10.77734375" style="1"/>
    <col min="4157" max="4157" width="9.21875" style="1"/>
    <col min="4158" max="4158" width="8.6640625" style="1"/>
    <col min="4159" max="4159" width="12" style="1"/>
    <col min="4160" max="4166" width="8.6640625" style="1"/>
    <col min="4167" max="4167" width="10.77734375" style="1"/>
    <col min="4168" max="4168" width="10" style="1"/>
    <col min="4169" max="4169" width="8.6640625" style="1"/>
    <col min="4170" max="4170" width="10.77734375" style="1"/>
    <col min="4171" max="4171" width="12" style="1"/>
    <col min="4172" max="4172" width="10.77734375" style="1"/>
    <col min="4173" max="4173" width="9.21875" style="1"/>
    <col min="4174" max="4174" width="8.6640625" style="1"/>
    <col min="4175" max="4175" width="12" style="1"/>
    <col min="4176" max="4182" width="8.6640625" style="1"/>
    <col min="4183" max="4183" width="10.77734375" style="1"/>
    <col min="4184" max="4184" width="10" style="1"/>
    <col min="4185" max="4185" width="8.6640625" style="1"/>
    <col min="4186" max="4186" width="10.77734375" style="1"/>
    <col min="4187" max="4187" width="12" style="1"/>
    <col min="4188" max="4188" width="10.77734375" style="1"/>
    <col min="4189" max="4189" width="9.21875" style="1"/>
    <col min="4190" max="4190" width="8.6640625" style="1"/>
    <col min="4191" max="4191" width="12" style="1"/>
    <col min="4192" max="4198" width="8.6640625" style="1"/>
    <col min="4199" max="4199" width="10.77734375" style="1"/>
    <col min="4200" max="4200" width="10" style="1"/>
    <col min="4201" max="4201" width="8.6640625" style="1"/>
    <col min="4202" max="4202" width="10.77734375" style="1"/>
    <col min="4203" max="4203" width="12" style="1"/>
    <col min="4204" max="4204" width="10.77734375" style="1"/>
    <col min="4205" max="4205" width="9.21875" style="1"/>
    <col min="4206" max="4206" width="8.6640625" style="1"/>
    <col min="4207" max="4207" width="12" style="1"/>
    <col min="4208" max="4214" width="8.6640625" style="1"/>
    <col min="4215" max="4215" width="10.77734375" style="1"/>
    <col min="4216" max="4216" width="10" style="1"/>
    <col min="4217" max="4217" width="8.6640625" style="1"/>
    <col min="4218" max="4218" width="10.77734375" style="1"/>
    <col min="4219" max="4219" width="12" style="1"/>
    <col min="4220" max="4220" width="10.77734375" style="1"/>
    <col min="4221" max="4221" width="9.21875" style="1"/>
    <col min="4222" max="4222" width="8.6640625" style="1"/>
    <col min="4223" max="4223" width="12" style="1"/>
    <col min="4224" max="4230" width="8.6640625" style="1"/>
    <col min="4231" max="4231" width="10.77734375" style="1"/>
    <col min="4232" max="4232" width="10" style="1"/>
    <col min="4233" max="4233" width="8.6640625" style="1"/>
    <col min="4234" max="4234" width="10.77734375" style="1"/>
    <col min="4235" max="4235" width="12" style="1"/>
    <col min="4236" max="4236" width="10.77734375" style="1"/>
    <col min="4237" max="4237" width="9.21875" style="1"/>
    <col min="4238" max="4238" width="8.6640625" style="1"/>
    <col min="4239" max="4239" width="12" style="1"/>
    <col min="4240" max="4246" width="8.6640625" style="1"/>
    <col min="4247" max="4247" width="10.77734375" style="1"/>
    <col min="4248" max="4248" width="10" style="1"/>
    <col min="4249" max="4249" width="8.6640625" style="1"/>
    <col min="4250" max="4250" width="10.77734375" style="1"/>
    <col min="4251" max="4251" width="12" style="1"/>
    <col min="4252" max="4252" width="10.77734375" style="1"/>
    <col min="4253" max="4253" width="9.21875" style="1"/>
    <col min="4254" max="4254" width="8.6640625" style="1"/>
    <col min="4255" max="4255" width="12" style="1"/>
    <col min="4256" max="4262" width="8.6640625" style="1"/>
    <col min="4263" max="4263" width="10.77734375" style="1"/>
    <col min="4264" max="4264" width="10" style="1"/>
    <col min="4265" max="4265" width="8.6640625" style="1"/>
    <col min="4266" max="4266" width="10.77734375" style="1"/>
    <col min="4267" max="4267" width="12" style="1"/>
    <col min="4268" max="4268" width="10.77734375" style="1"/>
    <col min="4269" max="4269" width="9.21875" style="1"/>
    <col min="4270" max="4270" width="8.6640625" style="1"/>
    <col min="4271" max="4271" width="12" style="1"/>
    <col min="4272" max="4278" width="8.6640625" style="1"/>
    <col min="4279" max="4279" width="10.77734375" style="1"/>
    <col min="4280" max="4280" width="10" style="1"/>
    <col min="4281" max="4281" width="8.6640625" style="1"/>
    <col min="4282" max="4282" width="10.77734375" style="1"/>
    <col min="4283" max="4283" width="12" style="1"/>
    <col min="4284" max="4284" width="10.77734375" style="1"/>
    <col min="4285" max="4285" width="9.21875" style="1"/>
    <col min="4286" max="4286" width="8.6640625" style="1"/>
    <col min="4287" max="4287" width="12" style="1"/>
    <col min="4288" max="4294" width="8.6640625" style="1"/>
    <col min="4295" max="4295" width="10.77734375" style="1"/>
    <col min="4296" max="4296" width="10" style="1"/>
    <col min="4297" max="4297" width="8.6640625" style="1"/>
    <col min="4298" max="4298" width="10.77734375" style="1"/>
    <col min="4299" max="4299" width="12" style="1"/>
    <col min="4300" max="4300" width="10.77734375" style="1"/>
    <col min="4301" max="4301" width="9.21875" style="1"/>
    <col min="4302" max="4302" width="8.6640625" style="1"/>
    <col min="4303" max="4303" width="12" style="1"/>
    <col min="4304" max="4310" width="8.6640625" style="1"/>
    <col min="4311" max="4311" width="10.77734375" style="1"/>
    <col min="4312" max="4312" width="10" style="1"/>
    <col min="4313" max="4313" width="8.6640625" style="1"/>
    <col min="4314" max="4314" width="10.77734375" style="1"/>
    <col min="4315" max="4315" width="12" style="1"/>
    <col min="4316" max="4316" width="10.77734375" style="1"/>
    <col min="4317" max="4317" width="9.21875" style="1"/>
    <col min="4318" max="4318" width="8.6640625" style="1"/>
    <col min="4319" max="4319" width="12" style="1"/>
    <col min="4320" max="4326" width="8.6640625" style="1"/>
    <col min="4327" max="4327" width="10.77734375" style="1"/>
    <col min="4328" max="4328" width="10" style="1"/>
    <col min="4329" max="4329" width="8.6640625" style="1"/>
    <col min="4330" max="4330" width="10.77734375" style="1"/>
    <col min="4331" max="4331" width="12" style="1"/>
    <col min="4332" max="4332" width="10.77734375" style="1"/>
    <col min="4333" max="4333" width="9.21875" style="1"/>
    <col min="4334" max="4334" width="8.6640625" style="1"/>
    <col min="4335" max="4335" width="12" style="1"/>
    <col min="4336" max="4342" width="8.6640625" style="1"/>
    <col min="4343" max="4343" width="10.77734375" style="1"/>
    <col min="4344" max="4344" width="10" style="1"/>
    <col min="4345" max="4345" width="8.6640625" style="1"/>
    <col min="4346" max="4346" width="10.77734375" style="1"/>
    <col min="4347" max="4347" width="12" style="1"/>
    <col min="4348" max="4348" width="10.77734375" style="1"/>
    <col min="4349" max="4349" width="9.21875" style="1"/>
    <col min="4350" max="4350" width="8.6640625" style="1"/>
    <col min="4351" max="4351" width="12" style="1"/>
    <col min="4352" max="4358" width="8.6640625" style="1"/>
    <col min="4359" max="4359" width="10.77734375" style="1"/>
    <col min="4360" max="4360" width="10" style="1"/>
    <col min="4361" max="4361" width="8.6640625" style="1"/>
    <col min="4362" max="4362" width="10.77734375" style="1"/>
    <col min="4363" max="4363" width="12" style="1"/>
    <col min="4364" max="4364" width="10.77734375" style="1"/>
    <col min="4365" max="4365" width="9.21875" style="1"/>
    <col min="4366" max="4366" width="8.6640625" style="1"/>
    <col min="4367" max="4367" width="12" style="1"/>
    <col min="4368" max="4374" width="8.6640625" style="1"/>
    <col min="4375" max="4375" width="10.77734375" style="1"/>
    <col min="4376" max="4376" width="10" style="1"/>
    <col min="4377" max="4377" width="8.6640625" style="1"/>
    <col min="4378" max="4378" width="10.77734375" style="1"/>
    <col min="4379" max="4379" width="12" style="1"/>
    <col min="4380" max="4380" width="10.77734375" style="1"/>
    <col min="4381" max="4381" width="9.21875" style="1"/>
    <col min="4382" max="4382" width="8.6640625" style="1"/>
    <col min="4383" max="4383" width="12" style="1"/>
    <col min="4384" max="4390" width="8.6640625" style="1"/>
    <col min="4391" max="4391" width="10.77734375" style="1"/>
    <col min="4392" max="4392" width="10" style="1"/>
    <col min="4393" max="4393" width="8.6640625" style="1"/>
    <col min="4394" max="4394" width="10.77734375" style="1"/>
    <col min="4395" max="4395" width="12" style="1"/>
    <col min="4396" max="4396" width="10.77734375" style="1"/>
    <col min="4397" max="4397" width="9.21875" style="1"/>
    <col min="4398" max="4398" width="8.6640625" style="1"/>
    <col min="4399" max="4399" width="12" style="1"/>
    <col min="4400" max="4406" width="8.6640625" style="1"/>
    <col min="4407" max="4407" width="10.77734375" style="1"/>
    <col min="4408" max="4408" width="10" style="1"/>
    <col min="4409" max="4409" width="8.6640625" style="1"/>
    <col min="4410" max="4410" width="10.77734375" style="1"/>
    <col min="4411" max="4411" width="12" style="1"/>
    <col min="4412" max="4412" width="10.77734375" style="1"/>
    <col min="4413" max="4413" width="9.21875" style="1"/>
    <col min="4414" max="4414" width="8.6640625" style="1"/>
    <col min="4415" max="4415" width="12" style="1"/>
    <col min="4416" max="4422" width="8.6640625" style="1"/>
    <col min="4423" max="4423" width="10.77734375" style="1"/>
    <col min="4424" max="4424" width="10" style="1"/>
    <col min="4425" max="4425" width="8.6640625" style="1"/>
    <col min="4426" max="4426" width="10.77734375" style="1"/>
    <col min="4427" max="4427" width="12" style="1"/>
    <col min="4428" max="4428" width="10.77734375" style="1"/>
    <col min="4429" max="4429" width="9.21875" style="1"/>
    <col min="4430" max="4430" width="8.6640625" style="1"/>
    <col min="4431" max="4431" width="12" style="1"/>
    <col min="4432" max="4438" width="8.6640625" style="1"/>
    <col min="4439" max="4439" width="10.77734375" style="1"/>
    <col min="4440" max="4440" width="10" style="1"/>
    <col min="4441" max="4441" width="8.6640625" style="1"/>
    <col min="4442" max="4442" width="10.77734375" style="1"/>
    <col min="4443" max="4443" width="12" style="1"/>
    <col min="4444" max="4444" width="10.77734375" style="1"/>
    <col min="4445" max="4445" width="9.21875" style="1"/>
    <col min="4446" max="4446" width="8.6640625" style="1"/>
    <col min="4447" max="4447" width="12" style="1"/>
    <col min="4448" max="4454" width="8.6640625" style="1"/>
    <col min="4455" max="4455" width="10.77734375" style="1"/>
    <col min="4456" max="4456" width="10" style="1"/>
    <col min="4457" max="4457" width="8.6640625" style="1"/>
    <col min="4458" max="4458" width="10.77734375" style="1"/>
    <col min="4459" max="4459" width="12" style="1"/>
    <col min="4460" max="4460" width="10.77734375" style="1"/>
    <col min="4461" max="4461" width="9.21875" style="1"/>
    <col min="4462" max="4462" width="8.6640625" style="1"/>
    <col min="4463" max="4463" width="12" style="1"/>
    <col min="4464" max="4470" width="8.6640625" style="1"/>
    <col min="4471" max="4471" width="10.77734375" style="1"/>
    <col min="4472" max="4472" width="10" style="1"/>
    <col min="4473" max="4473" width="8.6640625" style="1"/>
    <col min="4474" max="4474" width="10.77734375" style="1"/>
    <col min="4475" max="4475" width="12" style="1"/>
    <col min="4476" max="4476" width="10.77734375" style="1"/>
    <col min="4477" max="4477" width="9.21875" style="1"/>
    <col min="4478" max="4478" width="8.6640625" style="1"/>
    <col min="4479" max="4479" width="12" style="1"/>
    <col min="4480" max="4486" width="8.6640625" style="1"/>
    <col min="4487" max="4487" width="10.77734375" style="1"/>
    <col min="4488" max="4488" width="10" style="1"/>
    <col min="4489" max="4489" width="8.6640625" style="1"/>
    <col min="4490" max="4490" width="10.77734375" style="1"/>
    <col min="4491" max="4491" width="12" style="1"/>
    <col min="4492" max="4492" width="10.77734375" style="1"/>
    <col min="4493" max="4493" width="9.21875" style="1"/>
    <col min="4494" max="4494" width="8.6640625" style="1"/>
    <col min="4495" max="4495" width="12" style="1"/>
    <col min="4496" max="4502" width="8.6640625" style="1"/>
    <col min="4503" max="4503" width="10.77734375" style="1"/>
    <col min="4504" max="4504" width="10" style="1"/>
    <col min="4505" max="4505" width="8.6640625" style="1"/>
    <col min="4506" max="4506" width="10.77734375" style="1"/>
    <col min="4507" max="4507" width="12" style="1"/>
    <col min="4508" max="4508" width="10.77734375" style="1"/>
    <col min="4509" max="4509" width="9.21875" style="1"/>
    <col min="4510" max="4510" width="8.6640625" style="1"/>
    <col min="4511" max="4511" width="12" style="1"/>
    <col min="4512" max="4518" width="8.6640625" style="1"/>
    <col min="4519" max="4519" width="10.77734375" style="1"/>
    <col min="4520" max="4520" width="10" style="1"/>
    <col min="4521" max="4521" width="8.6640625" style="1"/>
    <col min="4522" max="4522" width="10.77734375" style="1"/>
    <col min="4523" max="4523" width="12" style="1"/>
    <col min="4524" max="4524" width="10.77734375" style="1"/>
    <col min="4525" max="4525" width="9.21875" style="1"/>
    <col min="4526" max="4526" width="8.6640625" style="1"/>
    <col min="4527" max="4527" width="12" style="1"/>
    <col min="4528" max="4534" width="8.6640625" style="1"/>
    <col min="4535" max="4535" width="10.77734375" style="1"/>
    <col min="4536" max="4536" width="10" style="1"/>
    <col min="4537" max="4537" width="8.6640625" style="1"/>
    <col min="4538" max="4538" width="10.77734375" style="1"/>
    <col min="4539" max="4539" width="12" style="1"/>
    <col min="4540" max="4540" width="10.77734375" style="1"/>
    <col min="4541" max="4541" width="9.21875" style="1"/>
    <col min="4542" max="4542" width="8.6640625" style="1"/>
    <col min="4543" max="4543" width="12" style="1"/>
    <col min="4544" max="4550" width="8.6640625" style="1"/>
    <col min="4551" max="4551" width="10.77734375" style="1"/>
    <col min="4552" max="4552" width="10" style="1"/>
    <col min="4553" max="4553" width="8.6640625" style="1"/>
    <col min="4554" max="4554" width="10.77734375" style="1"/>
    <col min="4555" max="4555" width="12" style="1"/>
    <col min="4556" max="4556" width="10.77734375" style="1"/>
    <col min="4557" max="4557" width="9.21875" style="1"/>
    <col min="4558" max="4558" width="8.6640625" style="1"/>
    <col min="4559" max="4559" width="12" style="1"/>
    <col min="4560" max="4566" width="8.6640625" style="1"/>
    <col min="4567" max="4567" width="10.77734375" style="1"/>
    <col min="4568" max="4568" width="10" style="1"/>
    <col min="4569" max="4569" width="8.6640625" style="1"/>
    <col min="4570" max="4570" width="10.77734375" style="1"/>
    <col min="4571" max="4571" width="12" style="1"/>
    <col min="4572" max="4572" width="10.77734375" style="1"/>
    <col min="4573" max="4573" width="9.21875" style="1"/>
    <col min="4574" max="4574" width="8.6640625" style="1"/>
    <col min="4575" max="4575" width="12" style="1"/>
    <col min="4576" max="4582" width="8.6640625" style="1"/>
    <col min="4583" max="4583" width="10.77734375" style="1"/>
    <col min="4584" max="4584" width="10" style="1"/>
    <col min="4585" max="4585" width="8.6640625" style="1"/>
    <col min="4586" max="4586" width="10.77734375" style="1"/>
    <col min="4587" max="4587" width="12" style="1"/>
    <col min="4588" max="4588" width="10.77734375" style="1"/>
    <col min="4589" max="4589" width="9.21875" style="1"/>
    <col min="4590" max="4590" width="8.6640625" style="1"/>
    <col min="4591" max="4591" width="12" style="1"/>
    <col min="4592" max="4598" width="8.6640625" style="1"/>
    <col min="4599" max="4599" width="10.77734375" style="1"/>
    <col min="4600" max="4600" width="10" style="1"/>
    <col min="4601" max="4601" width="8.6640625" style="1"/>
    <col min="4602" max="4602" width="10.77734375" style="1"/>
    <col min="4603" max="4603" width="12" style="1"/>
    <col min="4604" max="4604" width="10.77734375" style="1"/>
    <col min="4605" max="4605" width="9.21875" style="1"/>
    <col min="4606" max="4606" width="8.6640625" style="1"/>
    <col min="4607" max="4607" width="12" style="1"/>
    <col min="4608" max="4614" width="8.6640625" style="1"/>
    <col min="4615" max="4615" width="10.77734375" style="1"/>
    <col min="4616" max="4616" width="10" style="1"/>
    <col min="4617" max="4617" width="8.6640625" style="1"/>
    <col min="4618" max="4618" width="10.77734375" style="1"/>
    <col min="4619" max="4619" width="12" style="1"/>
    <col min="4620" max="4620" width="10.77734375" style="1"/>
    <col min="4621" max="4621" width="9.21875" style="1"/>
    <col min="4622" max="4622" width="8.6640625" style="1"/>
    <col min="4623" max="4623" width="12" style="1"/>
    <col min="4624" max="4630" width="8.6640625" style="1"/>
    <col min="4631" max="4631" width="10.77734375" style="1"/>
    <col min="4632" max="4632" width="10" style="1"/>
    <col min="4633" max="4633" width="8.6640625" style="1"/>
    <col min="4634" max="4634" width="10.77734375" style="1"/>
    <col min="4635" max="4635" width="12" style="1"/>
    <col min="4636" max="4636" width="10.77734375" style="1"/>
    <col min="4637" max="4637" width="9.21875" style="1"/>
    <col min="4638" max="4638" width="8.6640625" style="1"/>
    <col min="4639" max="4639" width="12" style="1"/>
    <col min="4640" max="4646" width="8.6640625" style="1"/>
    <col min="4647" max="4647" width="10.77734375" style="1"/>
    <col min="4648" max="4648" width="10" style="1"/>
    <col min="4649" max="4649" width="8.6640625" style="1"/>
    <col min="4650" max="4650" width="10.77734375" style="1"/>
    <col min="4651" max="4651" width="12" style="1"/>
    <col min="4652" max="4652" width="10.77734375" style="1"/>
    <col min="4653" max="4653" width="9.21875" style="1"/>
    <col min="4654" max="4654" width="8.6640625" style="1"/>
    <col min="4655" max="4655" width="12" style="1"/>
    <col min="4656" max="4662" width="8.6640625" style="1"/>
    <col min="4663" max="4663" width="10.77734375" style="1"/>
    <col min="4664" max="4664" width="10" style="1"/>
    <col min="4665" max="4665" width="8.6640625" style="1"/>
    <col min="4666" max="4666" width="10.77734375" style="1"/>
    <col min="4667" max="4667" width="12" style="1"/>
    <col min="4668" max="4668" width="10.77734375" style="1"/>
    <col min="4669" max="4669" width="9.21875" style="1"/>
    <col min="4670" max="4670" width="8.6640625" style="1"/>
    <col min="4671" max="4671" width="12" style="1"/>
    <col min="4672" max="4678" width="8.6640625" style="1"/>
    <col min="4679" max="4679" width="10.77734375" style="1"/>
    <col min="4680" max="4680" width="10" style="1"/>
    <col min="4681" max="4681" width="8.6640625" style="1"/>
    <col min="4682" max="4682" width="10.77734375" style="1"/>
    <col min="4683" max="4683" width="12" style="1"/>
    <col min="4684" max="4684" width="10.77734375" style="1"/>
    <col min="4685" max="4685" width="9.21875" style="1"/>
    <col min="4686" max="4686" width="8.6640625" style="1"/>
    <col min="4687" max="4687" width="12" style="1"/>
    <col min="4688" max="4694" width="8.6640625" style="1"/>
    <col min="4695" max="4695" width="10.77734375" style="1"/>
    <col min="4696" max="4696" width="10" style="1"/>
    <col min="4697" max="4697" width="8.6640625" style="1"/>
    <col min="4698" max="4698" width="10.77734375" style="1"/>
    <col min="4699" max="4699" width="12" style="1"/>
    <col min="4700" max="4700" width="10.77734375" style="1"/>
    <col min="4701" max="4701" width="9.21875" style="1"/>
    <col min="4702" max="4702" width="8.6640625" style="1"/>
    <col min="4703" max="4703" width="12" style="1"/>
    <col min="4704" max="4710" width="8.6640625" style="1"/>
    <col min="4711" max="4711" width="10.77734375" style="1"/>
    <col min="4712" max="4712" width="10" style="1"/>
    <col min="4713" max="4713" width="8.6640625" style="1"/>
    <col min="4714" max="4714" width="10.77734375" style="1"/>
    <col min="4715" max="4715" width="12" style="1"/>
    <col min="4716" max="4716" width="10.77734375" style="1"/>
    <col min="4717" max="4717" width="9.21875" style="1"/>
    <col min="4718" max="4718" width="8.6640625" style="1"/>
    <col min="4719" max="4719" width="12" style="1"/>
    <col min="4720" max="4726" width="8.6640625" style="1"/>
    <col min="4727" max="4727" width="10.77734375" style="1"/>
    <col min="4728" max="4728" width="10" style="1"/>
    <col min="4729" max="4729" width="8.6640625" style="1"/>
    <col min="4730" max="4730" width="10.77734375" style="1"/>
    <col min="4731" max="4731" width="12" style="1"/>
    <col min="4732" max="4732" width="10.77734375" style="1"/>
    <col min="4733" max="4733" width="9.21875" style="1"/>
    <col min="4734" max="4734" width="8.6640625" style="1"/>
    <col min="4735" max="4735" width="12" style="1"/>
    <col min="4736" max="4742" width="8.6640625" style="1"/>
    <col min="4743" max="4743" width="10.77734375" style="1"/>
    <col min="4744" max="4744" width="10" style="1"/>
    <col min="4745" max="4745" width="8.6640625" style="1"/>
    <col min="4746" max="4746" width="10.77734375" style="1"/>
    <col min="4747" max="4747" width="12" style="1"/>
    <col min="4748" max="4748" width="10.77734375" style="1"/>
    <col min="4749" max="4749" width="9.21875" style="1"/>
    <col min="4750" max="4750" width="8.6640625" style="1"/>
    <col min="4751" max="4751" width="12" style="1"/>
    <col min="4752" max="4758" width="8.6640625" style="1"/>
    <col min="4759" max="4759" width="10.77734375" style="1"/>
    <col min="4760" max="4760" width="10" style="1"/>
    <col min="4761" max="4761" width="8.6640625" style="1"/>
    <col min="4762" max="4762" width="10.77734375" style="1"/>
    <col min="4763" max="4763" width="12" style="1"/>
    <col min="4764" max="4764" width="10.77734375" style="1"/>
    <col min="4765" max="4765" width="9.21875" style="1"/>
    <col min="4766" max="4766" width="8.6640625" style="1"/>
    <col min="4767" max="4767" width="12" style="1"/>
    <col min="4768" max="4774" width="8.6640625" style="1"/>
    <col min="4775" max="4775" width="10.77734375" style="1"/>
    <col min="4776" max="4776" width="10" style="1"/>
    <col min="4777" max="4777" width="8.6640625" style="1"/>
    <col min="4778" max="4778" width="10.77734375" style="1"/>
    <col min="4779" max="4779" width="12" style="1"/>
    <col min="4780" max="4780" width="10.77734375" style="1"/>
    <col min="4781" max="4781" width="9.21875" style="1"/>
    <col min="4782" max="4782" width="8.6640625" style="1"/>
    <col min="4783" max="4783" width="12" style="1"/>
    <col min="4784" max="4790" width="8.6640625" style="1"/>
    <col min="4791" max="4791" width="10.77734375" style="1"/>
    <col min="4792" max="4792" width="10" style="1"/>
    <col min="4793" max="4793" width="8.6640625" style="1"/>
    <col min="4794" max="4794" width="10.77734375" style="1"/>
    <col min="4795" max="4795" width="12" style="1"/>
    <col min="4796" max="4796" width="10.77734375" style="1"/>
    <col min="4797" max="4797" width="9.21875" style="1"/>
    <col min="4798" max="4798" width="8.6640625" style="1"/>
    <col min="4799" max="4799" width="12" style="1"/>
    <col min="4800" max="4806" width="8.6640625" style="1"/>
    <col min="4807" max="4807" width="10.77734375" style="1"/>
    <col min="4808" max="4808" width="10" style="1"/>
    <col min="4809" max="4809" width="8.6640625" style="1"/>
    <col min="4810" max="4810" width="10.77734375" style="1"/>
    <col min="4811" max="4811" width="12" style="1"/>
    <col min="4812" max="4812" width="10.77734375" style="1"/>
    <col min="4813" max="4813" width="9.21875" style="1"/>
    <col min="4814" max="4814" width="8.6640625" style="1"/>
    <col min="4815" max="4815" width="12" style="1"/>
    <col min="4816" max="4822" width="8.6640625" style="1"/>
    <col min="4823" max="4823" width="10.77734375" style="1"/>
    <col min="4824" max="4824" width="10" style="1"/>
    <col min="4825" max="4825" width="8.6640625" style="1"/>
    <col min="4826" max="4826" width="10.77734375" style="1"/>
    <col min="4827" max="4827" width="12" style="1"/>
    <col min="4828" max="4828" width="10.77734375" style="1"/>
    <col min="4829" max="4829" width="9.21875" style="1"/>
    <col min="4830" max="4830" width="8.6640625" style="1"/>
    <col min="4831" max="4831" width="12" style="1"/>
    <col min="4832" max="4838" width="8.6640625" style="1"/>
    <col min="4839" max="4839" width="10.77734375" style="1"/>
    <col min="4840" max="4840" width="10" style="1"/>
    <col min="4841" max="4841" width="8.6640625" style="1"/>
    <col min="4842" max="4842" width="10.77734375" style="1"/>
    <col min="4843" max="4843" width="12" style="1"/>
    <col min="4844" max="4844" width="10.77734375" style="1"/>
    <col min="4845" max="4845" width="9.21875" style="1"/>
    <col min="4846" max="4846" width="8.6640625" style="1"/>
    <col min="4847" max="4847" width="12" style="1"/>
    <col min="4848" max="4854" width="8.6640625" style="1"/>
    <col min="4855" max="4855" width="10.77734375" style="1"/>
    <col min="4856" max="4856" width="10" style="1"/>
    <col min="4857" max="4857" width="8.6640625" style="1"/>
    <col min="4858" max="4858" width="10.77734375" style="1"/>
    <col min="4859" max="4859" width="12" style="1"/>
    <col min="4860" max="4860" width="10.77734375" style="1"/>
    <col min="4861" max="4861" width="9.21875" style="1"/>
    <col min="4862" max="4862" width="8.6640625" style="1"/>
    <col min="4863" max="4863" width="12" style="1"/>
    <col min="4864" max="4870" width="8.6640625" style="1"/>
    <col min="4871" max="4871" width="10.77734375" style="1"/>
    <col min="4872" max="4872" width="10" style="1"/>
    <col min="4873" max="4873" width="8.6640625" style="1"/>
    <col min="4874" max="4874" width="10.77734375" style="1"/>
    <col min="4875" max="4875" width="12" style="1"/>
    <col min="4876" max="4876" width="10.77734375" style="1"/>
    <col min="4877" max="4877" width="9.21875" style="1"/>
    <col min="4878" max="4878" width="8.6640625" style="1"/>
    <col min="4879" max="4879" width="12" style="1"/>
    <col min="4880" max="4886" width="8.6640625" style="1"/>
    <col min="4887" max="4887" width="10.77734375" style="1"/>
    <col min="4888" max="4888" width="10" style="1"/>
    <col min="4889" max="4889" width="8.6640625" style="1"/>
    <col min="4890" max="4890" width="10.77734375" style="1"/>
    <col min="4891" max="4891" width="12" style="1"/>
    <col min="4892" max="4892" width="10.77734375" style="1"/>
    <col min="4893" max="4893" width="9.21875" style="1"/>
    <col min="4894" max="4894" width="8.6640625" style="1"/>
    <col min="4895" max="4895" width="12" style="1"/>
    <col min="4896" max="4902" width="8.6640625" style="1"/>
    <col min="4903" max="4903" width="10.77734375" style="1"/>
    <col min="4904" max="4904" width="10" style="1"/>
    <col min="4905" max="4905" width="8.6640625" style="1"/>
    <col min="4906" max="4906" width="10.77734375" style="1"/>
    <col min="4907" max="4907" width="12" style="1"/>
    <col min="4908" max="4908" width="10.77734375" style="1"/>
    <col min="4909" max="4909" width="9.21875" style="1"/>
    <col min="4910" max="4910" width="8.6640625" style="1"/>
    <col min="4911" max="4911" width="12" style="1"/>
    <col min="4912" max="4918" width="8.6640625" style="1"/>
    <col min="4919" max="4919" width="10.77734375" style="1"/>
    <col min="4920" max="4920" width="10" style="1"/>
    <col min="4921" max="4921" width="8.6640625" style="1"/>
    <col min="4922" max="4922" width="10.77734375" style="1"/>
    <col min="4923" max="4923" width="12" style="1"/>
    <col min="4924" max="4924" width="10.77734375" style="1"/>
    <col min="4925" max="4925" width="9.21875" style="1"/>
    <col min="4926" max="4926" width="8.6640625" style="1"/>
    <col min="4927" max="4927" width="12" style="1"/>
    <col min="4928" max="4934" width="8.6640625" style="1"/>
    <col min="4935" max="4935" width="10.77734375" style="1"/>
    <col min="4936" max="4936" width="10" style="1"/>
    <col min="4937" max="4937" width="8.6640625" style="1"/>
    <col min="4938" max="4938" width="10.77734375" style="1"/>
    <col min="4939" max="4939" width="12" style="1"/>
    <col min="4940" max="4940" width="10.77734375" style="1"/>
    <col min="4941" max="4941" width="9.21875" style="1"/>
    <col min="4942" max="4942" width="8.6640625" style="1"/>
    <col min="4943" max="4943" width="12" style="1"/>
    <col min="4944" max="4950" width="8.6640625" style="1"/>
    <col min="4951" max="4951" width="10.77734375" style="1"/>
    <col min="4952" max="4952" width="10" style="1"/>
    <col min="4953" max="4953" width="8.6640625" style="1"/>
    <col min="4954" max="4954" width="10.77734375" style="1"/>
    <col min="4955" max="4955" width="12" style="1"/>
    <col min="4956" max="4956" width="10.77734375" style="1"/>
    <col min="4957" max="4957" width="9.21875" style="1"/>
    <col min="4958" max="4958" width="8.6640625" style="1"/>
    <col min="4959" max="4959" width="12" style="1"/>
    <col min="4960" max="4966" width="8.6640625" style="1"/>
    <col min="4967" max="4967" width="10.77734375" style="1"/>
    <col min="4968" max="4968" width="10" style="1"/>
    <col min="4969" max="4969" width="8.6640625" style="1"/>
    <col min="4970" max="4970" width="10.77734375" style="1"/>
    <col min="4971" max="4971" width="12" style="1"/>
    <col min="4972" max="4972" width="10.77734375" style="1"/>
    <col min="4973" max="4973" width="9.21875" style="1"/>
    <col min="4974" max="4974" width="8.6640625" style="1"/>
    <col min="4975" max="4975" width="12" style="1"/>
    <col min="4976" max="4982" width="8.6640625" style="1"/>
    <col min="4983" max="4983" width="10.77734375" style="1"/>
    <col min="4984" max="4984" width="10" style="1"/>
    <col min="4985" max="4985" width="8.6640625" style="1"/>
    <col min="4986" max="4986" width="10.77734375" style="1"/>
    <col min="4987" max="4987" width="12" style="1"/>
    <col min="4988" max="4988" width="10.77734375" style="1"/>
    <col min="4989" max="4989" width="9.21875" style="1"/>
    <col min="4990" max="4990" width="8.6640625" style="1"/>
    <col min="4991" max="4991" width="12" style="1"/>
    <col min="4992" max="4998" width="8.6640625" style="1"/>
    <col min="4999" max="4999" width="10.77734375" style="1"/>
    <col min="5000" max="5000" width="10" style="1"/>
    <col min="5001" max="5001" width="8.6640625" style="1"/>
    <col min="5002" max="5002" width="10.77734375" style="1"/>
    <col min="5003" max="5003" width="12" style="1"/>
    <col min="5004" max="5004" width="10.77734375" style="1"/>
    <col min="5005" max="5005" width="9.21875" style="1"/>
    <col min="5006" max="5006" width="8.6640625" style="1"/>
    <col min="5007" max="5007" width="12" style="1"/>
    <col min="5008" max="5014" width="8.6640625" style="1"/>
    <col min="5015" max="5015" width="10.77734375" style="1"/>
    <col min="5016" max="5016" width="10" style="1"/>
    <col min="5017" max="5017" width="8.6640625" style="1"/>
    <col min="5018" max="5018" width="10.77734375" style="1"/>
    <col min="5019" max="5019" width="12" style="1"/>
    <col min="5020" max="5020" width="10.77734375" style="1"/>
    <col min="5021" max="5021" width="9.21875" style="1"/>
    <col min="5022" max="5022" width="8.6640625" style="1"/>
    <col min="5023" max="5023" width="12" style="1"/>
    <col min="5024" max="5030" width="8.6640625" style="1"/>
    <col min="5031" max="5031" width="10.77734375" style="1"/>
    <col min="5032" max="5032" width="10" style="1"/>
    <col min="5033" max="5033" width="8.6640625" style="1"/>
    <col min="5034" max="5034" width="10.77734375" style="1"/>
    <col min="5035" max="5035" width="12" style="1"/>
    <col min="5036" max="5036" width="10.77734375" style="1"/>
    <col min="5037" max="5037" width="9.21875" style="1"/>
    <col min="5038" max="5038" width="8.6640625" style="1"/>
    <col min="5039" max="5039" width="12" style="1"/>
    <col min="5040" max="5046" width="8.6640625" style="1"/>
    <col min="5047" max="5047" width="10.77734375" style="1"/>
    <col min="5048" max="5048" width="10" style="1"/>
    <col min="5049" max="5049" width="8.6640625" style="1"/>
    <col min="5050" max="5050" width="10.77734375" style="1"/>
    <col min="5051" max="5051" width="12" style="1"/>
    <col min="5052" max="5052" width="10.77734375" style="1"/>
    <col min="5053" max="5053" width="9.21875" style="1"/>
    <col min="5054" max="5054" width="8.6640625" style="1"/>
    <col min="5055" max="5055" width="12" style="1"/>
    <col min="5056" max="5062" width="8.6640625" style="1"/>
    <col min="5063" max="5063" width="10.77734375" style="1"/>
    <col min="5064" max="5064" width="10" style="1"/>
    <col min="5065" max="5065" width="8.6640625" style="1"/>
    <col min="5066" max="5066" width="10.77734375" style="1"/>
    <col min="5067" max="5067" width="12" style="1"/>
    <col min="5068" max="5068" width="10.77734375" style="1"/>
    <col min="5069" max="5069" width="9.21875" style="1"/>
    <col min="5070" max="5070" width="8.6640625" style="1"/>
    <col min="5071" max="5071" width="12" style="1"/>
    <col min="5072" max="5078" width="8.6640625" style="1"/>
    <col min="5079" max="5079" width="10.77734375" style="1"/>
    <col min="5080" max="5080" width="10" style="1"/>
    <col min="5081" max="5081" width="8.6640625" style="1"/>
    <col min="5082" max="5082" width="10.77734375" style="1"/>
    <col min="5083" max="5083" width="12" style="1"/>
    <col min="5084" max="5084" width="10.77734375" style="1"/>
    <col min="5085" max="5085" width="9.21875" style="1"/>
    <col min="5086" max="5086" width="8.6640625" style="1"/>
    <col min="5087" max="5087" width="12" style="1"/>
    <col min="5088" max="5094" width="8.6640625" style="1"/>
    <col min="5095" max="5095" width="10.77734375" style="1"/>
    <col min="5096" max="5096" width="10" style="1"/>
    <col min="5097" max="5097" width="8.6640625" style="1"/>
    <col min="5098" max="5098" width="10.77734375" style="1"/>
    <col min="5099" max="5099" width="12" style="1"/>
    <col min="5100" max="5100" width="10.77734375" style="1"/>
    <col min="5101" max="5101" width="9.21875" style="1"/>
    <col min="5102" max="5102" width="8.6640625" style="1"/>
    <col min="5103" max="5103" width="12" style="1"/>
    <col min="5104" max="5110" width="8.6640625" style="1"/>
    <col min="5111" max="5111" width="10.77734375" style="1"/>
    <col min="5112" max="5112" width="10" style="1"/>
    <col min="5113" max="5113" width="8.6640625" style="1"/>
    <col min="5114" max="5114" width="10.77734375" style="1"/>
    <col min="5115" max="5115" width="12" style="1"/>
    <col min="5116" max="5116" width="10.77734375" style="1"/>
    <col min="5117" max="5117" width="9.21875" style="1"/>
    <col min="5118" max="5118" width="8.6640625" style="1"/>
    <col min="5119" max="5119" width="12" style="1"/>
    <col min="5120" max="5126" width="8.6640625" style="1"/>
    <col min="5127" max="5127" width="10.77734375" style="1"/>
    <col min="5128" max="5128" width="10" style="1"/>
    <col min="5129" max="5129" width="8.6640625" style="1"/>
    <col min="5130" max="5130" width="10.77734375" style="1"/>
    <col min="5131" max="5131" width="12" style="1"/>
    <col min="5132" max="5132" width="10.77734375" style="1"/>
    <col min="5133" max="5133" width="9.21875" style="1"/>
    <col min="5134" max="5134" width="8.6640625" style="1"/>
    <col min="5135" max="5135" width="12" style="1"/>
    <col min="5136" max="5142" width="8.6640625" style="1"/>
    <col min="5143" max="5143" width="10.77734375" style="1"/>
    <col min="5144" max="5144" width="10" style="1"/>
    <col min="5145" max="5145" width="8.6640625" style="1"/>
    <col min="5146" max="5146" width="10.77734375" style="1"/>
    <col min="5147" max="5147" width="12" style="1"/>
    <col min="5148" max="5148" width="10.77734375" style="1"/>
    <col min="5149" max="5149" width="9.21875" style="1"/>
    <col min="5150" max="5150" width="8.6640625" style="1"/>
    <col min="5151" max="5151" width="12" style="1"/>
    <col min="5152" max="5158" width="8.6640625" style="1"/>
    <col min="5159" max="5159" width="10.77734375" style="1"/>
    <col min="5160" max="5160" width="10" style="1"/>
    <col min="5161" max="5161" width="8.6640625" style="1"/>
    <col min="5162" max="5162" width="10.77734375" style="1"/>
    <col min="5163" max="5163" width="12" style="1"/>
    <col min="5164" max="5164" width="10.77734375" style="1"/>
    <col min="5165" max="5165" width="9.21875" style="1"/>
    <col min="5166" max="5166" width="8.6640625" style="1"/>
    <col min="5167" max="5167" width="12" style="1"/>
    <col min="5168" max="5174" width="8.6640625" style="1"/>
    <col min="5175" max="5175" width="10.77734375" style="1"/>
    <col min="5176" max="5176" width="10" style="1"/>
    <col min="5177" max="5177" width="8.6640625" style="1"/>
    <col min="5178" max="5178" width="10.77734375" style="1"/>
    <col min="5179" max="5179" width="12" style="1"/>
    <col min="5180" max="5180" width="10.77734375" style="1"/>
    <col min="5181" max="5181" width="9.21875" style="1"/>
    <col min="5182" max="5182" width="8.6640625" style="1"/>
    <col min="5183" max="5183" width="12" style="1"/>
    <col min="5184" max="5190" width="8.6640625" style="1"/>
    <col min="5191" max="5191" width="10.77734375" style="1"/>
    <col min="5192" max="5192" width="10" style="1"/>
    <col min="5193" max="5193" width="8.6640625" style="1"/>
    <col min="5194" max="5194" width="10.77734375" style="1"/>
    <col min="5195" max="5195" width="12" style="1"/>
    <col min="5196" max="5196" width="10.77734375" style="1"/>
    <col min="5197" max="5197" width="9.21875" style="1"/>
    <col min="5198" max="5198" width="8.6640625" style="1"/>
    <col min="5199" max="5199" width="12" style="1"/>
    <col min="5200" max="5206" width="8.6640625" style="1"/>
    <col min="5207" max="5207" width="10.77734375" style="1"/>
    <col min="5208" max="5208" width="10" style="1"/>
    <col min="5209" max="5209" width="8.6640625" style="1"/>
    <col min="5210" max="5210" width="10.77734375" style="1"/>
    <col min="5211" max="5211" width="12" style="1"/>
    <col min="5212" max="5212" width="10.77734375" style="1"/>
    <col min="5213" max="5213" width="9.21875" style="1"/>
    <col min="5214" max="5214" width="8.6640625" style="1"/>
    <col min="5215" max="5215" width="12" style="1"/>
    <col min="5216" max="5222" width="8.6640625" style="1"/>
    <col min="5223" max="5223" width="10.77734375" style="1"/>
    <col min="5224" max="5224" width="10" style="1"/>
    <col min="5225" max="5225" width="8.6640625" style="1"/>
    <col min="5226" max="5226" width="10.77734375" style="1"/>
    <col min="5227" max="5227" width="12" style="1"/>
    <col min="5228" max="5228" width="10.77734375" style="1"/>
    <col min="5229" max="5229" width="9.21875" style="1"/>
    <col min="5230" max="5230" width="8.6640625" style="1"/>
    <col min="5231" max="5231" width="12" style="1"/>
    <col min="5232" max="5238" width="8.6640625" style="1"/>
    <col min="5239" max="5239" width="10.77734375" style="1"/>
    <col min="5240" max="5240" width="10" style="1"/>
    <col min="5241" max="5241" width="8.6640625" style="1"/>
    <col min="5242" max="5242" width="10.77734375" style="1"/>
    <col min="5243" max="5243" width="12" style="1"/>
    <col min="5244" max="5244" width="10.77734375" style="1"/>
    <col min="5245" max="5245" width="9.21875" style="1"/>
    <col min="5246" max="5246" width="8.6640625" style="1"/>
    <col min="5247" max="5247" width="12" style="1"/>
    <col min="5248" max="5254" width="8.6640625" style="1"/>
    <col min="5255" max="5255" width="10.77734375" style="1"/>
    <col min="5256" max="5256" width="10" style="1"/>
    <col min="5257" max="5257" width="8.6640625" style="1"/>
    <col min="5258" max="5258" width="10.77734375" style="1"/>
    <col min="5259" max="5259" width="12" style="1"/>
    <col min="5260" max="5260" width="10.77734375" style="1"/>
    <col min="5261" max="5261" width="9.21875" style="1"/>
    <col min="5262" max="5262" width="8.6640625" style="1"/>
    <col min="5263" max="5263" width="12" style="1"/>
    <col min="5264" max="5270" width="8.6640625" style="1"/>
    <col min="5271" max="5271" width="10.77734375" style="1"/>
    <col min="5272" max="5272" width="10" style="1"/>
    <col min="5273" max="5273" width="8.6640625" style="1"/>
    <col min="5274" max="5274" width="10.77734375" style="1"/>
    <col min="5275" max="5275" width="12" style="1"/>
    <col min="5276" max="5276" width="10.77734375" style="1"/>
    <col min="5277" max="5277" width="9.21875" style="1"/>
    <col min="5278" max="5278" width="8.6640625" style="1"/>
    <col min="5279" max="5279" width="12" style="1"/>
    <col min="5280" max="5286" width="8.6640625" style="1"/>
    <col min="5287" max="5287" width="10.77734375" style="1"/>
    <col min="5288" max="5288" width="10" style="1"/>
    <col min="5289" max="5289" width="8.6640625" style="1"/>
    <col min="5290" max="5290" width="10.77734375" style="1"/>
    <col min="5291" max="5291" width="12" style="1"/>
    <col min="5292" max="5292" width="10.77734375" style="1"/>
    <col min="5293" max="5293" width="9.21875" style="1"/>
    <col min="5294" max="5294" width="8.6640625" style="1"/>
    <col min="5295" max="5295" width="12" style="1"/>
    <col min="5296" max="5302" width="8.6640625" style="1"/>
    <col min="5303" max="5303" width="10.77734375" style="1"/>
    <col min="5304" max="5304" width="10" style="1"/>
    <col min="5305" max="5305" width="8.6640625" style="1"/>
    <col min="5306" max="5306" width="10.77734375" style="1"/>
    <col min="5307" max="5307" width="12" style="1"/>
    <col min="5308" max="5308" width="10.77734375" style="1"/>
    <col min="5309" max="5309" width="9.21875" style="1"/>
    <col min="5310" max="5310" width="8.6640625" style="1"/>
    <col min="5311" max="5311" width="12" style="1"/>
    <col min="5312" max="5318" width="8.6640625" style="1"/>
    <col min="5319" max="5319" width="10.77734375" style="1"/>
    <col min="5320" max="5320" width="10" style="1"/>
    <col min="5321" max="5321" width="8.6640625" style="1"/>
    <col min="5322" max="5322" width="10.77734375" style="1"/>
    <col min="5323" max="5323" width="12" style="1"/>
    <col min="5324" max="5324" width="10.77734375" style="1"/>
    <col min="5325" max="5325" width="9.21875" style="1"/>
    <col min="5326" max="5326" width="8.6640625" style="1"/>
    <col min="5327" max="5327" width="12" style="1"/>
    <col min="5328" max="5334" width="8.6640625" style="1"/>
    <col min="5335" max="5335" width="10.77734375" style="1"/>
    <col min="5336" max="5336" width="10" style="1"/>
    <col min="5337" max="5337" width="8.6640625" style="1"/>
    <col min="5338" max="5338" width="10.77734375" style="1"/>
    <col min="5339" max="5339" width="12" style="1"/>
    <col min="5340" max="5340" width="10.77734375" style="1"/>
    <col min="5341" max="5341" width="9.21875" style="1"/>
    <col min="5342" max="5342" width="8.6640625" style="1"/>
    <col min="5343" max="5343" width="12" style="1"/>
    <col min="5344" max="5350" width="8.6640625" style="1"/>
    <col min="5351" max="5351" width="10.77734375" style="1"/>
    <col min="5352" max="5352" width="10" style="1"/>
    <col min="5353" max="5353" width="8.6640625" style="1"/>
    <col min="5354" max="5354" width="10.77734375" style="1"/>
    <col min="5355" max="5355" width="12" style="1"/>
    <col min="5356" max="5356" width="10.77734375" style="1"/>
    <col min="5357" max="5357" width="9.21875" style="1"/>
    <col min="5358" max="5358" width="8.6640625" style="1"/>
    <col min="5359" max="5359" width="12" style="1"/>
    <col min="5360" max="5366" width="8.6640625" style="1"/>
    <col min="5367" max="5367" width="10.77734375" style="1"/>
    <col min="5368" max="5368" width="10" style="1"/>
    <col min="5369" max="5369" width="8.6640625" style="1"/>
    <col min="5370" max="5370" width="10.77734375" style="1"/>
    <col min="5371" max="5371" width="12" style="1"/>
    <col min="5372" max="5372" width="10.77734375" style="1"/>
    <col min="5373" max="5373" width="9.21875" style="1"/>
    <col min="5374" max="5374" width="8.6640625" style="1"/>
    <col min="5375" max="5375" width="12" style="1"/>
    <col min="5376" max="5382" width="8.6640625" style="1"/>
    <col min="5383" max="5383" width="10.77734375" style="1"/>
    <col min="5384" max="5384" width="10" style="1"/>
    <col min="5385" max="5385" width="8.6640625" style="1"/>
    <col min="5386" max="5386" width="10.77734375" style="1"/>
    <col min="5387" max="5387" width="12" style="1"/>
    <col min="5388" max="5388" width="10.77734375" style="1"/>
    <col min="5389" max="5389" width="9.21875" style="1"/>
    <col min="5390" max="5390" width="8.6640625" style="1"/>
    <col min="5391" max="5391" width="12" style="1"/>
    <col min="5392" max="5398" width="8.6640625" style="1"/>
    <col min="5399" max="5399" width="10.77734375" style="1"/>
    <col min="5400" max="5400" width="10" style="1"/>
    <col min="5401" max="5401" width="8.6640625" style="1"/>
    <col min="5402" max="5402" width="10.77734375" style="1"/>
    <col min="5403" max="5403" width="12" style="1"/>
    <col min="5404" max="5404" width="10.77734375" style="1"/>
    <col min="5405" max="5405" width="9.21875" style="1"/>
    <col min="5406" max="5406" width="8.6640625" style="1"/>
    <col min="5407" max="5407" width="12" style="1"/>
    <col min="5408" max="5414" width="8.6640625" style="1"/>
    <col min="5415" max="5415" width="10.77734375" style="1"/>
    <col min="5416" max="5416" width="10" style="1"/>
    <col min="5417" max="5417" width="8.6640625" style="1"/>
    <col min="5418" max="5418" width="10.77734375" style="1"/>
    <col min="5419" max="5419" width="12" style="1"/>
    <col min="5420" max="5420" width="10.77734375" style="1"/>
    <col min="5421" max="5421" width="9.21875" style="1"/>
    <col min="5422" max="5422" width="8.6640625" style="1"/>
    <col min="5423" max="5423" width="12" style="1"/>
    <col min="5424" max="5430" width="8.6640625" style="1"/>
    <col min="5431" max="5431" width="10.77734375" style="1"/>
    <col min="5432" max="5432" width="10" style="1"/>
    <col min="5433" max="5433" width="8.6640625" style="1"/>
    <col min="5434" max="5434" width="10.77734375" style="1"/>
    <col min="5435" max="5435" width="12" style="1"/>
    <col min="5436" max="5436" width="10.77734375" style="1"/>
    <col min="5437" max="5437" width="9.21875" style="1"/>
    <col min="5438" max="5438" width="8.6640625" style="1"/>
    <col min="5439" max="5439" width="12" style="1"/>
    <col min="5440" max="5446" width="8.6640625" style="1"/>
    <col min="5447" max="5447" width="10.77734375" style="1"/>
    <col min="5448" max="5448" width="10" style="1"/>
    <col min="5449" max="5449" width="8.6640625" style="1"/>
    <col min="5450" max="5450" width="10.77734375" style="1"/>
    <col min="5451" max="5451" width="12" style="1"/>
    <col min="5452" max="5452" width="10.77734375" style="1"/>
    <col min="5453" max="5453" width="9.21875" style="1"/>
    <col min="5454" max="5454" width="8.6640625" style="1"/>
    <col min="5455" max="5455" width="12" style="1"/>
    <col min="5456" max="5462" width="8.6640625" style="1"/>
    <col min="5463" max="5463" width="10.77734375" style="1"/>
    <col min="5464" max="5464" width="10" style="1"/>
    <col min="5465" max="5465" width="8.6640625" style="1"/>
    <col min="5466" max="5466" width="10.77734375" style="1"/>
    <col min="5467" max="5467" width="12" style="1"/>
    <col min="5468" max="5468" width="10.77734375" style="1"/>
    <col min="5469" max="5469" width="9.21875" style="1"/>
    <col min="5470" max="5470" width="8.6640625" style="1"/>
    <col min="5471" max="5471" width="12" style="1"/>
    <col min="5472" max="5478" width="8.6640625" style="1"/>
    <col min="5479" max="5479" width="10.77734375" style="1"/>
    <col min="5480" max="5480" width="10" style="1"/>
    <col min="5481" max="5481" width="8.6640625" style="1"/>
    <col min="5482" max="5482" width="10.77734375" style="1"/>
    <col min="5483" max="5483" width="12" style="1"/>
    <col min="5484" max="5484" width="10.77734375" style="1"/>
    <col min="5485" max="5485" width="9.21875" style="1"/>
    <col min="5486" max="5486" width="8.6640625" style="1"/>
    <col min="5487" max="5487" width="12" style="1"/>
    <col min="5488" max="5494" width="8.6640625" style="1"/>
    <col min="5495" max="5495" width="10.77734375" style="1"/>
    <col min="5496" max="5496" width="10" style="1"/>
    <col min="5497" max="5497" width="8.6640625" style="1"/>
    <col min="5498" max="5498" width="10.77734375" style="1"/>
    <col min="5499" max="5499" width="12" style="1"/>
    <col min="5500" max="5500" width="10.77734375" style="1"/>
    <col min="5501" max="5501" width="9.21875" style="1"/>
    <col min="5502" max="5502" width="8.6640625" style="1"/>
    <col min="5503" max="5503" width="12" style="1"/>
    <col min="5504" max="5510" width="8.6640625" style="1"/>
    <col min="5511" max="5511" width="10.77734375" style="1"/>
    <col min="5512" max="5512" width="10" style="1"/>
    <col min="5513" max="5513" width="8.6640625" style="1"/>
    <col min="5514" max="5514" width="10.77734375" style="1"/>
    <col min="5515" max="5515" width="12" style="1"/>
    <col min="5516" max="5516" width="10.77734375" style="1"/>
    <col min="5517" max="5517" width="9.21875" style="1"/>
    <col min="5518" max="5518" width="8.6640625" style="1"/>
    <col min="5519" max="5519" width="12" style="1"/>
    <col min="5520" max="5526" width="8.6640625" style="1"/>
    <col min="5527" max="5527" width="10.77734375" style="1"/>
    <col min="5528" max="5528" width="10" style="1"/>
    <col min="5529" max="5529" width="8.6640625" style="1"/>
    <col min="5530" max="5530" width="10.77734375" style="1"/>
    <col min="5531" max="5531" width="12" style="1"/>
    <col min="5532" max="5532" width="10.77734375" style="1"/>
    <col min="5533" max="5533" width="9.21875" style="1"/>
    <col min="5534" max="5534" width="8.6640625" style="1"/>
    <col min="5535" max="5535" width="12" style="1"/>
    <col min="5536" max="5542" width="8.6640625" style="1"/>
    <col min="5543" max="5543" width="10.77734375" style="1"/>
    <col min="5544" max="5544" width="10" style="1"/>
    <col min="5545" max="5545" width="8.6640625" style="1"/>
    <col min="5546" max="5546" width="10.77734375" style="1"/>
    <col min="5547" max="5547" width="12" style="1"/>
    <col min="5548" max="5548" width="10.77734375" style="1"/>
    <col min="5549" max="5549" width="9.21875" style="1"/>
    <col min="5550" max="5550" width="8.6640625" style="1"/>
    <col min="5551" max="5551" width="12" style="1"/>
    <col min="5552" max="5558" width="8.6640625" style="1"/>
    <col min="5559" max="5559" width="10.77734375" style="1"/>
    <col min="5560" max="5560" width="10" style="1"/>
    <col min="5561" max="5561" width="8.6640625" style="1"/>
    <col min="5562" max="5562" width="10.77734375" style="1"/>
    <col min="5563" max="5563" width="12" style="1"/>
    <col min="5564" max="5564" width="10.77734375" style="1"/>
    <col min="5565" max="5565" width="9.21875" style="1"/>
    <col min="5566" max="5566" width="8.6640625" style="1"/>
    <col min="5567" max="5567" width="12" style="1"/>
    <col min="5568" max="5574" width="8.6640625" style="1"/>
    <col min="5575" max="5575" width="10.77734375" style="1"/>
    <col min="5576" max="5576" width="10" style="1"/>
    <col min="5577" max="5577" width="8.6640625" style="1"/>
    <col min="5578" max="5578" width="10.77734375" style="1"/>
    <col min="5579" max="5579" width="12" style="1"/>
    <col min="5580" max="5580" width="10.77734375" style="1"/>
    <col min="5581" max="5581" width="9.21875" style="1"/>
    <col min="5582" max="5582" width="8.6640625" style="1"/>
    <col min="5583" max="5583" width="12" style="1"/>
    <col min="5584" max="5590" width="8.6640625" style="1"/>
    <col min="5591" max="5591" width="10.77734375" style="1"/>
    <col min="5592" max="5592" width="10" style="1"/>
    <col min="5593" max="5593" width="8.6640625" style="1"/>
    <col min="5594" max="5594" width="10.77734375" style="1"/>
    <col min="5595" max="5595" width="12" style="1"/>
    <col min="5596" max="5596" width="10.77734375" style="1"/>
    <col min="5597" max="5597" width="9.21875" style="1"/>
    <col min="5598" max="5598" width="8.6640625" style="1"/>
    <col min="5599" max="5599" width="12" style="1"/>
    <col min="5600" max="5606" width="8.6640625" style="1"/>
    <col min="5607" max="5607" width="10.77734375" style="1"/>
    <col min="5608" max="5608" width="10" style="1"/>
    <col min="5609" max="5609" width="8.6640625" style="1"/>
    <col min="5610" max="5610" width="10.77734375" style="1"/>
    <col min="5611" max="5611" width="12" style="1"/>
    <col min="5612" max="5612" width="10.77734375" style="1"/>
    <col min="5613" max="5613" width="9.21875" style="1"/>
    <col min="5614" max="5614" width="8.6640625" style="1"/>
    <col min="5615" max="5615" width="12" style="1"/>
    <col min="5616" max="5622" width="8.6640625" style="1"/>
    <col min="5623" max="5623" width="10.77734375" style="1"/>
    <col min="5624" max="5624" width="10" style="1"/>
    <col min="5625" max="5625" width="8.6640625" style="1"/>
    <col min="5626" max="5626" width="10.77734375" style="1"/>
    <col min="5627" max="5627" width="12" style="1"/>
    <col min="5628" max="5628" width="10.77734375" style="1"/>
    <col min="5629" max="5629" width="9.21875" style="1"/>
    <col min="5630" max="5630" width="8.6640625" style="1"/>
    <col min="5631" max="5631" width="12" style="1"/>
    <col min="5632" max="5638" width="8.6640625" style="1"/>
    <col min="5639" max="5639" width="10.77734375" style="1"/>
    <col min="5640" max="5640" width="10" style="1"/>
    <col min="5641" max="5641" width="8.6640625" style="1"/>
    <col min="5642" max="5642" width="10.77734375" style="1"/>
    <col min="5643" max="5643" width="12" style="1"/>
    <col min="5644" max="5644" width="10.77734375" style="1"/>
    <col min="5645" max="5645" width="9.21875" style="1"/>
    <col min="5646" max="5646" width="8.6640625" style="1"/>
    <col min="5647" max="5647" width="12" style="1"/>
    <col min="5648" max="5654" width="8.6640625" style="1"/>
    <col min="5655" max="5655" width="10.77734375" style="1"/>
    <col min="5656" max="5656" width="10" style="1"/>
    <col min="5657" max="5657" width="8.6640625" style="1"/>
    <col min="5658" max="5658" width="10.77734375" style="1"/>
    <col min="5659" max="5659" width="12" style="1"/>
    <col min="5660" max="5660" width="10.77734375" style="1"/>
    <col min="5661" max="5661" width="9.21875" style="1"/>
    <col min="5662" max="5662" width="8.6640625" style="1"/>
    <col min="5663" max="5663" width="12" style="1"/>
    <col min="5664" max="5670" width="8.6640625" style="1"/>
    <col min="5671" max="5671" width="10.77734375" style="1"/>
    <col min="5672" max="5672" width="10" style="1"/>
    <col min="5673" max="5673" width="8.6640625" style="1"/>
    <col min="5674" max="5674" width="10.77734375" style="1"/>
    <col min="5675" max="5675" width="12" style="1"/>
    <col min="5676" max="5676" width="10.77734375" style="1"/>
    <col min="5677" max="5677" width="9.21875" style="1"/>
    <col min="5678" max="5678" width="8.6640625" style="1"/>
    <col min="5679" max="5679" width="12" style="1"/>
    <col min="5680" max="5686" width="8.6640625" style="1"/>
    <col min="5687" max="5687" width="10.77734375" style="1"/>
    <col min="5688" max="5688" width="10" style="1"/>
    <col min="5689" max="5689" width="8.6640625" style="1"/>
    <col min="5690" max="5690" width="10.77734375" style="1"/>
    <col min="5691" max="5691" width="12" style="1"/>
    <col min="5692" max="5692" width="10.77734375" style="1"/>
    <col min="5693" max="5693" width="9.21875" style="1"/>
    <col min="5694" max="5694" width="8.6640625" style="1"/>
    <col min="5695" max="5695" width="12" style="1"/>
    <col min="5696" max="5702" width="8.6640625" style="1"/>
    <col min="5703" max="5703" width="10.77734375" style="1"/>
    <col min="5704" max="5704" width="10" style="1"/>
    <col min="5705" max="5705" width="8.6640625" style="1"/>
    <col min="5706" max="5706" width="10.77734375" style="1"/>
    <col min="5707" max="5707" width="12" style="1"/>
    <col min="5708" max="5708" width="10.77734375" style="1"/>
    <col min="5709" max="5709" width="9.21875" style="1"/>
    <col min="5710" max="5710" width="8.6640625" style="1"/>
    <col min="5711" max="5711" width="12" style="1"/>
    <col min="5712" max="5718" width="8.6640625" style="1"/>
    <col min="5719" max="5719" width="10.77734375" style="1"/>
    <col min="5720" max="5720" width="10" style="1"/>
    <col min="5721" max="5721" width="8.6640625" style="1"/>
    <col min="5722" max="5722" width="10.77734375" style="1"/>
    <col min="5723" max="5723" width="12" style="1"/>
    <col min="5724" max="5724" width="10.77734375" style="1"/>
    <col min="5725" max="5725" width="9.21875" style="1"/>
    <col min="5726" max="5726" width="8.6640625" style="1"/>
    <col min="5727" max="5727" width="12" style="1"/>
    <col min="5728" max="5734" width="8.6640625" style="1"/>
    <col min="5735" max="5735" width="10.77734375" style="1"/>
    <col min="5736" max="5736" width="10" style="1"/>
    <col min="5737" max="5737" width="8.6640625" style="1"/>
    <col min="5738" max="5738" width="10.77734375" style="1"/>
    <col min="5739" max="5739" width="12" style="1"/>
    <col min="5740" max="5740" width="10.77734375" style="1"/>
    <col min="5741" max="5741" width="9.21875" style="1"/>
    <col min="5742" max="5742" width="8.6640625" style="1"/>
    <col min="5743" max="5743" width="12" style="1"/>
    <col min="5744" max="5750" width="8.6640625" style="1"/>
    <col min="5751" max="5751" width="10.77734375" style="1"/>
    <col min="5752" max="5752" width="10" style="1"/>
    <col min="5753" max="5753" width="8.6640625" style="1"/>
    <col min="5754" max="5754" width="10.77734375" style="1"/>
    <col min="5755" max="5755" width="12" style="1"/>
    <col min="5756" max="5756" width="10.77734375" style="1"/>
    <col min="5757" max="5757" width="9.21875" style="1"/>
    <col min="5758" max="5758" width="8.6640625" style="1"/>
    <col min="5759" max="5759" width="12" style="1"/>
    <col min="5760" max="5766" width="8.6640625" style="1"/>
    <col min="5767" max="5767" width="10.77734375" style="1"/>
    <col min="5768" max="5768" width="10" style="1"/>
    <col min="5769" max="5769" width="8.6640625" style="1"/>
    <col min="5770" max="5770" width="10.77734375" style="1"/>
    <col min="5771" max="5771" width="12" style="1"/>
    <col min="5772" max="5772" width="10.77734375" style="1"/>
    <col min="5773" max="5773" width="9.21875" style="1"/>
    <col min="5774" max="5774" width="8.6640625" style="1"/>
    <col min="5775" max="5775" width="12" style="1"/>
    <col min="5776" max="5782" width="8.6640625" style="1"/>
    <col min="5783" max="5783" width="10.77734375" style="1"/>
    <col min="5784" max="5784" width="10" style="1"/>
    <col min="5785" max="5785" width="8.6640625" style="1"/>
    <col min="5786" max="5786" width="10.77734375" style="1"/>
    <col min="5787" max="5787" width="12" style="1"/>
    <col min="5788" max="5788" width="10.77734375" style="1"/>
    <col min="5789" max="5789" width="9.21875" style="1"/>
    <col min="5790" max="5790" width="8.6640625" style="1"/>
    <col min="5791" max="5791" width="12" style="1"/>
    <col min="5792" max="5798" width="8.6640625" style="1"/>
    <col min="5799" max="5799" width="10.77734375" style="1"/>
    <col min="5800" max="5800" width="10" style="1"/>
    <col min="5801" max="5801" width="8.6640625" style="1"/>
    <col min="5802" max="5802" width="10.77734375" style="1"/>
    <col min="5803" max="5803" width="12" style="1"/>
    <col min="5804" max="5804" width="10.77734375" style="1"/>
    <col min="5805" max="5805" width="9.21875" style="1"/>
    <col min="5806" max="5806" width="8.6640625" style="1"/>
    <col min="5807" max="5807" width="12" style="1"/>
    <col min="5808" max="5814" width="8.6640625" style="1"/>
    <col min="5815" max="5815" width="10.77734375" style="1"/>
    <col min="5816" max="5816" width="10" style="1"/>
    <col min="5817" max="5817" width="8.6640625" style="1"/>
    <col min="5818" max="5818" width="10.77734375" style="1"/>
    <col min="5819" max="5819" width="12" style="1"/>
    <col min="5820" max="5820" width="10.77734375" style="1"/>
    <col min="5821" max="5821" width="9.21875" style="1"/>
    <col min="5822" max="5822" width="8.6640625" style="1"/>
    <col min="5823" max="5823" width="12" style="1"/>
    <col min="5824" max="5830" width="8.6640625" style="1"/>
    <col min="5831" max="5831" width="10.77734375" style="1"/>
    <col min="5832" max="5832" width="10" style="1"/>
    <col min="5833" max="5833" width="8.6640625" style="1"/>
    <col min="5834" max="5834" width="10.77734375" style="1"/>
    <col min="5835" max="5835" width="12" style="1"/>
    <col min="5836" max="5836" width="10.77734375" style="1"/>
    <col min="5837" max="5837" width="9.21875" style="1"/>
    <col min="5838" max="5838" width="8.6640625" style="1"/>
    <col min="5839" max="5839" width="12" style="1"/>
    <col min="5840" max="5846" width="8.6640625" style="1"/>
    <col min="5847" max="5847" width="10.77734375" style="1"/>
    <col min="5848" max="5848" width="10" style="1"/>
    <col min="5849" max="5849" width="8.6640625" style="1"/>
    <col min="5850" max="5850" width="10.77734375" style="1"/>
    <col min="5851" max="5851" width="12" style="1"/>
    <col min="5852" max="5852" width="10.77734375" style="1"/>
    <col min="5853" max="5853" width="9.21875" style="1"/>
    <col min="5854" max="5854" width="8.6640625" style="1"/>
    <col min="5855" max="5855" width="12" style="1"/>
    <col min="5856" max="5862" width="8.6640625" style="1"/>
    <col min="5863" max="5863" width="10.77734375" style="1"/>
    <col min="5864" max="5864" width="10" style="1"/>
    <col min="5865" max="5865" width="8.6640625" style="1"/>
    <col min="5866" max="5866" width="10.77734375" style="1"/>
    <col min="5867" max="5867" width="12" style="1"/>
    <col min="5868" max="5868" width="10.77734375" style="1"/>
    <col min="5869" max="5869" width="9.21875" style="1"/>
    <col min="5870" max="5870" width="8.6640625" style="1"/>
    <col min="5871" max="5871" width="12" style="1"/>
    <col min="5872" max="5878" width="8.6640625" style="1"/>
    <col min="5879" max="5879" width="10.77734375" style="1"/>
    <col min="5880" max="5880" width="10" style="1"/>
    <col min="5881" max="5881" width="8.6640625" style="1"/>
    <col min="5882" max="5882" width="10.77734375" style="1"/>
    <col min="5883" max="5883" width="12" style="1"/>
    <col min="5884" max="5884" width="10.77734375" style="1"/>
    <col min="5885" max="5885" width="9.21875" style="1"/>
    <col min="5886" max="5886" width="8.6640625" style="1"/>
    <col min="5887" max="5887" width="12" style="1"/>
    <col min="5888" max="5894" width="8.6640625" style="1"/>
    <col min="5895" max="5895" width="10.77734375" style="1"/>
    <col min="5896" max="5896" width="10" style="1"/>
    <col min="5897" max="5897" width="8.6640625" style="1"/>
    <col min="5898" max="5898" width="10.77734375" style="1"/>
    <col min="5899" max="5899" width="12" style="1"/>
    <col min="5900" max="5900" width="10.77734375" style="1"/>
    <col min="5901" max="5901" width="9.21875" style="1"/>
    <col min="5902" max="5902" width="8.6640625" style="1"/>
    <col min="5903" max="5903" width="12" style="1"/>
    <col min="5904" max="5910" width="8.6640625" style="1"/>
    <col min="5911" max="5911" width="10.77734375" style="1"/>
    <col min="5912" max="5912" width="10" style="1"/>
    <col min="5913" max="5913" width="8.6640625" style="1"/>
    <col min="5914" max="5914" width="10.77734375" style="1"/>
    <col min="5915" max="5915" width="12" style="1"/>
    <col min="5916" max="5916" width="10.77734375" style="1"/>
    <col min="5917" max="5917" width="9.21875" style="1"/>
    <col min="5918" max="5918" width="8.6640625" style="1"/>
    <col min="5919" max="5919" width="12" style="1"/>
    <col min="5920" max="5926" width="8.6640625" style="1"/>
    <col min="5927" max="5927" width="10.77734375" style="1"/>
    <col min="5928" max="5928" width="10" style="1"/>
    <col min="5929" max="5929" width="8.6640625" style="1"/>
    <col min="5930" max="5930" width="10.77734375" style="1"/>
    <col min="5931" max="5931" width="12" style="1"/>
    <col min="5932" max="5932" width="10.77734375" style="1"/>
    <col min="5933" max="5933" width="9.21875" style="1"/>
    <col min="5934" max="5934" width="8.6640625" style="1"/>
    <col min="5935" max="5935" width="12" style="1"/>
    <col min="5936" max="5942" width="8.6640625" style="1"/>
    <col min="5943" max="5943" width="10.77734375" style="1"/>
    <col min="5944" max="5944" width="10" style="1"/>
    <col min="5945" max="5945" width="8.6640625" style="1"/>
    <col min="5946" max="5946" width="10.77734375" style="1"/>
    <col min="5947" max="5947" width="12" style="1"/>
    <col min="5948" max="5948" width="10.77734375" style="1"/>
    <col min="5949" max="5949" width="9.21875" style="1"/>
    <col min="5950" max="5950" width="8.6640625" style="1"/>
    <col min="5951" max="5951" width="12" style="1"/>
    <col min="5952" max="5958" width="8.6640625" style="1"/>
    <col min="5959" max="5959" width="10.77734375" style="1"/>
    <col min="5960" max="5960" width="10" style="1"/>
    <col min="5961" max="5961" width="8.6640625" style="1"/>
    <col min="5962" max="5962" width="10.77734375" style="1"/>
    <col min="5963" max="5963" width="12" style="1"/>
    <col min="5964" max="5964" width="10.77734375" style="1"/>
    <col min="5965" max="5965" width="9.21875" style="1"/>
    <col min="5966" max="5966" width="8.6640625" style="1"/>
    <col min="5967" max="5967" width="12" style="1"/>
    <col min="5968" max="5974" width="8.6640625" style="1"/>
    <col min="5975" max="5975" width="10.77734375" style="1"/>
    <col min="5976" max="5976" width="10" style="1"/>
    <col min="5977" max="5977" width="8.6640625" style="1"/>
    <col min="5978" max="5978" width="10.77734375" style="1"/>
    <col min="5979" max="5979" width="12" style="1"/>
    <col min="5980" max="5980" width="10.77734375" style="1"/>
    <col min="5981" max="5981" width="9.21875" style="1"/>
    <col min="5982" max="5982" width="8.6640625" style="1"/>
    <col min="5983" max="5983" width="12" style="1"/>
    <col min="5984" max="5990" width="8.6640625" style="1"/>
    <col min="5991" max="5991" width="10.77734375" style="1"/>
    <col min="5992" max="5992" width="10" style="1"/>
    <col min="5993" max="5993" width="8.6640625" style="1"/>
    <col min="5994" max="5994" width="10.77734375" style="1"/>
    <col min="5995" max="5995" width="12" style="1"/>
    <col min="5996" max="5996" width="10.77734375" style="1"/>
    <col min="5997" max="5997" width="9.21875" style="1"/>
    <col min="5998" max="5998" width="8.6640625" style="1"/>
    <col min="5999" max="5999" width="12" style="1"/>
    <col min="6000" max="6006" width="8.6640625" style="1"/>
    <col min="6007" max="6007" width="10.77734375" style="1"/>
    <col min="6008" max="6008" width="10" style="1"/>
    <col min="6009" max="6009" width="8.6640625" style="1"/>
    <col min="6010" max="6010" width="10.77734375" style="1"/>
    <col min="6011" max="6011" width="12" style="1"/>
    <col min="6012" max="6012" width="10.77734375" style="1"/>
    <col min="6013" max="6013" width="9.21875" style="1"/>
    <col min="6014" max="6014" width="8.6640625" style="1"/>
    <col min="6015" max="6015" width="12" style="1"/>
    <col min="6016" max="6022" width="8.6640625" style="1"/>
    <col min="6023" max="6023" width="10.77734375" style="1"/>
    <col min="6024" max="6024" width="10" style="1"/>
    <col min="6025" max="6025" width="8.6640625" style="1"/>
    <col min="6026" max="6026" width="10.77734375" style="1"/>
    <col min="6027" max="6027" width="12" style="1"/>
    <col min="6028" max="6028" width="10.77734375" style="1"/>
    <col min="6029" max="6029" width="9.21875" style="1"/>
    <col min="6030" max="6030" width="8.6640625" style="1"/>
    <col min="6031" max="6031" width="12" style="1"/>
    <col min="6032" max="6038" width="8.6640625" style="1"/>
    <col min="6039" max="6039" width="10.77734375" style="1"/>
    <col min="6040" max="6040" width="10" style="1"/>
    <col min="6041" max="6041" width="8.6640625" style="1"/>
    <col min="6042" max="6042" width="10.77734375" style="1"/>
    <col min="6043" max="6043" width="12" style="1"/>
    <col min="6044" max="6044" width="10.77734375" style="1"/>
    <col min="6045" max="6045" width="9.21875" style="1"/>
    <col min="6046" max="6046" width="8.6640625" style="1"/>
    <col min="6047" max="6047" width="12" style="1"/>
    <col min="6048" max="6054" width="8.6640625" style="1"/>
    <col min="6055" max="6055" width="10.77734375" style="1"/>
    <col min="6056" max="6056" width="10" style="1"/>
    <col min="6057" max="6057" width="8.6640625" style="1"/>
    <col min="6058" max="6058" width="10.77734375" style="1"/>
    <col min="6059" max="6059" width="12" style="1"/>
    <col min="6060" max="6060" width="10.77734375" style="1"/>
    <col min="6061" max="6061" width="9.21875" style="1"/>
    <col min="6062" max="6062" width="8.6640625" style="1"/>
    <col min="6063" max="6063" width="12" style="1"/>
    <col min="6064" max="6070" width="8.6640625" style="1"/>
    <col min="6071" max="6071" width="10.77734375" style="1"/>
    <col min="6072" max="6072" width="10" style="1"/>
    <col min="6073" max="6073" width="8.6640625" style="1"/>
    <col min="6074" max="6074" width="10.77734375" style="1"/>
    <col min="6075" max="6075" width="12" style="1"/>
    <col min="6076" max="6076" width="10.77734375" style="1"/>
    <col min="6077" max="6077" width="9.21875" style="1"/>
    <col min="6078" max="6078" width="8.6640625" style="1"/>
    <col min="6079" max="6079" width="12" style="1"/>
    <col min="6080" max="6086" width="8.6640625" style="1"/>
    <col min="6087" max="6087" width="10.77734375" style="1"/>
    <col min="6088" max="6088" width="10" style="1"/>
    <col min="6089" max="6089" width="8.6640625" style="1"/>
    <col min="6090" max="6090" width="10.77734375" style="1"/>
    <col min="6091" max="6091" width="12" style="1"/>
    <col min="6092" max="6092" width="10.77734375" style="1"/>
    <col min="6093" max="6093" width="9.21875" style="1"/>
    <col min="6094" max="6094" width="8.6640625" style="1"/>
    <col min="6095" max="6095" width="12" style="1"/>
    <col min="6096" max="6102" width="8.6640625" style="1"/>
    <col min="6103" max="6103" width="10.77734375" style="1"/>
    <col min="6104" max="6104" width="10" style="1"/>
    <col min="6105" max="6105" width="8.6640625" style="1"/>
    <col min="6106" max="6106" width="10.77734375" style="1"/>
    <col min="6107" max="6107" width="12" style="1"/>
    <col min="6108" max="6108" width="10.77734375" style="1"/>
    <col min="6109" max="6109" width="9.21875" style="1"/>
    <col min="6110" max="6110" width="8.6640625" style="1"/>
    <col min="6111" max="6111" width="12" style="1"/>
    <col min="6112" max="6118" width="8.6640625" style="1"/>
    <col min="6119" max="6119" width="10.77734375" style="1"/>
    <col min="6120" max="6120" width="10" style="1"/>
    <col min="6121" max="6121" width="8.6640625" style="1"/>
    <col min="6122" max="6122" width="10.77734375" style="1"/>
    <col min="6123" max="6123" width="12" style="1"/>
    <col min="6124" max="6124" width="10.77734375" style="1"/>
    <col min="6125" max="6125" width="9.21875" style="1"/>
    <col min="6126" max="6126" width="8.6640625" style="1"/>
    <col min="6127" max="6127" width="12" style="1"/>
    <col min="6128" max="6134" width="8.6640625" style="1"/>
    <col min="6135" max="6135" width="10.77734375" style="1"/>
    <col min="6136" max="6136" width="10" style="1"/>
    <col min="6137" max="6137" width="8.6640625" style="1"/>
    <col min="6138" max="6138" width="10.77734375" style="1"/>
    <col min="6139" max="6139" width="12" style="1"/>
    <col min="6140" max="6140" width="10.77734375" style="1"/>
    <col min="6141" max="6141" width="9.21875" style="1"/>
    <col min="6142" max="6142" width="8.6640625" style="1"/>
    <col min="6143" max="6143" width="12" style="1"/>
    <col min="6144" max="6150" width="8.6640625" style="1"/>
    <col min="6151" max="6151" width="10.77734375" style="1"/>
    <col min="6152" max="6152" width="10" style="1"/>
    <col min="6153" max="6153" width="8.6640625" style="1"/>
    <col min="6154" max="6154" width="10.77734375" style="1"/>
    <col min="6155" max="6155" width="12" style="1"/>
    <col min="6156" max="6156" width="10.77734375" style="1"/>
    <col min="6157" max="6157" width="9.21875" style="1"/>
    <col min="6158" max="6158" width="8.6640625" style="1"/>
    <col min="6159" max="6159" width="12" style="1"/>
    <col min="6160" max="6166" width="8.6640625" style="1"/>
    <col min="6167" max="6167" width="10.77734375" style="1"/>
    <col min="6168" max="6168" width="10" style="1"/>
    <col min="6169" max="6169" width="8.6640625" style="1"/>
    <col min="6170" max="6170" width="10.77734375" style="1"/>
    <col min="6171" max="6171" width="12" style="1"/>
    <col min="6172" max="6172" width="10.77734375" style="1"/>
    <col min="6173" max="6173" width="9.21875" style="1"/>
    <col min="6174" max="6174" width="8.6640625" style="1"/>
    <col min="6175" max="6175" width="12" style="1"/>
    <col min="6176" max="6182" width="8.6640625" style="1"/>
    <col min="6183" max="6183" width="10.77734375" style="1"/>
    <col min="6184" max="6184" width="10" style="1"/>
    <col min="6185" max="6185" width="8.6640625" style="1"/>
    <col min="6186" max="6186" width="10.77734375" style="1"/>
    <col min="6187" max="6187" width="12" style="1"/>
    <col min="6188" max="6188" width="10.77734375" style="1"/>
    <col min="6189" max="6189" width="9.21875" style="1"/>
    <col min="6190" max="6190" width="8.6640625" style="1"/>
    <col min="6191" max="6191" width="12" style="1"/>
    <col min="6192" max="6198" width="8.6640625" style="1"/>
    <col min="6199" max="6199" width="10.77734375" style="1"/>
    <col min="6200" max="6200" width="10" style="1"/>
    <col min="6201" max="6201" width="8.6640625" style="1"/>
    <col min="6202" max="6202" width="10.77734375" style="1"/>
    <col min="6203" max="6203" width="12" style="1"/>
    <col min="6204" max="6204" width="10.77734375" style="1"/>
    <col min="6205" max="6205" width="9.21875" style="1"/>
    <col min="6206" max="6206" width="8.6640625" style="1"/>
    <col min="6207" max="6207" width="12" style="1"/>
    <col min="6208" max="6214" width="8.6640625" style="1"/>
    <col min="6215" max="6215" width="10.77734375" style="1"/>
    <col min="6216" max="6216" width="10" style="1"/>
    <col min="6217" max="6217" width="8.6640625" style="1"/>
    <col min="6218" max="6218" width="10.77734375" style="1"/>
    <col min="6219" max="6219" width="12" style="1"/>
    <col min="6220" max="6220" width="10.77734375" style="1"/>
    <col min="6221" max="6221" width="9.21875" style="1"/>
    <col min="6222" max="6222" width="8.6640625" style="1"/>
    <col min="6223" max="6223" width="12" style="1"/>
    <col min="6224" max="6230" width="8.6640625" style="1"/>
    <col min="6231" max="6231" width="10.77734375" style="1"/>
    <col min="6232" max="6232" width="10" style="1"/>
    <col min="6233" max="6233" width="8.6640625" style="1"/>
    <col min="6234" max="6234" width="10.77734375" style="1"/>
    <col min="6235" max="6235" width="12" style="1"/>
    <col min="6236" max="6236" width="10.77734375" style="1"/>
    <col min="6237" max="6237" width="9.21875" style="1"/>
    <col min="6238" max="6238" width="8.6640625" style="1"/>
    <col min="6239" max="6239" width="12" style="1"/>
    <col min="6240" max="6246" width="8.6640625" style="1"/>
    <col min="6247" max="6247" width="10.77734375" style="1"/>
    <col min="6248" max="6248" width="10" style="1"/>
    <col min="6249" max="6249" width="8.6640625" style="1"/>
    <col min="6250" max="6250" width="10.77734375" style="1"/>
    <col min="6251" max="6251" width="12" style="1"/>
    <col min="6252" max="6252" width="10.77734375" style="1"/>
    <col min="6253" max="6253" width="9.21875" style="1"/>
    <col min="6254" max="6254" width="8.6640625" style="1"/>
    <col min="6255" max="6255" width="12" style="1"/>
    <col min="6256" max="6262" width="8.6640625" style="1"/>
    <col min="6263" max="6263" width="10.77734375" style="1"/>
    <col min="6264" max="6264" width="10" style="1"/>
    <col min="6265" max="6265" width="8.6640625" style="1"/>
    <col min="6266" max="6266" width="10.77734375" style="1"/>
    <col min="6267" max="6267" width="12" style="1"/>
    <col min="6268" max="6268" width="10.77734375" style="1"/>
    <col min="6269" max="6269" width="9.21875" style="1"/>
    <col min="6270" max="6270" width="8.6640625" style="1"/>
    <col min="6271" max="6271" width="12" style="1"/>
    <col min="6272" max="6278" width="8.6640625" style="1"/>
    <col min="6279" max="6279" width="10.77734375" style="1"/>
    <col min="6280" max="6280" width="10" style="1"/>
    <col min="6281" max="6281" width="8.6640625" style="1"/>
    <col min="6282" max="6282" width="10.77734375" style="1"/>
    <col min="6283" max="6283" width="12" style="1"/>
    <col min="6284" max="6284" width="10.77734375" style="1"/>
    <col min="6285" max="6285" width="9.21875" style="1"/>
    <col min="6286" max="6286" width="8.6640625" style="1"/>
    <col min="6287" max="6287" width="12" style="1"/>
    <col min="6288" max="6294" width="8.6640625" style="1"/>
    <col min="6295" max="6295" width="10.77734375" style="1"/>
    <col min="6296" max="6296" width="10" style="1"/>
    <col min="6297" max="6297" width="8.6640625" style="1"/>
    <col min="6298" max="6298" width="10.77734375" style="1"/>
    <col min="6299" max="6299" width="12" style="1"/>
    <col min="6300" max="6300" width="10.77734375" style="1"/>
    <col min="6301" max="6301" width="9.21875" style="1"/>
    <col min="6302" max="6302" width="8.6640625" style="1"/>
    <col min="6303" max="6303" width="12" style="1"/>
    <col min="6304" max="6310" width="8.6640625" style="1"/>
    <col min="6311" max="6311" width="10.77734375" style="1"/>
    <col min="6312" max="6312" width="10" style="1"/>
    <col min="6313" max="6313" width="8.6640625" style="1"/>
    <col min="6314" max="6314" width="10.77734375" style="1"/>
    <col min="6315" max="6315" width="12" style="1"/>
    <col min="6316" max="6316" width="10.77734375" style="1"/>
    <col min="6317" max="6317" width="9.21875" style="1"/>
    <col min="6318" max="6318" width="8.6640625" style="1"/>
    <col min="6319" max="6319" width="12" style="1"/>
    <col min="6320" max="6326" width="8.6640625" style="1"/>
    <col min="6327" max="6327" width="10.77734375" style="1"/>
    <col min="6328" max="6328" width="10" style="1"/>
    <col min="6329" max="6329" width="8.6640625" style="1"/>
    <col min="6330" max="6330" width="10.77734375" style="1"/>
    <col min="6331" max="6331" width="12" style="1"/>
    <col min="6332" max="6332" width="10.77734375" style="1"/>
    <col min="6333" max="6333" width="9.21875" style="1"/>
    <col min="6334" max="6334" width="8.6640625" style="1"/>
    <col min="6335" max="6335" width="12" style="1"/>
    <col min="6336" max="6342" width="8.6640625" style="1"/>
    <col min="6343" max="6343" width="10.77734375" style="1"/>
    <col min="6344" max="6344" width="10" style="1"/>
    <col min="6345" max="6345" width="8.6640625" style="1"/>
    <col min="6346" max="6346" width="10.77734375" style="1"/>
    <col min="6347" max="6347" width="12" style="1"/>
    <col min="6348" max="6348" width="10.77734375" style="1"/>
    <col min="6349" max="6349" width="9.21875" style="1"/>
    <col min="6350" max="6350" width="8.6640625" style="1"/>
    <col min="6351" max="6351" width="12" style="1"/>
    <col min="6352" max="6358" width="8.6640625" style="1"/>
    <col min="6359" max="6359" width="10.77734375" style="1"/>
    <col min="6360" max="6360" width="10" style="1"/>
    <col min="6361" max="6361" width="8.6640625" style="1"/>
    <col min="6362" max="6362" width="10.77734375" style="1"/>
    <col min="6363" max="6363" width="12" style="1"/>
    <col min="6364" max="6364" width="10.77734375" style="1"/>
    <col min="6365" max="6365" width="9.21875" style="1"/>
    <col min="6366" max="6366" width="8.6640625" style="1"/>
    <col min="6367" max="6367" width="12" style="1"/>
    <col min="6368" max="6374" width="8.6640625" style="1"/>
    <col min="6375" max="6375" width="10.77734375" style="1"/>
    <col min="6376" max="6376" width="10" style="1"/>
    <col min="6377" max="6377" width="8.6640625" style="1"/>
    <col min="6378" max="6378" width="10.77734375" style="1"/>
    <col min="6379" max="6379" width="12" style="1"/>
    <col min="6380" max="6380" width="10.77734375" style="1"/>
    <col min="6381" max="6381" width="9.21875" style="1"/>
    <col min="6382" max="6382" width="8.6640625" style="1"/>
    <col min="6383" max="6383" width="12" style="1"/>
    <col min="6384" max="6390" width="8.6640625" style="1"/>
    <col min="6391" max="6391" width="10.77734375" style="1"/>
    <col min="6392" max="6392" width="10" style="1"/>
    <col min="6393" max="6393" width="8.6640625" style="1"/>
    <col min="6394" max="6394" width="10.77734375" style="1"/>
    <col min="6395" max="6395" width="12" style="1"/>
    <col min="6396" max="6396" width="10.77734375" style="1"/>
    <col min="6397" max="6397" width="9.21875" style="1"/>
    <col min="6398" max="6398" width="8.6640625" style="1"/>
    <col min="6399" max="6399" width="12" style="1"/>
    <col min="6400" max="6406" width="8.6640625" style="1"/>
    <col min="6407" max="6407" width="10.77734375" style="1"/>
    <col min="6408" max="6408" width="10" style="1"/>
    <col min="6409" max="6409" width="8.6640625" style="1"/>
    <col min="6410" max="6410" width="10.77734375" style="1"/>
    <col min="6411" max="6411" width="12" style="1"/>
    <col min="6412" max="6412" width="10.77734375" style="1"/>
    <col min="6413" max="6413" width="9.21875" style="1"/>
    <col min="6414" max="6414" width="8.6640625" style="1"/>
    <col min="6415" max="6415" width="12" style="1"/>
    <col min="6416" max="6422" width="8.6640625" style="1"/>
    <col min="6423" max="6423" width="10.77734375" style="1"/>
    <col min="6424" max="6424" width="10" style="1"/>
    <col min="6425" max="6425" width="8.6640625" style="1"/>
    <col min="6426" max="6426" width="10.77734375" style="1"/>
    <col min="6427" max="6427" width="12" style="1"/>
    <col min="6428" max="6428" width="10.77734375" style="1"/>
    <col min="6429" max="6429" width="9.21875" style="1"/>
    <col min="6430" max="6430" width="8.6640625" style="1"/>
    <col min="6431" max="6431" width="12" style="1"/>
    <col min="6432" max="6438" width="8.6640625" style="1"/>
    <col min="6439" max="6439" width="10.77734375" style="1"/>
    <col min="6440" max="6440" width="10" style="1"/>
    <col min="6441" max="6441" width="8.6640625" style="1"/>
    <col min="6442" max="6442" width="10.77734375" style="1"/>
    <col min="6443" max="6443" width="12" style="1"/>
    <col min="6444" max="6444" width="10.77734375" style="1"/>
    <col min="6445" max="6445" width="9.21875" style="1"/>
    <col min="6446" max="6446" width="8.6640625" style="1"/>
    <col min="6447" max="6447" width="12" style="1"/>
    <col min="6448" max="6454" width="8.6640625" style="1"/>
    <col min="6455" max="6455" width="10.77734375" style="1"/>
    <col min="6456" max="6456" width="10" style="1"/>
    <col min="6457" max="6457" width="8.6640625" style="1"/>
    <col min="6458" max="6458" width="10.77734375" style="1"/>
    <col min="6459" max="6459" width="12" style="1"/>
    <col min="6460" max="6460" width="10.77734375" style="1"/>
    <col min="6461" max="6461" width="9.21875" style="1"/>
    <col min="6462" max="6462" width="8.6640625" style="1"/>
    <col min="6463" max="6463" width="12" style="1"/>
    <col min="6464" max="6470" width="8.6640625" style="1"/>
    <col min="6471" max="6471" width="10.77734375" style="1"/>
    <col min="6472" max="6472" width="10" style="1"/>
    <col min="6473" max="6473" width="8.6640625" style="1"/>
    <col min="6474" max="6474" width="10.77734375" style="1"/>
    <col min="6475" max="6475" width="12" style="1"/>
    <col min="6476" max="6476" width="10.77734375" style="1"/>
    <col min="6477" max="6477" width="9.21875" style="1"/>
    <col min="6478" max="6478" width="8.6640625" style="1"/>
    <col min="6479" max="6479" width="12" style="1"/>
    <col min="6480" max="6486" width="8.6640625" style="1"/>
    <col min="6487" max="6487" width="10.77734375" style="1"/>
    <col min="6488" max="6488" width="10" style="1"/>
    <col min="6489" max="6489" width="8.6640625" style="1"/>
    <col min="6490" max="6490" width="10.77734375" style="1"/>
    <col min="6491" max="6491" width="12" style="1"/>
    <col min="6492" max="6492" width="10.77734375" style="1"/>
    <col min="6493" max="6493" width="9.21875" style="1"/>
    <col min="6494" max="6494" width="8.6640625" style="1"/>
    <col min="6495" max="6495" width="12" style="1"/>
    <col min="6496" max="6502" width="8.6640625" style="1"/>
    <col min="6503" max="6503" width="10.77734375" style="1"/>
    <col min="6504" max="6504" width="10" style="1"/>
    <col min="6505" max="6505" width="8.6640625" style="1"/>
    <col min="6506" max="6506" width="10.77734375" style="1"/>
    <col min="6507" max="6507" width="12" style="1"/>
    <col min="6508" max="6508" width="10.77734375" style="1"/>
    <col min="6509" max="6509" width="9.21875" style="1"/>
    <col min="6510" max="6510" width="8.6640625" style="1"/>
    <col min="6511" max="6511" width="12" style="1"/>
    <col min="6512" max="6518" width="8.6640625" style="1"/>
    <col min="6519" max="6519" width="10.77734375" style="1"/>
    <col min="6520" max="6520" width="10" style="1"/>
    <col min="6521" max="6521" width="8.6640625" style="1"/>
    <col min="6522" max="6522" width="10.77734375" style="1"/>
    <col min="6523" max="6523" width="12" style="1"/>
    <col min="6524" max="6524" width="10.77734375" style="1"/>
    <col min="6525" max="6525" width="9.21875" style="1"/>
    <col min="6526" max="6526" width="8.6640625" style="1"/>
    <col min="6527" max="6527" width="12" style="1"/>
    <col min="6528" max="6534" width="8.6640625" style="1"/>
    <col min="6535" max="6535" width="10.77734375" style="1"/>
    <col min="6536" max="6536" width="10" style="1"/>
    <col min="6537" max="6537" width="8.6640625" style="1"/>
    <col min="6538" max="6538" width="10.77734375" style="1"/>
    <col min="6539" max="6539" width="12" style="1"/>
    <col min="6540" max="6540" width="10.77734375" style="1"/>
    <col min="6541" max="6541" width="9.21875" style="1"/>
    <col min="6542" max="6542" width="8.6640625" style="1"/>
    <col min="6543" max="6543" width="12" style="1"/>
    <col min="6544" max="6550" width="8.6640625" style="1"/>
    <col min="6551" max="6551" width="10.77734375" style="1"/>
    <col min="6552" max="6552" width="10" style="1"/>
    <col min="6553" max="6553" width="8.6640625" style="1"/>
    <col min="6554" max="6554" width="10.77734375" style="1"/>
    <col min="6555" max="6555" width="12" style="1"/>
    <col min="6556" max="6556" width="10.77734375" style="1"/>
    <col min="6557" max="6557" width="9.21875" style="1"/>
    <col min="6558" max="6558" width="8.6640625" style="1"/>
    <col min="6559" max="6559" width="12" style="1"/>
    <col min="6560" max="6566" width="8.6640625" style="1"/>
    <col min="6567" max="6567" width="10.77734375" style="1"/>
    <col min="6568" max="6568" width="10" style="1"/>
    <col min="6569" max="6569" width="8.6640625" style="1"/>
    <col min="6570" max="6570" width="10.77734375" style="1"/>
    <col min="6571" max="6571" width="12" style="1"/>
    <col min="6572" max="6572" width="10.77734375" style="1"/>
    <col min="6573" max="6573" width="9.21875" style="1"/>
    <col min="6574" max="6574" width="8.6640625" style="1"/>
    <col min="6575" max="6575" width="12" style="1"/>
    <col min="6576" max="6582" width="8.6640625" style="1"/>
    <col min="6583" max="6583" width="10.77734375" style="1"/>
    <col min="6584" max="6584" width="10" style="1"/>
    <col min="6585" max="6585" width="8.6640625" style="1"/>
    <col min="6586" max="6586" width="10.77734375" style="1"/>
    <col min="6587" max="6587" width="12" style="1"/>
    <col min="6588" max="6588" width="10.77734375" style="1"/>
    <col min="6589" max="6589" width="9.21875" style="1"/>
    <col min="6590" max="6590" width="8.6640625" style="1"/>
    <col min="6591" max="6591" width="12" style="1"/>
    <col min="6592" max="6598" width="8.6640625" style="1"/>
    <col min="6599" max="6599" width="10.77734375" style="1"/>
    <col min="6600" max="6600" width="10" style="1"/>
    <col min="6601" max="6601" width="8.6640625" style="1"/>
    <col min="6602" max="6602" width="10.77734375" style="1"/>
    <col min="6603" max="6603" width="12" style="1"/>
    <col min="6604" max="6604" width="10.77734375" style="1"/>
    <col min="6605" max="6605" width="9.21875" style="1"/>
    <col min="6606" max="6606" width="8.6640625" style="1"/>
    <col min="6607" max="6607" width="12" style="1"/>
    <col min="6608" max="6614" width="8.6640625" style="1"/>
    <col min="6615" max="6615" width="10.77734375" style="1"/>
    <col min="6616" max="6616" width="10" style="1"/>
    <col min="6617" max="6617" width="8.6640625" style="1"/>
    <col min="6618" max="6618" width="10.77734375" style="1"/>
    <col min="6619" max="6619" width="12" style="1"/>
    <col min="6620" max="6620" width="10.77734375" style="1"/>
    <col min="6621" max="6621" width="9.21875" style="1"/>
    <col min="6622" max="6622" width="8.6640625" style="1"/>
    <col min="6623" max="6623" width="12" style="1"/>
    <col min="6624" max="6630" width="8.6640625" style="1"/>
    <col min="6631" max="6631" width="10.77734375" style="1"/>
    <col min="6632" max="6632" width="10" style="1"/>
    <col min="6633" max="6633" width="8.6640625" style="1"/>
    <col min="6634" max="6634" width="10.77734375" style="1"/>
    <col min="6635" max="6635" width="12" style="1"/>
    <col min="6636" max="6636" width="10.77734375" style="1"/>
    <col min="6637" max="6637" width="9.21875" style="1"/>
    <col min="6638" max="6638" width="8.6640625" style="1"/>
    <col min="6639" max="6639" width="12" style="1"/>
    <col min="6640" max="6646" width="8.6640625" style="1"/>
    <col min="6647" max="6647" width="10.77734375" style="1"/>
    <col min="6648" max="6648" width="10" style="1"/>
    <col min="6649" max="6649" width="8.6640625" style="1"/>
    <col min="6650" max="6650" width="10.77734375" style="1"/>
    <col min="6651" max="6651" width="12" style="1"/>
    <col min="6652" max="6652" width="10.77734375" style="1"/>
    <col min="6653" max="6653" width="9.21875" style="1"/>
    <col min="6654" max="6654" width="8.6640625" style="1"/>
    <col min="6655" max="6655" width="12" style="1"/>
    <col min="6656" max="6662" width="8.6640625" style="1"/>
    <col min="6663" max="6663" width="10.77734375" style="1"/>
    <col min="6664" max="6664" width="10" style="1"/>
    <col min="6665" max="6665" width="8.6640625" style="1"/>
    <col min="6666" max="6666" width="10.77734375" style="1"/>
    <col min="6667" max="6667" width="12" style="1"/>
    <col min="6668" max="6668" width="10.77734375" style="1"/>
    <col min="6669" max="6669" width="9.21875" style="1"/>
    <col min="6670" max="6670" width="8.6640625" style="1"/>
    <col min="6671" max="6671" width="12" style="1"/>
    <col min="6672" max="6678" width="8.6640625" style="1"/>
    <col min="6679" max="6679" width="10.77734375" style="1"/>
    <col min="6680" max="6680" width="10" style="1"/>
    <col min="6681" max="6681" width="8.6640625" style="1"/>
    <col min="6682" max="6682" width="10.77734375" style="1"/>
    <col min="6683" max="6683" width="12" style="1"/>
    <col min="6684" max="6684" width="10.77734375" style="1"/>
    <col min="6685" max="6685" width="9.21875" style="1"/>
    <col min="6686" max="6686" width="8.6640625" style="1"/>
    <col min="6687" max="6687" width="12" style="1"/>
    <col min="6688" max="6694" width="8.6640625" style="1"/>
    <col min="6695" max="6695" width="10.77734375" style="1"/>
    <col min="6696" max="6696" width="10" style="1"/>
    <col min="6697" max="6697" width="8.6640625" style="1"/>
    <col min="6698" max="6698" width="10.77734375" style="1"/>
    <col min="6699" max="6699" width="12" style="1"/>
    <col min="6700" max="6700" width="10.77734375" style="1"/>
    <col min="6701" max="6701" width="9.21875" style="1"/>
    <col min="6702" max="6702" width="8.6640625" style="1"/>
    <col min="6703" max="6703" width="12" style="1"/>
    <col min="6704" max="6710" width="8.6640625" style="1"/>
    <col min="6711" max="6711" width="10.77734375" style="1"/>
    <col min="6712" max="6712" width="10" style="1"/>
    <col min="6713" max="6713" width="8.6640625" style="1"/>
    <col min="6714" max="6714" width="10.77734375" style="1"/>
    <col min="6715" max="6715" width="12" style="1"/>
    <col min="6716" max="6716" width="10.77734375" style="1"/>
    <col min="6717" max="6717" width="9.21875" style="1"/>
    <col min="6718" max="6718" width="8.6640625" style="1"/>
    <col min="6719" max="6719" width="12" style="1"/>
    <col min="6720" max="6726" width="8.6640625" style="1"/>
    <col min="6727" max="6727" width="10.77734375" style="1"/>
    <col min="6728" max="6728" width="10" style="1"/>
    <col min="6729" max="6729" width="8.6640625" style="1"/>
    <col min="6730" max="6730" width="10.77734375" style="1"/>
    <col min="6731" max="6731" width="12" style="1"/>
    <col min="6732" max="6732" width="10.77734375" style="1"/>
    <col min="6733" max="6733" width="9.21875" style="1"/>
    <col min="6734" max="6734" width="8.6640625" style="1"/>
    <col min="6735" max="6735" width="12" style="1"/>
    <col min="6736" max="6742" width="8.6640625" style="1"/>
    <col min="6743" max="6743" width="10.77734375" style="1"/>
    <col min="6744" max="6744" width="10" style="1"/>
    <col min="6745" max="6745" width="8.6640625" style="1"/>
    <col min="6746" max="6746" width="10.77734375" style="1"/>
    <col min="6747" max="6747" width="12" style="1"/>
    <col min="6748" max="6748" width="10.77734375" style="1"/>
    <col min="6749" max="6749" width="9.21875" style="1"/>
    <col min="6750" max="6750" width="8.6640625" style="1"/>
    <col min="6751" max="6751" width="12" style="1"/>
    <col min="6752" max="6758" width="8.6640625" style="1"/>
    <col min="6759" max="6759" width="10.77734375" style="1"/>
    <col min="6760" max="6760" width="10" style="1"/>
    <col min="6761" max="6761" width="8.6640625" style="1"/>
    <col min="6762" max="6762" width="10.77734375" style="1"/>
    <col min="6763" max="6763" width="12" style="1"/>
    <col min="6764" max="6764" width="10.77734375" style="1"/>
    <col min="6765" max="6765" width="9.21875" style="1"/>
    <col min="6766" max="6766" width="8.6640625" style="1"/>
    <col min="6767" max="6767" width="12" style="1"/>
    <col min="6768" max="6774" width="8.6640625" style="1"/>
    <col min="6775" max="6775" width="10.77734375" style="1"/>
    <col min="6776" max="6776" width="10" style="1"/>
    <col min="6777" max="6777" width="8.6640625" style="1"/>
    <col min="6778" max="6778" width="10.77734375" style="1"/>
    <col min="6779" max="6779" width="12" style="1"/>
    <col min="6780" max="6780" width="10.77734375" style="1"/>
    <col min="6781" max="6781" width="9.21875" style="1"/>
    <col min="6782" max="6782" width="8.6640625" style="1"/>
    <col min="6783" max="6783" width="12" style="1"/>
    <col min="6784" max="6790" width="8.6640625" style="1"/>
    <col min="6791" max="6791" width="10.77734375" style="1"/>
    <col min="6792" max="6792" width="10" style="1"/>
    <col min="6793" max="6793" width="8.6640625" style="1"/>
    <col min="6794" max="6794" width="10.77734375" style="1"/>
    <col min="6795" max="6795" width="12" style="1"/>
    <col min="6796" max="6796" width="10.77734375" style="1"/>
    <col min="6797" max="6797" width="9.21875" style="1"/>
    <col min="6798" max="6798" width="8.6640625" style="1"/>
    <col min="6799" max="6799" width="12" style="1"/>
    <col min="6800" max="6806" width="8.6640625" style="1"/>
    <col min="6807" max="6807" width="10.77734375" style="1"/>
    <col min="6808" max="6808" width="10" style="1"/>
    <col min="6809" max="6809" width="8.6640625" style="1"/>
    <col min="6810" max="6810" width="10.77734375" style="1"/>
    <col min="6811" max="6811" width="12" style="1"/>
    <col min="6812" max="6812" width="10.77734375" style="1"/>
    <col min="6813" max="6813" width="9.21875" style="1"/>
    <col min="6814" max="6814" width="8.6640625" style="1"/>
    <col min="6815" max="6815" width="12" style="1"/>
    <col min="6816" max="6822" width="8.6640625" style="1"/>
    <col min="6823" max="6823" width="10.77734375" style="1"/>
    <col min="6824" max="6824" width="10" style="1"/>
    <col min="6825" max="6825" width="8.6640625" style="1"/>
    <col min="6826" max="6826" width="10.77734375" style="1"/>
    <col min="6827" max="6827" width="12" style="1"/>
    <col min="6828" max="6828" width="10.77734375" style="1"/>
    <col min="6829" max="6829" width="9.21875" style="1"/>
    <col min="6830" max="6830" width="8.6640625" style="1"/>
    <col min="6831" max="6831" width="12" style="1"/>
    <col min="6832" max="6838" width="8.6640625" style="1"/>
    <col min="6839" max="6839" width="10.77734375" style="1"/>
    <col min="6840" max="6840" width="10" style="1"/>
    <col min="6841" max="6841" width="8.6640625" style="1"/>
    <col min="6842" max="6842" width="10.77734375" style="1"/>
    <col min="6843" max="6843" width="12" style="1"/>
    <col min="6844" max="6844" width="10.77734375" style="1"/>
    <col min="6845" max="6845" width="9.21875" style="1"/>
    <col min="6846" max="6846" width="8.6640625" style="1"/>
    <col min="6847" max="6847" width="12" style="1"/>
    <col min="6848" max="6854" width="8.6640625" style="1"/>
    <col min="6855" max="6855" width="10.77734375" style="1"/>
    <col min="6856" max="6856" width="10" style="1"/>
    <col min="6857" max="6857" width="8.6640625" style="1"/>
    <col min="6858" max="6858" width="10.77734375" style="1"/>
    <col min="6859" max="6859" width="12" style="1"/>
    <col min="6860" max="6860" width="10.77734375" style="1"/>
    <col min="6861" max="6861" width="9.21875" style="1"/>
    <col min="6862" max="6862" width="8.6640625" style="1"/>
    <col min="6863" max="6863" width="12" style="1"/>
    <col min="6864" max="6870" width="8.6640625" style="1"/>
    <col min="6871" max="6871" width="10.77734375" style="1"/>
    <col min="6872" max="6872" width="10" style="1"/>
    <col min="6873" max="6873" width="8.6640625" style="1"/>
    <col min="6874" max="6874" width="10.77734375" style="1"/>
    <col min="6875" max="6875" width="12" style="1"/>
    <col min="6876" max="6876" width="10.77734375" style="1"/>
    <col min="6877" max="6877" width="9.21875" style="1"/>
    <col min="6878" max="6878" width="8.6640625" style="1"/>
    <col min="6879" max="6879" width="12" style="1"/>
    <col min="6880" max="6886" width="8.6640625" style="1"/>
    <col min="6887" max="6887" width="10.77734375" style="1"/>
    <col min="6888" max="6888" width="10" style="1"/>
    <col min="6889" max="6889" width="8.6640625" style="1"/>
    <col min="6890" max="6890" width="10.77734375" style="1"/>
    <col min="6891" max="6891" width="12" style="1"/>
    <col min="6892" max="6892" width="10.77734375" style="1"/>
    <col min="6893" max="6893" width="9.21875" style="1"/>
    <col min="6894" max="6894" width="8.6640625" style="1"/>
    <col min="6895" max="6895" width="12" style="1"/>
    <col min="6896" max="6902" width="8.6640625" style="1"/>
    <col min="6903" max="6903" width="10.77734375" style="1"/>
    <col min="6904" max="6904" width="10" style="1"/>
    <col min="6905" max="6905" width="8.6640625" style="1"/>
    <col min="6906" max="6906" width="10.77734375" style="1"/>
    <col min="6907" max="6907" width="12" style="1"/>
    <col min="6908" max="6908" width="10.77734375" style="1"/>
    <col min="6909" max="6909" width="9.21875" style="1"/>
    <col min="6910" max="6910" width="8.6640625" style="1"/>
    <col min="6911" max="6911" width="12" style="1"/>
    <col min="6912" max="6918" width="8.6640625" style="1"/>
    <col min="6919" max="6919" width="10.77734375" style="1"/>
    <col min="6920" max="6920" width="10" style="1"/>
    <col min="6921" max="6921" width="8.6640625" style="1"/>
    <col min="6922" max="6922" width="10.77734375" style="1"/>
    <col min="6923" max="6923" width="12" style="1"/>
    <col min="6924" max="6924" width="10.77734375" style="1"/>
    <col min="6925" max="6925" width="9.21875" style="1"/>
    <col min="6926" max="6926" width="8.6640625" style="1"/>
    <col min="6927" max="6927" width="12" style="1"/>
    <col min="6928" max="6934" width="8.6640625" style="1"/>
    <col min="6935" max="6935" width="10.77734375" style="1"/>
    <col min="6936" max="6936" width="10" style="1"/>
    <col min="6937" max="6937" width="8.6640625" style="1"/>
    <col min="6938" max="6938" width="10.77734375" style="1"/>
    <col min="6939" max="6939" width="12" style="1"/>
    <col min="6940" max="6940" width="10.77734375" style="1"/>
    <col min="6941" max="6941" width="9.21875" style="1"/>
    <col min="6942" max="6942" width="8.6640625" style="1"/>
    <col min="6943" max="6943" width="12" style="1"/>
    <col min="6944" max="6950" width="8.6640625" style="1"/>
    <col min="6951" max="6951" width="10.77734375" style="1"/>
    <col min="6952" max="6952" width="10" style="1"/>
    <col min="6953" max="6953" width="8.6640625" style="1"/>
    <col min="6954" max="6954" width="10.77734375" style="1"/>
    <col min="6955" max="6955" width="12" style="1"/>
    <col min="6956" max="6956" width="10.77734375" style="1"/>
    <col min="6957" max="6957" width="9.21875" style="1"/>
    <col min="6958" max="6958" width="8.6640625" style="1"/>
    <col min="6959" max="6959" width="12" style="1"/>
    <col min="6960" max="6966" width="8.6640625" style="1"/>
    <col min="6967" max="6967" width="10.77734375" style="1"/>
    <col min="6968" max="6968" width="10" style="1"/>
    <col min="6969" max="6969" width="8.6640625" style="1"/>
    <col min="6970" max="6970" width="10.77734375" style="1"/>
    <col min="6971" max="6971" width="12" style="1"/>
    <col min="6972" max="6972" width="10.77734375" style="1"/>
    <col min="6973" max="6973" width="9.21875" style="1"/>
    <col min="6974" max="6974" width="8.6640625" style="1"/>
    <col min="6975" max="6975" width="12" style="1"/>
    <col min="6976" max="6982" width="8.6640625" style="1"/>
    <col min="6983" max="6983" width="10.77734375" style="1"/>
    <col min="6984" max="6984" width="10" style="1"/>
    <col min="6985" max="6985" width="8.6640625" style="1"/>
    <col min="6986" max="6986" width="10.77734375" style="1"/>
    <col min="6987" max="6987" width="12" style="1"/>
    <col min="6988" max="6988" width="10.77734375" style="1"/>
    <col min="6989" max="6989" width="9.21875" style="1"/>
    <col min="6990" max="6990" width="8.6640625" style="1"/>
    <col min="6991" max="6991" width="12" style="1"/>
    <col min="6992" max="6998" width="8.6640625" style="1"/>
    <col min="6999" max="6999" width="10.77734375" style="1"/>
    <col min="7000" max="7000" width="10" style="1"/>
    <col min="7001" max="7001" width="8.6640625" style="1"/>
    <col min="7002" max="7002" width="10.77734375" style="1"/>
    <col min="7003" max="7003" width="12" style="1"/>
    <col min="7004" max="7004" width="10.77734375" style="1"/>
    <col min="7005" max="7005" width="9.21875" style="1"/>
    <col min="7006" max="7006" width="8.6640625" style="1"/>
    <col min="7007" max="7007" width="12" style="1"/>
    <col min="7008" max="7014" width="8.6640625" style="1"/>
    <col min="7015" max="7015" width="10.77734375" style="1"/>
    <col min="7016" max="7016" width="10" style="1"/>
    <col min="7017" max="7017" width="8.6640625" style="1"/>
    <col min="7018" max="7018" width="10.77734375" style="1"/>
    <col min="7019" max="7019" width="12" style="1"/>
    <col min="7020" max="7020" width="10.77734375" style="1"/>
    <col min="7021" max="7021" width="9.21875" style="1"/>
    <col min="7022" max="7022" width="8.6640625" style="1"/>
    <col min="7023" max="7023" width="12" style="1"/>
    <col min="7024" max="7030" width="8.6640625" style="1"/>
    <col min="7031" max="7031" width="10.77734375" style="1"/>
    <col min="7032" max="7032" width="10" style="1"/>
    <col min="7033" max="7033" width="8.6640625" style="1"/>
    <col min="7034" max="7034" width="10.77734375" style="1"/>
    <col min="7035" max="7035" width="12" style="1"/>
    <col min="7036" max="7036" width="10.77734375" style="1"/>
    <col min="7037" max="7037" width="9.21875" style="1"/>
    <col min="7038" max="7038" width="8.6640625" style="1"/>
    <col min="7039" max="7039" width="12" style="1"/>
    <col min="7040" max="7046" width="8.6640625" style="1"/>
    <col min="7047" max="7047" width="10.77734375" style="1"/>
    <col min="7048" max="7048" width="10" style="1"/>
    <col min="7049" max="7049" width="8.6640625" style="1"/>
    <col min="7050" max="7050" width="10.77734375" style="1"/>
    <col min="7051" max="7051" width="12" style="1"/>
    <col min="7052" max="7052" width="10.77734375" style="1"/>
    <col min="7053" max="7053" width="9.21875" style="1"/>
    <col min="7054" max="7054" width="8.6640625" style="1"/>
    <col min="7055" max="7055" width="12" style="1"/>
    <col min="7056" max="7062" width="8.6640625" style="1"/>
    <col min="7063" max="7063" width="10.77734375" style="1"/>
    <col min="7064" max="7064" width="10" style="1"/>
    <col min="7065" max="7065" width="8.6640625" style="1"/>
    <col min="7066" max="7066" width="10.77734375" style="1"/>
    <col min="7067" max="7067" width="12" style="1"/>
    <col min="7068" max="7068" width="10.77734375" style="1"/>
    <col min="7069" max="7069" width="9.21875" style="1"/>
    <col min="7070" max="7070" width="8.6640625" style="1"/>
    <col min="7071" max="7071" width="12" style="1"/>
    <col min="7072" max="7078" width="8.6640625" style="1"/>
    <col min="7079" max="7079" width="10.77734375" style="1"/>
    <col min="7080" max="7080" width="10" style="1"/>
    <col min="7081" max="7081" width="8.6640625" style="1"/>
    <col min="7082" max="7082" width="10.77734375" style="1"/>
    <col min="7083" max="7083" width="12" style="1"/>
    <col min="7084" max="7084" width="10.77734375" style="1"/>
    <col min="7085" max="7085" width="9.21875" style="1"/>
    <col min="7086" max="7086" width="8.6640625" style="1"/>
    <col min="7087" max="7087" width="12" style="1"/>
    <col min="7088" max="7094" width="8.6640625" style="1"/>
    <col min="7095" max="7095" width="10.77734375" style="1"/>
    <col min="7096" max="7096" width="10" style="1"/>
    <col min="7097" max="7097" width="8.6640625" style="1"/>
    <col min="7098" max="7098" width="10.77734375" style="1"/>
    <col min="7099" max="7099" width="12" style="1"/>
    <col min="7100" max="7100" width="10.77734375" style="1"/>
    <col min="7101" max="7101" width="9.21875" style="1"/>
    <col min="7102" max="7102" width="8.6640625" style="1"/>
    <col min="7103" max="7103" width="12" style="1"/>
    <col min="7104" max="7110" width="8.6640625" style="1"/>
    <col min="7111" max="7111" width="10.77734375" style="1"/>
    <col min="7112" max="7112" width="10" style="1"/>
    <col min="7113" max="7113" width="8.6640625" style="1"/>
    <col min="7114" max="7114" width="10.77734375" style="1"/>
    <col min="7115" max="7115" width="12" style="1"/>
    <col min="7116" max="7116" width="10.77734375" style="1"/>
    <col min="7117" max="7117" width="9.21875" style="1"/>
    <col min="7118" max="7118" width="8.6640625" style="1"/>
    <col min="7119" max="7119" width="12" style="1"/>
    <col min="7120" max="7126" width="8.6640625" style="1"/>
    <col min="7127" max="7127" width="10.77734375" style="1"/>
    <col min="7128" max="7128" width="10" style="1"/>
    <col min="7129" max="7129" width="8.6640625" style="1"/>
    <col min="7130" max="7130" width="10.77734375" style="1"/>
    <col min="7131" max="7131" width="12" style="1"/>
    <col min="7132" max="7132" width="10.77734375" style="1"/>
    <col min="7133" max="7133" width="9.21875" style="1"/>
    <col min="7134" max="7134" width="8.6640625" style="1"/>
    <col min="7135" max="7135" width="12" style="1"/>
    <col min="7136" max="7142" width="8.6640625" style="1"/>
    <col min="7143" max="7143" width="10.77734375" style="1"/>
    <col min="7144" max="7144" width="10" style="1"/>
    <col min="7145" max="7145" width="8.6640625" style="1"/>
    <col min="7146" max="7146" width="10.77734375" style="1"/>
    <col min="7147" max="7147" width="12" style="1"/>
    <col min="7148" max="7148" width="10.77734375" style="1"/>
    <col min="7149" max="7149" width="9.21875" style="1"/>
    <col min="7150" max="7150" width="8.6640625" style="1"/>
    <col min="7151" max="7151" width="12" style="1"/>
    <col min="7152" max="7158" width="8.6640625" style="1"/>
    <col min="7159" max="7159" width="10.77734375" style="1"/>
    <col min="7160" max="7160" width="10" style="1"/>
    <col min="7161" max="7161" width="8.6640625" style="1"/>
    <col min="7162" max="7162" width="10.77734375" style="1"/>
    <col min="7163" max="7163" width="12" style="1"/>
    <col min="7164" max="7164" width="10.77734375" style="1"/>
    <col min="7165" max="7165" width="9.21875" style="1"/>
    <col min="7166" max="7166" width="8.6640625" style="1"/>
    <col min="7167" max="7167" width="12" style="1"/>
    <col min="7168" max="7174" width="8.6640625" style="1"/>
    <col min="7175" max="7175" width="10.77734375" style="1"/>
    <col min="7176" max="7176" width="10" style="1"/>
    <col min="7177" max="7177" width="8.6640625" style="1"/>
    <col min="7178" max="7178" width="10.77734375" style="1"/>
    <col min="7179" max="7179" width="12" style="1"/>
    <col min="7180" max="7180" width="10.77734375" style="1"/>
    <col min="7181" max="7181" width="9.21875" style="1"/>
    <col min="7182" max="7182" width="8.6640625" style="1"/>
    <col min="7183" max="7183" width="12" style="1"/>
    <col min="7184" max="7190" width="8.6640625" style="1"/>
    <col min="7191" max="7191" width="10.77734375" style="1"/>
    <col min="7192" max="7192" width="10" style="1"/>
    <col min="7193" max="7193" width="8.6640625" style="1"/>
    <col min="7194" max="7194" width="10.77734375" style="1"/>
    <col min="7195" max="7195" width="12" style="1"/>
    <col min="7196" max="7196" width="10.77734375" style="1"/>
    <col min="7197" max="7197" width="9.21875" style="1"/>
    <col min="7198" max="7198" width="8.6640625" style="1"/>
    <col min="7199" max="7199" width="12" style="1"/>
    <col min="7200" max="7206" width="8.6640625" style="1"/>
    <col min="7207" max="7207" width="10.77734375" style="1"/>
    <col min="7208" max="7208" width="10" style="1"/>
    <col min="7209" max="7209" width="8.6640625" style="1"/>
    <col min="7210" max="7210" width="10.77734375" style="1"/>
    <col min="7211" max="7211" width="12" style="1"/>
    <col min="7212" max="7212" width="10.77734375" style="1"/>
    <col min="7213" max="7213" width="9.21875" style="1"/>
    <col min="7214" max="7214" width="8.6640625" style="1"/>
    <col min="7215" max="7215" width="12" style="1"/>
    <col min="7216" max="7222" width="8.6640625" style="1"/>
    <col min="7223" max="7223" width="10.77734375" style="1"/>
    <col min="7224" max="7224" width="10" style="1"/>
    <col min="7225" max="7225" width="8.6640625" style="1"/>
    <col min="7226" max="7226" width="10.77734375" style="1"/>
    <col min="7227" max="7227" width="12" style="1"/>
    <col min="7228" max="7228" width="10.77734375" style="1"/>
    <col min="7229" max="7229" width="9.21875" style="1"/>
    <col min="7230" max="7230" width="8.6640625" style="1"/>
    <col min="7231" max="7231" width="12" style="1"/>
    <col min="7232" max="7238" width="8.6640625" style="1"/>
    <col min="7239" max="7239" width="10.77734375" style="1"/>
    <col min="7240" max="7240" width="10" style="1"/>
    <col min="7241" max="7241" width="8.6640625" style="1"/>
    <col min="7242" max="7242" width="10.77734375" style="1"/>
    <col min="7243" max="7243" width="12" style="1"/>
    <col min="7244" max="7244" width="10.77734375" style="1"/>
    <col min="7245" max="7245" width="9.21875" style="1"/>
    <col min="7246" max="7246" width="8.6640625" style="1"/>
    <col min="7247" max="7247" width="12" style="1"/>
    <col min="7248" max="7254" width="8.6640625" style="1"/>
    <col min="7255" max="7255" width="10.77734375" style="1"/>
    <col min="7256" max="7256" width="10" style="1"/>
    <col min="7257" max="7257" width="8.6640625" style="1"/>
    <col min="7258" max="7258" width="10.77734375" style="1"/>
    <col min="7259" max="7259" width="12" style="1"/>
    <col min="7260" max="7260" width="10.77734375" style="1"/>
    <col min="7261" max="7261" width="9.21875" style="1"/>
    <col min="7262" max="7262" width="8.6640625" style="1"/>
    <col min="7263" max="7263" width="12" style="1"/>
    <col min="7264" max="7270" width="8.6640625" style="1"/>
    <col min="7271" max="7271" width="10.77734375" style="1"/>
    <col min="7272" max="7272" width="10" style="1"/>
    <col min="7273" max="7273" width="8.6640625" style="1"/>
    <col min="7274" max="7274" width="10.77734375" style="1"/>
    <col min="7275" max="7275" width="12" style="1"/>
    <col min="7276" max="7276" width="10.77734375" style="1"/>
    <col min="7277" max="7277" width="9.21875" style="1"/>
    <col min="7278" max="7278" width="8.6640625" style="1"/>
    <col min="7279" max="7279" width="12" style="1"/>
    <col min="7280" max="7286" width="8.6640625" style="1"/>
    <col min="7287" max="7287" width="10.77734375" style="1"/>
    <col min="7288" max="7288" width="10" style="1"/>
    <col min="7289" max="7289" width="8.6640625" style="1"/>
    <col min="7290" max="7290" width="10.77734375" style="1"/>
    <col min="7291" max="7291" width="12" style="1"/>
    <col min="7292" max="7292" width="10.77734375" style="1"/>
    <col min="7293" max="7293" width="9.21875" style="1"/>
    <col min="7294" max="7294" width="8.6640625" style="1"/>
    <col min="7295" max="7295" width="12" style="1"/>
    <col min="7296" max="7302" width="8.6640625" style="1"/>
    <col min="7303" max="7303" width="10.77734375" style="1"/>
    <col min="7304" max="7304" width="10" style="1"/>
    <col min="7305" max="7305" width="8.6640625" style="1"/>
    <col min="7306" max="7306" width="10.77734375" style="1"/>
    <col min="7307" max="7307" width="12" style="1"/>
    <col min="7308" max="7308" width="10.77734375" style="1"/>
    <col min="7309" max="7309" width="9.21875" style="1"/>
    <col min="7310" max="7310" width="8.6640625" style="1"/>
    <col min="7311" max="7311" width="12" style="1"/>
    <col min="7312" max="7318" width="8.6640625" style="1"/>
    <col min="7319" max="7319" width="10.77734375" style="1"/>
    <col min="7320" max="7320" width="10" style="1"/>
    <col min="7321" max="7321" width="8.6640625" style="1"/>
    <col min="7322" max="7322" width="10.77734375" style="1"/>
    <col min="7323" max="7323" width="12" style="1"/>
    <col min="7324" max="7324" width="10.77734375" style="1"/>
    <col min="7325" max="7325" width="9.21875" style="1"/>
    <col min="7326" max="7326" width="8.6640625" style="1"/>
    <col min="7327" max="7327" width="12" style="1"/>
    <col min="7328" max="7334" width="8.6640625" style="1"/>
    <col min="7335" max="7335" width="10.77734375" style="1"/>
    <col min="7336" max="7336" width="10" style="1"/>
    <col min="7337" max="7337" width="8.6640625" style="1"/>
    <col min="7338" max="7338" width="10.77734375" style="1"/>
    <col min="7339" max="7339" width="12" style="1"/>
    <col min="7340" max="7340" width="10.77734375" style="1"/>
    <col min="7341" max="7341" width="9.21875" style="1"/>
    <col min="7342" max="7342" width="8.6640625" style="1"/>
    <col min="7343" max="7343" width="12" style="1"/>
    <col min="7344" max="7350" width="8.6640625" style="1"/>
    <col min="7351" max="7351" width="10.77734375" style="1"/>
    <col min="7352" max="7352" width="10" style="1"/>
    <col min="7353" max="7353" width="8.6640625" style="1"/>
    <col min="7354" max="7354" width="10.77734375" style="1"/>
    <col min="7355" max="7355" width="12" style="1"/>
    <col min="7356" max="7356" width="10.77734375" style="1"/>
    <col min="7357" max="7357" width="9.21875" style="1"/>
    <col min="7358" max="7358" width="8.6640625" style="1"/>
    <col min="7359" max="7359" width="12" style="1"/>
    <col min="7360" max="7366" width="8.6640625" style="1"/>
    <col min="7367" max="7367" width="10.77734375" style="1"/>
    <col min="7368" max="7368" width="10" style="1"/>
    <col min="7369" max="7369" width="8.6640625" style="1"/>
    <col min="7370" max="7370" width="10.77734375" style="1"/>
    <col min="7371" max="7371" width="12" style="1"/>
    <col min="7372" max="7372" width="10.77734375" style="1"/>
    <col min="7373" max="7373" width="9.21875" style="1"/>
    <col min="7374" max="7374" width="8.6640625" style="1"/>
    <col min="7375" max="7375" width="12" style="1"/>
    <col min="7376" max="7382" width="8.6640625" style="1"/>
    <col min="7383" max="7383" width="10.77734375" style="1"/>
    <col min="7384" max="7384" width="10" style="1"/>
    <col min="7385" max="7385" width="8.6640625" style="1"/>
    <col min="7386" max="7386" width="10.77734375" style="1"/>
    <col min="7387" max="7387" width="12" style="1"/>
    <col min="7388" max="7388" width="10.77734375" style="1"/>
    <col min="7389" max="7389" width="9.21875" style="1"/>
    <col min="7390" max="7390" width="8.6640625" style="1"/>
    <col min="7391" max="7391" width="12" style="1"/>
    <col min="7392" max="7398" width="8.6640625" style="1"/>
    <col min="7399" max="7399" width="10.77734375" style="1"/>
    <col min="7400" max="7400" width="10" style="1"/>
    <col min="7401" max="7401" width="8.6640625" style="1"/>
    <col min="7402" max="7402" width="10.77734375" style="1"/>
    <col min="7403" max="7403" width="12" style="1"/>
    <col min="7404" max="7404" width="10.77734375" style="1"/>
    <col min="7405" max="7405" width="9.21875" style="1"/>
    <col min="7406" max="7406" width="8.6640625" style="1"/>
    <col min="7407" max="7407" width="12" style="1"/>
    <col min="7408" max="7414" width="8.6640625" style="1"/>
    <col min="7415" max="7415" width="10.77734375" style="1"/>
    <col min="7416" max="7416" width="10" style="1"/>
    <col min="7417" max="7417" width="8.6640625" style="1"/>
    <col min="7418" max="7418" width="10.77734375" style="1"/>
    <col min="7419" max="7419" width="12" style="1"/>
    <col min="7420" max="7420" width="10.77734375" style="1"/>
    <col min="7421" max="7421" width="9.21875" style="1"/>
    <col min="7422" max="7422" width="8.6640625" style="1"/>
    <col min="7423" max="7423" width="12" style="1"/>
    <col min="7424" max="7430" width="8.6640625" style="1"/>
    <col min="7431" max="7431" width="10.77734375" style="1"/>
    <col min="7432" max="7432" width="10" style="1"/>
    <col min="7433" max="7433" width="8.6640625" style="1"/>
    <col min="7434" max="7434" width="10.77734375" style="1"/>
    <col min="7435" max="7435" width="12" style="1"/>
    <col min="7436" max="7436" width="10.77734375" style="1"/>
    <col min="7437" max="7437" width="9.21875" style="1"/>
    <col min="7438" max="7438" width="8.6640625" style="1"/>
    <col min="7439" max="7439" width="12" style="1"/>
    <col min="7440" max="7446" width="8.6640625" style="1"/>
    <col min="7447" max="7447" width="10.77734375" style="1"/>
    <col min="7448" max="7448" width="10" style="1"/>
    <col min="7449" max="7449" width="8.6640625" style="1"/>
    <col min="7450" max="7450" width="10.77734375" style="1"/>
    <col min="7451" max="7451" width="12" style="1"/>
    <col min="7452" max="7452" width="10.77734375" style="1"/>
    <col min="7453" max="7453" width="9.21875" style="1"/>
    <col min="7454" max="7454" width="8.6640625" style="1"/>
    <col min="7455" max="7455" width="12" style="1"/>
    <col min="7456" max="7462" width="8.6640625" style="1"/>
    <col min="7463" max="7463" width="10.77734375" style="1"/>
    <col min="7464" max="7464" width="10" style="1"/>
    <col min="7465" max="7465" width="8.6640625" style="1"/>
    <col min="7466" max="7466" width="10.77734375" style="1"/>
    <col min="7467" max="7467" width="12" style="1"/>
    <col min="7468" max="7468" width="10.77734375" style="1"/>
    <col min="7469" max="7469" width="9.21875" style="1"/>
    <col min="7470" max="7470" width="8.6640625" style="1"/>
    <col min="7471" max="7471" width="12" style="1"/>
    <col min="7472" max="7478" width="8.6640625" style="1"/>
    <col min="7479" max="7479" width="10.77734375" style="1"/>
    <col min="7480" max="7480" width="10" style="1"/>
    <col min="7481" max="7481" width="8.6640625" style="1"/>
    <col min="7482" max="7482" width="10.77734375" style="1"/>
    <col min="7483" max="7483" width="12" style="1"/>
    <col min="7484" max="7484" width="10.77734375" style="1"/>
    <col min="7485" max="7485" width="9.21875" style="1"/>
    <col min="7486" max="7486" width="8.6640625" style="1"/>
    <col min="7487" max="7487" width="12" style="1"/>
    <col min="7488" max="7494" width="8.6640625" style="1"/>
    <col min="7495" max="7495" width="10.77734375" style="1"/>
    <col min="7496" max="7496" width="10" style="1"/>
    <col min="7497" max="7497" width="8.6640625" style="1"/>
    <col min="7498" max="7498" width="10.77734375" style="1"/>
    <col min="7499" max="7499" width="12" style="1"/>
    <col min="7500" max="7500" width="10.77734375" style="1"/>
    <col min="7501" max="7501" width="9.21875" style="1"/>
    <col min="7502" max="7502" width="8.6640625" style="1"/>
    <col min="7503" max="7503" width="12" style="1"/>
    <col min="7504" max="7510" width="8.6640625" style="1"/>
    <col min="7511" max="7511" width="10.77734375" style="1"/>
    <col min="7512" max="7512" width="10" style="1"/>
    <col min="7513" max="7513" width="8.6640625" style="1"/>
    <col min="7514" max="7514" width="10.77734375" style="1"/>
    <col min="7515" max="7515" width="12" style="1"/>
    <col min="7516" max="7516" width="10.77734375" style="1"/>
    <col min="7517" max="7517" width="9.21875" style="1"/>
    <col min="7518" max="7518" width="8.6640625" style="1"/>
    <col min="7519" max="7519" width="12" style="1"/>
    <col min="7520" max="7526" width="8.6640625" style="1"/>
    <col min="7527" max="7527" width="10.77734375" style="1"/>
    <col min="7528" max="7528" width="10" style="1"/>
    <col min="7529" max="7529" width="8.6640625" style="1"/>
    <col min="7530" max="7530" width="10.77734375" style="1"/>
    <col min="7531" max="7531" width="12" style="1"/>
    <col min="7532" max="7532" width="10.77734375" style="1"/>
    <col min="7533" max="7533" width="9.21875" style="1"/>
    <col min="7534" max="7534" width="8.6640625" style="1"/>
    <col min="7535" max="7535" width="12" style="1"/>
    <col min="7536" max="7542" width="8.6640625" style="1"/>
    <col min="7543" max="7543" width="10.77734375" style="1"/>
    <col min="7544" max="7544" width="10" style="1"/>
    <col min="7545" max="7545" width="8.6640625" style="1"/>
    <col min="7546" max="7546" width="10.77734375" style="1"/>
    <col min="7547" max="7547" width="12" style="1"/>
    <col min="7548" max="7548" width="10.77734375" style="1"/>
    <col min="7549" max="7549" width="9.21875" style="1"/>
    <col min="7550" max="7550" width="8.6640625" style="1"/>
    <col min="7551" max="7551" width="12" style="1"/>
    <col min="7552" max="7558" width="8.6640625" style="1"/>
    <col min="7559" max="7559" width="10.77734375" style="1"/>
    <col min="7560" max="7560" width="10" style="1"/>
    <col min="7561" max="7561" width="8.6640625" style="1"/>
    <col min="7562" max="7562" width="10.77734375" style="1"/>
    <col min="7563" max="7563" width="12" style="1"/>
    <col min="7564" max="7564" width="10.77734375" style="1"/>
    <col min="7565" max="7565" width="9.21875" style="1"/>
    <col min="7566" max="7566" width="8.6640625" style="1"/>
    <col min="7567" max="7567" width="12" style="1"/>
    <col min="7568" max="7574" width="8.6640625" style="1"/>
    <col min="7575" max="7575" width="10.77734375" style="1"/>
    <col min="7576" max="7576" width="10" style="1"/>
    <col min="7577" max="7577" width="8.6640625" style="1"/>
    <col min="7578" max="7578" width="10.77734375" style="1"/>
    <col min="7579" max="7579" width="12" style="1"/>
    <col min="7580" max="7580" width="10.77734375" style="1"/>
    <col min="7581" max="7581" width="9.21875" style="1"/>
    <col min="7582" max="7582" width="8.6640625" style="1"/>
    <col min="7583" max="7583" width="12" style="1"/>
    <col min="7584" max="7590" width="8.6640625" style="1"/>
    <col min="7591" max="7591" width="10.77734375" style="1"/>
    <col min="7592" max="7592" width="10" style="1"/>
    <col min="7593" max="7593" width="8.6640625" style="1"/>
    <col min="7594" max="7594" width="10.77734375" style="1"/>
    <col min="7595" max="7595" width="12" style="1"/>
    <col min="7596" max="7596" width="10.77734375" style="1"/>
    <col min="7597" max="7597" width="9.21875" style="1"/>
    <col min="7598" max="7598" width="8.6640625" style="1"/>
    <col min="7599" max="7599" width="12" style="1"/>
    <col min="7600" max="7606" width="8.6640625" style="1"/>
    <col min="7607" max="7607" width="10.77734375" style="1"/>
    <col min="7608" max="7608" width="10" style="1"/>
    <col min="7609" max="7609" width="8.6640625" style="1"/>
    <col min="7610" max="7610" width="10.77734375" style="1"/>
    <col min="7611" max="7611" width="12" style="1"/>
    <col min="7612" max="7612" width="10.77734375" style="1"/>
    <col min="7613" max="7613" width="9.21875" style="1"/>
    <col min="7614" max="7614" width="8.6640625" style="1"/>
    <col min="7615" max="7615" width="12" style="1"/>
    <col min="7616" max="7622" width="8.6640625" style="1"/>
    <col min="7623" max="7623" width="10.77734375" style="1"/>
    <col min="7624" max="7624" width="10" style="1"/>
    <col min="7625" max="7625" width="8.6640625" style="1"/>
    <col min="7626" max="7626" width="10.77734375" style="1"/>
    <col min="7627" max="7627" width="12" style="1"/>
    <col min="7628" max="7628" width="10.77734375" style="1"/>
    <col min="7629" max="7629" width="9.21875" style="1"/>
    <col min="7630" max="7630" width="8.6640625" style="1"/>
    <col min="7631" max="7631" width="12" style="1"/>
    <col min="7632" max="7638" width="8.6640625" style="1"/>
    <col min="7639" max="7639" width="10.77734375" style="1"/>
    <col min="7640" max="7640" width="10" style="1"/>
    <col min="7641" max="7641" width="8.6640625" style="1"/>
    <col min="7642" max="7642" width="10.77734375" style="1"/>
    <col min="7643" max="7643" width="12" style="1"/>
    <col min="7644" max="7644" width="10.77734375" style="1"/>
    <col min="7645" max="7645" width="9.21875" style="1"/>
    <col min="7646" max="7646" width="8.6640625" style="1"/>
    <col min="7647" max="7647" width="12" style="1"/>
    <col min="7648" max="7654" width="8.6640625" style="1"/>
    <col min="7655" max="7655" width="10.77734375" style="1"/>
    <col min="7656" max="7656" width="10" style="1"/>
    <col min="7657" max="7657" width="8.6640625" style="1"/>
    <col min="7658" max="7658" width="10.77734375" style="1"/>
    <col min="7659" max="7659" width="12" style="1"/>
    <col min="7660" max="7660" width="10.77734375" style="1"/>
    <col min="7661" max="7661" width="9.21875" style="1"/>
    <col min="7662" max="7662" width="8.6640625" style="1"/>
    <col min="7663" max="7663" width="12" style="1"/>
    <col min="7664" max="7670" width="8.6640625" style="1"/>
    <col min="7671" max="7671" width="10.77734375" style="1"/>
    <col min="7672" max="7672" width="10" style="1"/>
    <col min="7673" max="7673" width="8.6640625" style="1"/>
    <col min="7674" max="7674" width="10.77734375" style="1"/>
    <col min="7675" max="7675" width="12" style="1"/>
    <col min="7676" max="7676" width="10.77734375" style="1"/>
    <col min="7677" max="7677" width="9.21875" style="1"/>
    <col min="7678" max="7678" width="8.6640625" style="1"/>
    <col min="7679" max="7679" width="12" style="1"/>
    <col min="7680" max="7686" width="8.6640625" style="1"/>
    <col min="7687" max="7687" width="10.77734375" style="1"/>
    <col min="7688" max="7688" width="10" style="1"/>
    <col min="7689" max="7689" width="8.6640625" style="1"/>
    <col min="7690" max="7690" width="10.77734375" style="1"/>
    <col min="7691" max="7691" width="12" style="1"/>
    <col min="7692" max="7692" width="10.77734375" style="1"/>
    <col min="7693" max="7693" width="9.21875" style="1"/>
    <col min="7694" max="7694" width="8.6640625" style="1"/>
    <col min="7695" max="7695" width="12" style="1"/>
    <col min="7696" max="7702" width="8.6640625" style="1"/>
    <col min="7703" max="7703" width="10.77734375" style="1"/>
    <col min="7704" max="7704" width="10" style="1"/>
    <col min="7705" max="7705" width="8.6640625" style="1"/>
    <col min="7706" max="7706" width="10.77734375" style="1"/>
    <col min="7707" max="7707" width="12" style="1"/>
    <col min="7708" max="7708" width="10.77734375" style="1"/>
    <col min="7709" max="7709" width="9.21875" style="1"/>
    <col min="7710" max="7710" width="8.6640625" style="1"/>
    <col min="7711" max="7711" width="12" style="1"/>
    <col min="7712" max="7718" width="8.6640625" style="1"/>
    <col min="7719" max="7719" width="10.77734375" style="1"/>
    <col min="7720" max="7720" width="10" style="1"/>
    <col min="7721" max="7721" width="8.6640625" style="1"/>
    <col min="7722" max="7722" width="10.77734375" style="1"/>
    <col min="7723" max="7723" width="12" style="1"/>
    <col min="7724" max="7724" width="10.77734375" style="1"/>
    <col min="7725" max="7725" width="9.21875" style="1"/>
    <col min="7726" max="7726" width="8.6640625" style="1"/>
    <col min="7727" max="7727" width="12" style="1"/>
    <col min="7728" max="7734" width="8.6640625" style="1"/>
    <col min="7735" max="7735" width="10.77734375" style="1"/>
    <col min="7736" max="7736" width="10" style="1"/>
    <col min="7737" max="7737" width="8.6640625" style="1"/>
    <col min="7738" max="7738" width="10.77734375" style="1"/>
    <col min="7739" max="7739" width="12" style="1"/>
    <col min="7740" max="7740" width="10.77734375" style="1"/>
    <col min="7741" max="7741" width="9.21875" style="1"/>
    <col min="7742" max="7742" width="8.6640625" style="1"/>
    <col min="7743" max="7743" width="12" style="1"/>
    <col min="7744" max="7750" width="8.6640625" style="1"/>
    <col min="7751" max="7751" width="10.77734375" style="1"/>
    <col min="7752" max="7752" width="10" style="1"/>
    <col min="7753" max="7753" width="8.6640625" style="1"/>
    <col min="7754" max="7754" width="10.77734375" style="1"/>
    <col min="7755" max="7755" width="12" style="1"/>
    <col min="7756" max="7756" width="10.77734375" style="1"/>
    <col min="7757" max="7757" width="9.21875" style="1"/>
    <col min="7758" max="7758" width="8.6640625" style="1"/>
    <col min="7759" max="7759" width="12" style="1"/>
    <col min="7760" max="7766" width="8.6640625" style="1"/>
    <col min="7767" max="7767" width="10.77734375" style="1"/>
    <col min="7768" max="7768" width="10" style="1"/>
    <col min="7769" max="7769" width="8.6640625" style="1"/>
    <col min="7770" max="7770" width="10.77734375" style="1"/>
    <col min="7771" max="7771" width="12" style="1"/>
    <col min="7772" max="7772" width="10.77734375" style="1"/>
    <col min="7773" max="7773" width="9.21875" style="1"/>
    <col min="7774" max="7774" width="8.6640625" style="1"/>
    <col min="7775" max="7775" width="12" style="1"/>
    <col min="7776" max="7782" width="8.6640625" style="1"/>
    <col min="7783" max="7783" width="10.77734375" style="1"/>
    <col min="7784" max="7784" width="10" style="1"/>
    <col min="7785" max="7785" width="8.6640625" style="1"/>
    <col min="7786" max="7786" width="10.77734375" style="1"/>
    <col min="7787" max="7787" width="12" style="1"/>
    <col min="7788" max="7788" width="10.77734375" style="1"/>
    <col min="7789" max="7789" width="9.21875" style="1"/>
    <col min="7790" max="7790" width="8.6640625" style="1"/>
    <col min="7791" max="7791" width="12" style="1"/>
    <col min="7792" max="7798" width="8.6640625" style="1"/>
    <col min="7799" max="7799" width="10.77734375" style="1"/>
    <col min="7800" max="7800" width="10" style="1"/>
    <col min="7801" max="7801" width="8.6640625" style="1"/>
    <col min="7802" max="7802" width="10.77734375" style="1"/>
    <col min="7803" max="7803" width="12" style="1"/>
    <col min="7804" max="7804" width="10.77734375" style="1"/>
    <col min="7805" max="7805" width="9.21875" style="1"/>
    <col min="7806" max="7806" width="8.6640625" style="1"/>
    <col min="7807" max="7807" width="12" style="1"/>
    <col min="7808" max="7814" width="8.6640625" style="1"/>
    <col min="7815" max="7815" width="10.77734375" style="1"/>
    <col min="7816" max="7816" width="10" style="1"/>
    <col min="7817" max="7817" width="8.6640625" style="1"/>
    <col min="7818" max="7818" width="10.77734375" style="1"/>
    <col min="7819" max="7819" width="12" style="1"/>
    <col min="7820" max="7820" width="10.77734375" style="1"/>
    <col min="7821" max="7821" width="9.21875" style="1"/>
    <col min="7822" max="7822" width="8.6640625" style="1"/>
    <col min="7823" max="7823" width="12" style="1"/>
    <col min="7824" max="7830" width="8.6640625" style="1"/>
    <col min="7831" max="7831" width="10.77734375" style="1"/>
    <col min="7832" max="7832" width="10" style="1"/>
    <col min="7833" max="7833" width="8.6640625" style="1"/>
    <col min="7834" max="7834" width="10.77734375" style="1"/>
    <col min="7835" max="7835" width="12" style="1"/>
    <col min="7836" max="7836" width="10.77734375" style="1"/>
    <col min="7837" max="7837" width="9.21875" style="1"/>
    <col min="7838" max="7838" width="8.6640625" style="1"/>
    <col min="7839" max="7839" width="12" style="1"/>
    <col min="7840" max="7846" width="8.6640625" style="1"/>
    <col min="7847" max="7847" width="10.77734375" style="1"/>
    <col min="7848" max="7848" width="10" style="1"/>
    <col min="7849" max="7849" width="8.6640625" style="1"/>
    <col min="7850" max="7850" width="10.77734375" style="1"/>
    <col min="7851" max="7851" width="12" style="1"/>
    <col min="7852" max="7852" width="10.77734375" style="1"/>
    <col min="7853" max="7853" width="9.21875" style="1"/>
    <col min="7854" max="7854" width="8.6640625" style="1"/>
    <col min="7855" max="7855" width="12" style="1"/>
    <col min="7856" max="7862" width="8.6640625" style="1"/>
    <col min="7863" max="7863" width="10.77734375" style="1"/>
    <col min="7864" max="7864" width="10" style="1"/>
    <col min="7865" max="7865" width="8.6640625" style="1"/>
    <col min="7866" max="7866" width="10.77734375" style="1"/>
    <col min="7867" max="7867" width="12" style="1"/>
    <col min="7868" max="7868" width="10.77734375" style="1"/>
    <col min="7869" max="7869" width="9.21875" style="1"/>
    <col min="7870" max="7870" width="8.6640625" style="1"/>
    <col min="7871" max="7871" width="12" style="1"/>
    <col min="7872" max="7878" width="8.6640625" style="1"/>
    <col min="7879" max="7879" width="10.77734375" style="1"/>
    <col min="7880" max="7880" width="10" style="1"/>
    <col min="7881" max="7881" width="8.6640625" style="1"/>
    <col min="7882" max="7882" width="10.77734375" style="1"/>
    <col min="7883" max="7883" width="12" style="1"/>
    <col min="7884" max="7884" width="10.77734375" style="1"/>
    <col min="7885" max="7885" width="9.21875" style="1"/>
    <col min="7886" max="7886" width="8.6640625" style="1"/>
    <col min="7887" max="7887" width="12" style="1"/>
    <col min="7888" max="7894" width="8.6640625" style="1"/>
    <col min="7895" max="7895" width="10.77734375" style="1"/>
    <col min="7896" max="7896" width="10" style="1"/>
    <col min="7897" max="7897" width="8.6640625" style="1"/>
    <col min="7898" max="7898" width="10.77734375" style="1"/>
    <col min="7899" max="7899" width="12" style="1"/>
    <col min="7900" max="7900" width="10.77734375" style="1"/>
    <col min="7901" max="7901" width="9.21875" style="1"/>
    <col min="7902" max="7902" width="8.6640625" style="1"/>
    <col min="7903" max="7903" width="12" style="1"/>
    <col min="7904" max="7910" width="8.6640625" style="1"/>
    <col min="7911" max="7911" width="10.77734375" style="1"/>
    <col min="7912" max="7912" width="10" style="1"/>
    <col min="7913" max="7913" width="8.6640625" style="1"/>
    <col min="7914" max="7914" width="10.77734375" style="1"/>
    <col min="7915" max="7915" width="12" style="1"/>
    <col min="7916" max="7916" width="10.77734375" style="1"/>
    <col min="7917" max="7917" width="9.21875" style="1"/>
    <col min="7918" max="7918" width="8.6640625" style="1"/>
    <col min="7919" max="7919" width="12" style="1"/>
    <col min="7920" max="7926" width="8.6640625" style="1"/>
    <col min="7927" max="7927" width="10.77734375" style="1"/>
    <col min="7928" max="7928" width="10" style="1"/>
    <col min="7929" max="7929" width="8.6640625" style="1"/>
    <col min="7930" max="7930" width="10.77734375" style="1"/>
    <col min="7931" max="7931" width="12" style="1"/>
    <col min="7932" max="7932" width="10.77734375" style="1"/>
    <col min="7933" max="7933" width="9.21875" style="1"/>
    <col min="7934" max="7934" width="8.6640625" style="1"/>
    <col min="7935" max="7935" width="12" style="1"/>
    <col min="7936" max="7942" width="8.6640625" style="1"/>
    <col min="7943" max="7943" width="10.77734375" style="1"/>
    <col min="7944" max="7944" width="10" style="1"/>
    <col min="7945" max="7945" width="8.6640625" style="1"/>
    <col min="7946" max="7946" width="10.77734375" style="1"/>
    <col min="7947" max="7947" width="12" style="1"/>
    <col min="7948" max="7948" width="10.77734375" style="1"/>
    <col min="7949" max="7949" width="9.21875" style="1"/>
    <col min="7950" max="7950" width="8.6640625" style="1"/>
    <col min="7951" max="7951" width="12" style="1"/>
    <col min="7952" max="7958" width="8.6640625" style="1"/>
    <col min="7959" max="7959" width="10.77734375" style="1"/>
    <col min="7960" max="7960" width="10" style="1"/>
    <col min="7961" max="7961" width="8.6640625" style="1"/>
    <col min="7962" max="7962" width="10.77734375" style="1"/>
    <col min="7963" max="7963" width="12" style="1"/>
    <col min="7964" max="7964" width="10.77734375" style="1"/>
    <col min="7965" max="7965" width="9.21875" style="1"/>
    <col min="7966" max="7966" width="8.6640625" style="1"/>
    <col min="7967" max="7967" width="12" style="1"/>
    <col min="7968" max="7974" width="8.6640625" style="1"/>
    <col min="7975" max="7975" width="10.77734375" style="1"/>
    <col min="7976" max="7976" width="10" style="1"/>
    <col min="7977" max="7977" width="8.6640625" style="1"/>
    <col min="7978" max="7978" width="10.77734375" style="1"/>
    <col min="7979" max="7979" width="12" style="1"/>
    <col min="7980" max="7980" width="10.77734375" style="1"/>
    <col min="7981" max="7981" width="9.21875" style="1"/>
    <col min="7982" max="7982" width="8.6640625" style="1"/>
    <col min="7983" max="7983" width="12" style="1"/>
    <col min="7984" max="7990" width="8.6640625" style="1"/>
    <col min="7991" max="7991" width="10.77734375" style="1"/>
    <col min="7992" max="7992" width="10" style="1"/>
    <col min="7993" max="7993" width="8.6640625" style="1"/>
    <col min="7994" max="7994" width="10.77734375" style="1"/>
    <col min="7995" max="7995" width="12" style="1"/>
    <col min="7996" max="7996" width="10.77734375" style="1"/>
    <col min="7997" max="7997" width="9.21875" style="1"/>
    <col min="7998" max="7998" width="8.6640625" style="1"/>
    <col min="7999" max="7999" width="12" style="1"/>
    <col min="8000" max="8006" width="8.6640625" style="1"/>
    <col min="8007" max="8007" width="10.77734375" style="1"/>
    <col min="8008" max="8008" width="10" style="1"/>
    <col min="8009" max="8009" width="8.6640625" style="1"/>
    <col min="8010" max="8010" width="10.77734375" style="1"/>
    <col min="8011" max="8011" width="12" style="1"/>
    <col min="8012" max="8012" width="10.77734375" style="1"/>
    <col min="8013" max="8013" width="9.21875" style="1"/>
    <col min="8014" max="8014" width="8.6640625" style="1"/>
    <col min="8015" max="8015" width="12" style="1"/>
    <col min="8016" max="8022" width="8.6640625" style="1"/>
    <col min="8023" max="8023" width="10.77734375" style="1"/>
    <col min="8024" max="8024" width="10" style="1"/>
    <col min="8025" max="8025" width="8.6640625" style="1"/>
    <col min="8026" max="8026" width="10.77734375" style="1"/>
    <col min="8027" max="8027" width="12" style="1"/>
    <col min="8028" max="8028" width="10.77734375" style="1"/>
    <col min="8029" max="8029" width="9.21875" style="1"/>
    <col min="8030" max="8030" width="8.6640625" style="1"/>
    <col min="8031" max="8031" width="12" style="1"/>
    <col min="8032" max="8038" width="8.6640625" style="1"/>
    <col min="8039" max="8039" width="10.77734375" style="1"/>
    <col min="8040" max="8040" width="10" style="1"/>
    <col min="8041" max="8041" width="8.6640625" style="1"/>
    <col min="8042" max="8042" width="10.77734375" style="1"/>
    <col min="8043" max="8043" width="12" style="1"/>
    <col min="8044" max="8044" width="10.77734375" style="1"/>
    <col min="8045" max="8045" width="9.21875" style="1"/>
    <col min="8046" max="8046" width="8.6640625" style="1"/>
    <col min="8047" max="8047" width="12" style="1"/>
    <col min="8048" max="8054" width="8.6640625" style="1"/>
    <col min="8055" max="8055" width="10.77734375" style="1"/>
    <col min="8056" max="8056" width="10" style="1"/>
    <col min="8057" max="8057" width="8.6640625" style="1"/>
    <col min="8058" max="8058" width="10.77734375" style="1"/>
    <col min="8059" max="8059" width="12" style="1"/>
    <col min="8060" max="8060" width="10.77734375" style="1"/>
    <col min="8061" max="8061" width="9.21875" style="1"/>
    <col min="8062" max="8062" width="8.6640625" style="1"/>
    <col min="8063" max="8063" width="12" style="1"/>
    <col min="8064" max="8070" width="8.6640625" style="1"/>
    <col min="8071" max="8071" width="10.77734375" style="1"/>
    <col min="8072" max="8072" width="10" style="1"/>
    <col min="8073" max="8073" width="8.6640625" style="1"/>
    <col min="8074" max="8074" width="10.77734375" style="1"/>
    <col min="8075" max="8075" width="12" style="1"/>
    <col min="8076" max="8076" width="10.77734375" style="1"/>
    <col min="8077" max="8077" width="9.21875" style="1"/>
    <col min="8078" max="8078" width="8.6640625" style="1"/>
    <col min="8079" max="8079" width="12" style="1"/>
    <col min="8080" max="8086" width="8.6640625" style="1"/>
    <col min="8087" max="8087" width="10.77734375" style="1"/>
    <col min="8088" max="8088" width="10" style="1"/>
    <col min="8089" max="8089" width="8.6640625" style="1"/>
    <col min="8090" max="8090" width="10.77734375" style="1"/>
    <col min="8091" max="8091" width="12" style="1"/>
    <col min="8092" max="8092" width="10.77734375" style="1"/>
    <col min="8093" max="8093" width="9.21875" style="1"/>
    <col min="8094" max="8094" width="8.6640625" style="1"/>
    <col min="8095" max="8095" width="12" style="1"/>
    <col min="8096" max="8102" width="8.6640625" style="1"/>
    <col min="8103" max="8103" width="10.77734375" style="1"/>
    <col min="8104" max="8104" width="10" style="1"/>
    <col min="8105" max="8105" width="8.6640625" style="1"/>
    <col min="8106" max="8106" width="10.77734375" style="1"/>
    <col min="8107" max="8107" width="12" style="1"/>
    <col min="8108" max="8108" width="10.77734375" style="1"/>
    <col min="8109" max="8109" width="9.21875" style="1"/>
    <col min="8110" max="8110" width="8.6640625" style="1"/>
    <col min="8111" max="8111" width="12" style="1"/>
    <col min="8112" max="8118" width="8.6640625" style="1"/>
    <col min="8119" max="8119" width="10.77734375" style="1"/>
    <col min="8120" max="8120" width="10" style="1"/>
    <col min="8121" max="8121" width="8.6640625" style="1"/>
    <col min="8122" max="8122" width="10.77734375" style="1"/>
    <col min="8123" max="8123" width="12" style="1"/>
    <col min="8124" max="8124" width="10.77734375" style="1"/>
    <col min="8125" max="8125" width="9.21875" style="1"/>
    <col min="8126" max="8126" width="8.6640625" style="1"/>
    <col min="8127" max="8127" width="12" style="1"/>
    <col min="8128" max="8134" width="8.6640625" style="1"/>
    <col min="8135" max="8135" width="10.77734375" style="1"/>
    <col min="8136" max="8136" width="10" style="1"/>
    <col min="8137" max="8137" width="8.6640625" style="1"/>
    <col min="8138" max="8138" width="10.77734375" style="1"/>
    <col min="8139" max="8139" width="12" style="1"/>
    <col min="8140" max="8140" width="10.77734375" style="1"/>
    <col min="8141" max="8141" width="9.21875" style="1"/>
    <col min="8142" max="8142" width="8.6640625" style="1"/>
    <col min="8143" max="8143" width="12" style="1"/>
    <col min="8144" max="8150" width="8.6640625" style="1"/>
    <col min="8151" max="8151" width="10.77734375" style="1"/>
    <col min="8152" max="8152" width="10" style="1"/>
    <col min="8153" max="8153" width="8.6640625" style="1"/>
    <col min="8154" max="8154" width="10.77734375" style="1"/>
    <col min="8155" max="8155" width="12" style="1"/>
    <col min="8156" max="8156" width="10.77734375" style="1"/>
    <col min="8157" max="8157" width="9.21875" style="1"/>
    <col min="8158" max="8158" width="8.6640625" style="1"/>
    <col min="8159" max="8159" width="12" style="1"/>
    <col min="8160" max="8166" width="8.6640625" style="1"/>
    <col min="8167" max="8167" width="10.77734375" style="1"/>
    <col min="8168" max="8168" width="10" style="1"/>
    <col min="8169" max="8169" width="8.6640625" style="1"/>
    <col min="8170" max="8170" width="10.77734375" style="1"/>
    <col min="8171" max="8171" width="12" style="1"/>
    <col min="8172" max="8172" width="10.77734375" style="1"/>
    <col min="8173" max="8173" width="9.21875" style="1"/>
    <col min="8174" max="8174" width="8.6640625" style="1"/>
    <col min="8175" max="8175" width="12" style="1"/>
    <col min="8176" max="8182" width="8.6640625" style="1"/>
    <col min="8183" max="8183" width="10.77734375" style="1"/>
    <col min="8184" max="8184" width="10" style="1"/>
    <col min="8185" max="8185" width="8.6640625" style="1"/>
    <col min="8186" max="8186" width="10.77734375" style="1"/>
    <col min="8187" max="8187" width="12" style="1"/>
    <col min="8188" max="8188" width="10.77734375" style="1"/>
    <col min="8189" max="8189" width="9.21875" style="1"/>
    <col min="8190" max="8190" width="8.6640625" style="1"/>
    <col min="8191" max="8191" width="12" style="1"/>
    <col min="8192" max="8198" width="8.6640625" style="1"/>
    <col min="8199" max="8199" width="10.77734375" style="1"/>
    <col min="8200" max="8200" width="10" style="1"/>
    <col min="8201" max="8201" width="8.6640625" style="1"/>
    <col min="8202" max="8202" width="10.77734375" style="1"/>
    <col min="8203" max="8203" width="12" style="1"/>
    <col min="8204" max="8204" width="10.77734375" style="1"/>
    <col min="8205" max="8205" width="9.21875" style="1"/>
    <col min="8206" max="8206" width="8.6640625" style="1"/>
    <col min="8207" max="8207" width="12" style="1"/>
    <col min="8208" max="8214" width="8.6640625" style="1"/>
    <col min="8215" max="8215" width="10.77734375" style="1"/>
    <col min="8216" max="8216" width="10" style="1"/>
    <col min="8217" max="8217" width="8.6640625" style="1"/>
    <col min="8218" max="8218" width="10.77734375" style="1"/>
    <col min="8219" max="8219" width="12" style="1"/>
    <col min="8220" max="8220" width="10.77734375" style="1"/>
    <col min="8221" max="8221" width="9.21875" style="1"/>
    <col min="8222" max="8222" width="8.6640625" style="1"/>
    <col min="8223" max="8223" width="12" style="1"/>
    <col min="8224" max="8230" width="8.6640625" style="1"/>
    <col min="8231" max="8231" width="10.77734375" style="1"/>
    <col min="8232" max="8232" width="10" style="1"/>
    <col min="8233" max="8233" width="8.6640625" style="1"/>
    <col min="8234" max="8234" width="10.77734375" style="1"/>
    <col min="8235" max="8235" width="12" style="1"/>
    <col min="8236" max="8236" width="10.77734375" style="1"/>
    <col min="8237" max="8237" width="9.21875" style="1"/>
    <col min="8238" max="8238" width="8.6640625" style="1"/>
    <col min="8239" max="8239" width="12" style="1"/>
    <col min="8240" max="8246" width="8.6640625" style="1"/>
    <col min="8247" max="8247" width="10.77734375" style="1"/>
    <col min="8248" max="8248" width="10" style="1"/>
    <col min="8249" max="8249" width="8.6640625" style="1"/>
    <col min="8250" max="8250" width="10.77734375" style="1"/>
    <col min="8251" max="8251" width="12" style="1"/>
    <col min="8252" max="8252" width="10.77734375" style="1"/>
    <col min="8253" max="8253" width="9.21875" style="1"/>
    <col min="8254" max="8254" width="8.6640625" style="1"/>
    <col min="8255" max="8255" width="12" style="1"/>
    <col min="8256" max="8262" width="8.6640625" style="1"/>
    <col min="8263" max="8263" width="10.77734375" style="1"/>
    <col min="8264" max="8264" width="10" style="1"/>
    <col min="8265" max="8265" width="8.6640625" style="1"/>
    <col min="8266" max="8266" width="10.77734375" style="1"/>
    <col min="8267" max="8267" width="12" style="1"/>
    <col min="8268" max="8268" width="10.77734375" style="1"/>
    <col min="8269" max="8269" width="9.21875" style="1"/>
    <col min="8270" max="8270" width="8.6640625" style="1"/>
    <col min="8271" max="8271" width="12" style="1"/>
    <col min="8272" max="8278" width="8.6640625" style="1"/>
    <col min="8279" max="8279" width="10.77734375" style="1"/>
    <col min="8280" max="8280" width="10" style="1"/>
    <col min="8281" max="8281" width="8.6640625" style="1"/>
    <col min="8282" max="8282" width="10.77734375" style="1"/>
    <col min="8283" max="8283" width="12" style="1"/>
    <col min="8284" max="8284" width="10.77734375" style="1"/>
    <col min="8285" max="8285" width="9.21875" style="1"/>
    <col min="8286" max="8286" width="8.6640625" style="1"/>
    <col min="8287" max="8287" width="12" style="1"/>
    <col min="8288" max="8294" width="8.6640625" style="1"/>
    <col min="8295" max="8295" width="10.77734375" style="1"/>
    <col min="8296" max="8296" width="10" style="1"/>
    <col min="8297" max="8297" width="8.6640625" style="1"/>
    <col min="8298" max="8298" width="10.77734375" style="1"/>
    <col min="8299" max="8299" width="12" style="1"/>
    <col min="8300" max="8300" width="10.77734375" style="1"/>
    <col min="8301" max="8301" width="9.21875" style="1"/>
    <col min="8302" max="8302" width="8.6640625" style="1"/>
    <col min="8303" max="8303" width="12" style="1"/>
    <col min="8304" max="8310" width="8.6640625" style="1"/>
    <col min="8311" max="8311" width="10.77734375" style="1"/>
    <col min="8312" max="8312" width="10" style="1"/>
    <col min="8313" max="8313" width="8.6640625" style="1"/>
    <col min="8314" max="8314" width="10.77734375" style="1"/>
    <col min="8315" max="8315" width="12" style="1"/>
    <col min="8316" max="8316" width="10.77734375" style="1"/>
    <col min="8317" max="8317" width="9.21875" style="1"/>
    <col min="8318" max="8318" width="8.6640625" style="1"/>
    <col min="8319" max="8319" width="12" style="1"/>
    <col min="8320" max="8326" width="8.6640625" style="1"/>
    <col min="8327" max="8327" width="10.77734375" style="1"/>
    <col min="8328" max="8328" width="10" style="1"/>
    <col min="8329" max="8329" width="8.6640625" style="1"/>
    <col min="8330" max="8330" width="10.77734375" style="1"/>
    <col min="8331" max="8331" width="12" style="1"/>
    <col min="8332" max="8332" width="10.77734375" style="1"/>
    <col min="8333" max="8333" width="9.21875" style="1"/>
    <col min="8334" max="8334" width="8.6640625" style="1"/>
    <col min="8335" max="8335" width="12" style="1"/>
    <col min="8336" max="8342" width="8.6640625" style="1"/>
    <col min="8343" max="8343" width="10.77734375" style="1"/>
    <col min="8344" max="8344" width="10" style="1"/>
    <col min="8345" max="8345" width="8.6640625" style="1"/>
    <col min="8346" max="8346" width="10.77734375" style="1"/>
    <col min="8347" max="8347" width="12" style="1"/>
    <col min="8348" max="8348" width="10.77734375" style="1"/>
    <col min="8349" max="8349" width="9.21875" style="1"/>
    <col min="8350" max="8350" width="8.6640625" style="1"/>
    <col min="8351" max="8351" width="12" style="1"/>
    <col min="8352" max="8358" width="8.6640625" style="1"/>
    <col min="8359" max="8359" width="10.77734375" style="1"/>
    <col min="8360" max="8360" width="10" style="1"/>
    <col min="8361" max="8361" width="8.6640625" style="1"/>
    <col min="8362" max="8362" width="10.77734375" style="1"/>
    <col min="8363" max="8363" width="12" style="1"/>
    <col min="8364" max="8364" width="10.77734375" style="1"/>
    <col min="8365" max="8365" width="9.21875" style="1"/>
    <col min="8366" max="8366" width="8.6640625" style="1"/>
    <col min="8367" max="8367" width="12" style="1"/>
    <col min="8368" max="8374" width="8.6640625" style="1"/>
    <col min="8375" max="8375" width="10.77734375" style="1"/>
    <col min="8376" max="8376" width="10" style="1"/>
    <col min="8377" max="8377" width="8.6640625" style="1"/>
    <col min="8378" max="8378" width="10.77734375" style="1"/>
    <col min="8379" max="8379" width="12" style="1"/>
    <col min="8380" max="8380" width="10.77734375" style="1"/>
    <col min="8381" max="8381" width="9.21875" style="1"/>
    <col min="8382" max="8382" width="8.6640625" style="1"/>
    <col min="8383" max="8383" width="12" style="1"/>
    <col min="8384" max="8390" width="8.6640625" style="1"/>
    <col min="8391" max="8391" width="10.77734375" style="1"/>
    <col min="8392" max="8392" width="10" style="1"/>
    <col min="8393" max="8393" width="8.6640625" style="1"/>
    <col min="8394" max="8394" width="10.77734375" style="1"/>
    <col min="8395" max="8395" width="12" style="1"/>
    <col min="8396" max="8396" width="10.77734375" style="1"/>
    <col min="8397" max="8397" width="9.21875" style="1"/>
    <col min="8398" max="8398" width="8.6640625" style="1"/>
    <col min="8399" max="8399" width="12" style="1"/>
    <col min="8400" max="8406" width="8.6640625" style="1"/>
    <col min="8407" max="8407" width="10.77734375" style="1"/>
    <col min="8408" max="8408" width="10" style="1"/>
    <col min="8409" max="8409" width="8.6640625" style="1"/>
    <col min="8410" max="8410" width="10.77734375" style="1"/>
    <col min="8411" max="8411" width="12" style="1"/>
    <col min="8412" max="8412" width="10.77734375" style="1"/>
    <col min="8413" max="8413" width="9.21875" style="1"/>
    <col min="8414" max="8414" width="8.6640625" style="1"/>
    <col min="8415" max="8415" width="12" style="1"/>
    <col min="8416" max="8422" width="8.6640625" style="1"/>
    <col min="8423" max="8423" width="10.77734375" style="1"/>
    <col min="8424" max="8424" width="10" style="1"/>
    <col min="8425" max="8425" width="8.6640625" style="1"/>
    <col min="8426" max="8426" width="10.77734375" style="1"/>
    <col min="8427" max="8427" width="12" style="1"/>
    <col min="8428" max="8428" width="10.77734375" style="1"/>
    <col min="8429" max="8429" width="9.21875" style="1"/>
    <col min="8430" max="8430" width="8.6640625" style="1"/>
    <col min="8431" max="8431" width="12" style="1"/>
    <col min="8432" max="8438" width="8.6640625" style="1"/>
    <col min="8439" max="8439" width="10.77734375" style="1"/>
    <col min="8440" max="8440" width="10" style="1"/>
    <col min="8441" max="8441" width="8.6640625" style="1"/>
    <col min="8442" max="8442" width="10.77734375" style="1"/>
    <col min="8443" max="8443" width="12" style="1"/>
    <col min="8444" max="8444" width="10.77734375" style="1"/>
    <col min="8445" max="8445" width="9.21875" style="1"/>
    <col min="8446" max="8446" width="8.6640625" style="1"/>
    <col min="8447" max="8447" width="12" style="1"/>
    <col min="8448" max="8454" width="8.6640625" style="1"/>
    <col min="8455" max="8455" width="10.77734375" style="1"/>
    <col min="8456" max="8456" width="10" style="1"/>
    <col min="8457" max="8457" width="8.6640625" style="1"/>
    <col min="8458" max="8458" width="10.77734375" style="1"/>
    <col min="8459" max="8459" width="12" style="1"/>
    <col min="8460" max="8460" width="10.77734375" style="1"/>
    <col min="8461" max="8461" width="9.21875" style="1"/>
    <col min="8462" max="8462" width="8.6640625" style="1"/>
    <col min="8463" max="8463" width="12" style="1"/>
    <col min="8464" max="8470" width="8.6640625" style="1"/>
    <col min="8471" max="8471" width="10.77734375" style="1"/>
    <col min="8472" max="8472" width="10" style="1"/>
    <col min="8473" max="8473" width="8.6640625" style="1"/>
    <col min="8474" max="8474" width="10.77734375" style="1"/>
    <col min="8475" max="8475" width="12" style="1"/>
    <col min="8476" max="8476" width="10.77734375" style="1"/>
    <col min="8477" max="8477" width="9.21875" style="1"/>
    <col min="8478" max="8478" width="8.6640625" style="1"/>
    <col min="8479" max="8479" width="12" style="1"/>
    <col min="8480" max="8486" width="8.6640625" style="1"/>
    <col min="8487" max="8487" width="10.77734375" style="1"/>
    <col min="8488" max="8488" width="10" style="1"/>
    <col min="8489" max="8489" width="8.6640625" style="1"/>
    <col min="8490" max="8490" width="10.77734375" style="1"/>
    <col min="8491" max="8491" width="12" style="1"/>
    <col min="8492" max="8492" width="10.77734375" style="1"/>
    <col min="8493" max="8493" width="9.21875" style="1"/>
    <col min="8494" max="8494" width="8.6640625" style="1"/>
    <col min="8495" max="8495" width="12" style="1"/>
    <col min="8496" max="8502" width="8.6640625" style="1"/>
    <col min="8503" max="8503" width="10.77734375" style="1"/>
    <col min="8504" max="8504" width="10" style="1"/>
    <col min="8505" max="8505" width="8.6640625" style="1"/>
    <col min="8506" max="8506" width="10.77734375" style="1"/>
    <col min="8507" max="8507" width="12" style="1"/>
    <col min="8508" max="8508" width="10.77734375" style="1"/>
    <col min="8509" max="8509" width="9.21875" style="1"/>
    <col min="8510" max="8510" width="8.6640625" style="1"/>
    <col min="8511" max="8511" width="12" style="1"/>
    <col min="8512" max="8518" width="8.6640625" style="1"/>
    <col min="8519" max="8519" width="10.77734375" style="1"/>
    <col min="8520" max="8520" width="10" style="1"/>
    <col min="8521" max="8521" width="8.6640625" style="1"/>
    <col min="8522" max="8522" width="10.77734375" style="1"/>
    <col min="8523" max="8523" width="12" style="1"/>
    <col min="8524" max="8524" width="10.77734375" style="1"/>
    <col min="8525" max="8525" width="9.21875" style="1"/>
    <col min="8526" max="8526" width="8.6640625" style="1"/>
    <col min="8527" max="8527" width="12" style="1"/>
    <col min="8528" max="8534" width="8.6640625" style="1"/>
    <col min="8535" max="8535" width="10.77734375" style="1"/>
    <col min="8536" max="8536" width="10" style="1"/>
    <col min="8537" max="8537" width="8.6640625" style="1"/>
    <col min="8538" max="8538" width="10.77734375" style="1"/>
    <col min="8539" max="8539" width="12" style="1"/>
    <col min="8540" max="8540" width="10.77734375" style="1"/>
    <col min="8541" max="8541" width="9.21875" style="1"/>
    <col min="8542" max="8542" width="8.6640625" style="1"/>
    <col min="8543" max="8543" width="12" style="1"/>
    <col min="8544" max="8550" width="8.6640625" style="1"/>
    <col min="8551" max="8551" width="10.77734375" style="1"/>
    <col min="8552" max="8552" width="10" style="1"/>
    <col min="8553" max="8553" width="8.6640625" style="1"/>
    <col min="8554" max="8554" width="10.77734375" style="1"/>
    <col min="8555" max="8555" width="12" style="1"/>
    <col min="8556" max="8556" width="10.77734375" style="1"/>
    <col min="8557" max="8557" width="9.21875" style="1"/>
    <col min="8558" max="8558" width="8.6640625" style="1"/>
    <col min="8559" max="8559" width="12" style="1"/>
    <col min="8560" max="8566" width="8.6640625" style="1"/>
    <col min="8567" max="8567" width="10.77734375" style="1"/>
    <col min="8568" max="8568" width="10" style="1"/>
    <col min="8569" max="8569" width="8.6640625" style="1"/>
    <col min="8570" max="8570" width="10.77734375" style="1"/>
    <col min="8571" max="8571" width="12" style="1"/>
    <col min="8572" max="8572" width="10.77734375" style="1"/>
    <col min="8573" max="8573" width="9.21875" style="1"/>
    <col min="8574" max="8574" width="8.6640625" style="1"/>
    <col min="8575" max="8575" width="12" style="1"/>
    <col min="8576" max="8582" width="8.6640625" style="1"/>
    <col min="8583" max="8583" width="10.77734375" style="1"/>
    <col min="8584" max="8584" width="10" style="1"/>
    <col min="8585" max="8585" width="8.6640625" style="1"/>
    <col min="8586" max="8586" width="10.77734375" style="1"/>
    <col min="8587" max="8587" width="12" style="1"/>
    <col min="8588" max="8588" width="10.77734375" style="1"/>
    <col min="8589" max="8589" width="9.21875" style="1"/>
    <col min="8590" max="8590" width="8.6640625" style="1"/>
    <col min="8591" max="8591" width="12" style="1"/>
    <col min="8592" max="8598" width="8.6640625" style="1"/>
    <col min="8599" max="8599" width="10.77734375" style="1"/>
    <col min="8600" max="8600" width="10" style="1"/>
    <col min="8601" max="8601" width="8.6640625" style="1"/>
    <col min="8602" max="8602" width="10.77734375" style="1"/>
    <col min="8603" max="8603" width="12" style="1"/>
    <col min="8604" max="8604" width="10.77734375" style="1"/>
    <col min="8605" max="8605" width="9.21875" style="1"/>
    <col min="8606" max="8606" width="8.6640625" style="1"/>
    <col min="8607" max="8607" width="12" style="1"/>
    <col min="8608" max="8614" width="8.6640625" style="1"/>
    <col min="8615" max="8615" width="10.77734375" style="1"/>
    <col min="8616" max="8616" width="10" style="1"/>
    <col min="8617" max="8617" width="8.6640625" style="1"/>
    <col min="8618" max="8618" width="10.77734375" style="1"/>
    <col min="8619" max="8619" width="12" style="1"/>
    <col min="8620" max="8620" width="10.77734375" style="1"/>
    <col min="8621" max="8621" width="9.21875" style="1"/>
    <col min="8622" max="8622" width="8.6640625" style="1"/>
    <col min="8623" max="8623" width="12" style="1"/>
    <col min="8624" max="8630" width="8.6640625" style="1"/>
    <col min="8631" max="8631" width="10.77734375" style="1"/>
    <col min="8632" max="8632" width="10" style="1"/>
    <col min="8633" max="8633" width="8.6640625" style="1"/>
    <col min="8634" max="8634" width="10.77734375" style="1"/>
    <col min="8635" max="8635" width="12" style="1"/>
    <col min="8636" max="8636" width="10.77734375" style="1"/>
    <col min="8637" max="8637" width="9.21875" style="1"/>
    <col min="8638" max="8638" width="8.6640625" style="1"/>
    <col min="8639" max="8639" width="12" style="1"/>
    <col min="8640" max="8646" width="8.6640625" style="1"/>
    <col min="8647" max="8647" width="10.77734375" style="1"/>
    <col min="8648" max="8648" width="10" style="1"/>
    <col min="8649" max="8649" width="8.6640625" style="1"/>
    <col min="8650" max="8650" width="10.77734375" style="1"/>
    <col min="8651" max="8651" width="12" style="1"/>
    <col min="8652" max="8652" width="10.77734375" style="1"/>
    <col min="8653" max="8653" width="9.21875" style="1"/>
    <col min="8654" max="8654" width="8.6640625" style="1"/>
    <col min="8655" max="8655" width="12" style="1"/>
    <col min="8656" max="8662" width="8.6640625" style="1"/>
    <col min="8663" max="8663" width="10.77734375" style="1"/>
    <col min="8664" max="8664" width="10" style="1"/>
    <col min="8665" max="8665" width="8.6640625" style="1"/>
    <col min="8666" max="8666" width="10.77734375" style="1"/>
    <col min="8667" max="8667" width="12" style="1"/>
    <col min="8668" max="8668" width="10.77734375" style="1"/>
    <col min="8669" max="8669" width="9.21875" style="1"/>
    <col min="8670" max="8670" width="8.6640625" style="1"/>
    <col min="8671" max="8671" width="12" style="1"/>
    <col min="8672" max="8678" width="8.6640625" style="1"/>
    <col min="8679" max="8679" width="10.77734375" style="1"/>
    <col min="8680" max="8680" width="10" style="1"/>
    <col min="8681" max="8681" width="8.6640625" style="1"/>
    <col min="8682" max="8682" width="10.77734375" style="1"/>
    <col min="8683" max="8683" width="12" style="1"/>
    <col min="8684" max="8684" width="10.77734375" style="1"/>
    <col min="8685" max="8685" width="9.21875" style="1"/>
    <col min="8686" max="8686" width="8.6640625" style="1"/>
    <col min="8687" max="8687" width="12" style="1"/>
    <col min="8688" max="8694" width="8.6640625" style="1"/>
    <col min="8695" max="8695" width="10.77734375" style="1"/>
    <col min="8696" max="8696" width="10" style="1"/>
    <col min="8697" max="8697" width="8.6640625" style="1"/>
    <col min="8698" max="8698" width="10.77734375" style="1"/>
    <col min="8699" max="8699" width="12" style="1"/>
    <col min="8700" max="8700" width="10.77734375" style="1"/>
    <col min="8701" max="8701" width="9.21875" style="1"/>
    <col min="8702" max="8702" width="8.6640625" style="1"/>
    <col min="8703" max="8703" width="12" style="1"/>
    <col min="8704" max="8710" width="8.6640625" style="1"/>
    <col min="8711" max="8711" width="10.77734375" style="1"/>
    <col min="8712" max="8712" width="10" style="1"/>
    <col min="8713" max="8713" width="8.6640625" style="1"/>
    <col min="8714" max="8714" width="10.77734375" style="1"/>
    <col min="8715" max="8715" width="12" style="1"/>
    <col min="8716" max="8716" width="10.77734375" style="1"/>
    <col min="8717" max="8717" width="9.21875" style="1"/>
    <col min="8718" max="8718" width="8.6640625" style="1"/>
    <col min="8719" max="8719" width="12" style="1"/>
    <col min="8720" max="8726" width="8.6640625" style="1"/>
    <col min="8727" max="8727" width="10.77734375" style="1"/>
    <col min="8728" max="8728" width="10" style="1"/>
    <col min="8729" max="8729" width="8.6640625" style="1"/>
    <col min="8730" max="8730" width="10.77734375" style="1"/>
    <col min="8731" max="8731" width="12" style="1"/>
    <col min="8732" max="8732" width="10.77734375" style="1"/>
    <col min="8733" max="8733" width="9.21875" style="1"/>
    <col min="8734" max="8734" width="8.6640625" style="1"/>
    <col min="8735" max="8735" width="12" style="1"/>
    <col min="8736" max="8742" width="8.6640625" style="1"/>
    <col min="8743" max="8743" width="10.77734375" style="1"/>
    <col min="8744" max="8744" width="10" style="1"/>
    <col min="8745" max="8745" width="8.6640625" style="1"/>
    <col min="8746" max="8746" width="10.77734375" style="1"/>
    <col min="8747" max="8747" width="12" style="1"/>
    <col min="8748" max="8748" width="10.77734375" style="1"/>
    <col min="8749" max="8749" width="9.21875" style="1"/>
    <col min="8750" max="8750" width="8.6640625" style="1"/>
    <col min="8751" max="8751" width="12" style="1"/>
    <col min="8752" max="8758" width="8.6640625" style="1"/>
    <col min="8759" max="8759" width="10.77734375" style="1"/>
    <col min="8760" max="8760" width="10" style="1"/>
    <col min="8761" max="8761" width="8.6640625" style="1"/>
    <col min="8762" max="8762" width="10.77734375" style="1"/>
    <col min="8763" max="8763" width="12" style="1"/>
    <col min="8764" max="8764" width="10.77734375" style="1"/>
    <col min="8765" max="8765" width="9.21875" style="1"/>
    <col min="8766" max="8766" width="8.6640625" style="1"/>
    <col min="8767" max="8767" width="12" style="1"/>
    <col min="8768" max="8774" width="8.6640625" style="1"/>
    <col min="8775" max="8775" width="10.77734375" style="1"/>
    <col min="8776" max="8776" width="10" style="1"/>
    <col min="8777" max="8777" width="8.6640625" style="1"/>
    <col min="8778" max="8778" width="10.77734375" style="1"/>
    <col min="8779" max="8779" width="12" style="1"/>
    <col min="8780" max="8780" width="10.77734375" style="1"/>
    <col min="8781" max="8781" width="9.21875" style="1"/>
    <col min="8782" max="8782" width="8.6640625" style="1"/>
    <col min="8783" max="8783" width="12" style="1"/>
    <col min="8784" max="8790" width="8.6640625" style="1"/>
    <col min="8791" max="8791" width="10.77734375" style="1"/>
    <col min="8792" max="8792" width="10" style="1"/>
    <col min="8793" max="8793" width="8.6640625" style="1"/>
    <col min="8794" max="8794" width="10.77734375" style="1"/>
    <col min="8795" max="8795" width="12" style="1"/>
    <col min="8796" max="8796" width="10.77734375" style="1"/>
    <col min="8797" max="8797" width="9.21875" style="1"/>
    <col min="8798" max="8798" width="8.6640625" style="1"/>
    <col min="8799" max="8799" width="12" style="1"/>
    <col min="8800" max="8806" width="8.6640625" style="1"/>
    <col min="8807" max="8807" width="10.77734375" style="1"/>
    <col min="8808" max="8808" width="10" style="1"/>
    <col min="8809" max="8809" width="8.6640625" style="1"/>
    <col min="8810" max="8810" width="10.77734375" style="1"/>
    <col min="8811" max="8811" width="12" style="1"/>
    <col min="8812" max="8812" width="10.77734375" style="1"/>
    <col min="8813" max="8813" width="9.21875" style="1"/>
    <col min="8814" max="8814" width="8.6640625" style="1"/>
    <col min="8815" max="8815" width="12" style="1"/>
    <col min="8816" max="8822" width="8.6640625" style="1"/>
    <col min="8823" max="8823" width="10.77734375" style="1"/>
    <col min="8824" max="8824" width="10" style="1"/>
    <col min="8825" max="8825" width="8.6640625" style="1"/>
    <col min="8826" max="8826" width="10.77734375" style="1"/>
    <col min="8827" max="8827" width="12" style="1"/>
    <col min="8828" max="8828" width="10.77734375" style="1"/>
    <col min="8829" max="8829" width="9.21875" style="1"/>
    <col min="8830" max="8830" width="8.6640625" style="1"/>
    <col min="8831" max="8831" width="12" style="1"/>
    <col min="8832" max="8838" width="8.6640625" style="1"/>
    <col min="8839" max="8839" width="10.77734375" style="1"/>
    <col min="8840" max="8840" width="10" style="1"/>
    <col min="8841" max="8841" width="8.6640625" style="1"/>
    <col min="8842" max="8842" width="10.77734375" style="1"/>
    <col min="8843" max="8843" width="12" style="1"/>
    <col min="8844" max="8844" width="10.77734375" style="1"/>
    <col min="8845" max="8845" width="9.21875" style="1"/>
    <col min="8846" max="8846" width="8.6640625" style="1"/>
    <col min="8847" max="8847" width="12" style="1"/>
    <col min="8848" max="8854" width="8.6640625" style="1"/>
    <col min="8855" max="8855" width="10.77734375" style="1"/>
    <col min="8856" max="8856" width="10" style="1"/>
    <col min="8857" max="8857" width="8.6640625" style="1"/>
    <col min="8858" max="8858" width="10.77734375" style="1"/>
    <col min="8859" max="8859" width="12" style="1"/>
    <col min="8860" max="8860" width="10.77734375" style="1"/>
    <col min="8861" max="8861" width="9.21875" style="1"/>
    <col min="8862" max="8862" width="8.6640625" style="1"/>
    <col min="8863" max="8863" width="12" style="1"/>
    <col min="8864" max="8870" width="8.6640625" style="1"/>
    <col min="8871" max="8871" width="10.77734375" style="1"/>
    <col min="8872" max="8872" width="10" style="1"/>
    <col min="8873" max="8873" width="8.6640625" style="1"/>
    <col min="8874" max="8874" width="10.77734375" style="1"/>
    <col min="8875" max="8875" width="12" style="1"/>
    <col min="8876" max="8876" width="10.77734375" style="1"/>
    <col min="8877" max="8877" width="9.21875" style="1"/>
    <col min="8878" max="8878" width="8.6640625" style="1"/>
    <col min="8879" max="8879" width="12" style="1"/>
    <col min="8880" max="8886" width="8.6640625" style="1"/>
    <col min="8887" max="8887" width="10.77734375" style="1"/>
    <col min="8888" max="8888" width="10" style="1"/>
    <col min="8889" max="8889" width="8.6640625" style="1"/>
    <col min="8890" max="8890" width="10.77734375" style="1"/>
    <col min="8891" max="8891" width="12" style="1"/>
    <col min="8892" max="8892" width="10.77734375" style="1"/>
    <col min="8893" max="8893" width="9.21875" style="1"/>
    <col min="8894" max="8894" width="8.6640625" style="1"/>
    <col min="8895" max="8895" width="12" style="1"/>
    <col min="8896" max="8902" width="8.6640625" style="1"/>
    <col min="8903" max="8903" width="10.77734375" style="1"/>
    <col min="8904" max="8904" width="10" style="1"/>
    <col min="8905" max="8905" width="8.6640625" style="1"/>
    <col min="8906" max="8906" width="10.77734375" style="1"/>
    <col min="8907" max="8907" width="12" style="1"/>
    <col min="8908" max="8908" width="10.77734375" style="1"/>
    <col min="8909" max="8909" width="9.21875" style="1"/>
    <col min="8910" max="8910" width="8.6640625" style="1"/>
    <col min="8911" max="8911" width="12" style="1"/>
    <col min="8912" max="8918" width="8.6640625" style="1"/>
    <col min="8919" max="8919" width="10.77734375" style="1"/>
    <col min="8920" max="8920" width="10" style="1"/>
    <col min="8921" max="8921" width="8.6640625" style="1"/>
    <col min="8922" max="8922" width="10.77734375" style="1"/>
    <col min="8923" max="8923" width="12" style="1"/>
    <col min="8924" max="8924" width="10.77734375" style="1"/>
    <col min="8925" max="8925" width="9.21875" style="1"/>
    <col min="8926" max="8926" width="8.6640625" style="1"/>
    <col min="8927" max="8927" width="12" style="1"/>
    <col min="8928" max="8934" width="8.6640625" style="1"/>
    <col min="8935" max="8935" width="10.77734375" style="1"/>
    <col min="8936" max="8936" width="10" style="1"/>
    <col min="8937" max="8937" width="8.6640625" style="1"/>
    <col min="8938" max="8938" width="10.77734375" style="1"/>
    <col min="8939" max="8939" width="12" style="1"/>
    <col min="8940" max="8940" width="10.77734375" style="1"/>
    <col min="8941" max="8941" width="9.21875" style="1"/>
    <col min="8942" max="8942" width="8.6640625" style="1"/>
    <col min="8943" max="8943" width="12" style="1"/>
    <col min="8944" max="8950" width="8.6640625" style="1"/>
    <col min="8951" max="8951" width="10.77734375" style="1"/>
    <col min="8952" max="8952" width="10" style="1"/>
    <col min="8953" max="8953" width="8.6640625" style="1"/>
    <col min="8954" max="8954" width="10.77734375" style="1"/>
    <col min="8955" max="8955" width="12" style="1"/>
    <col min="8956" max="8956" width="10.77734375" style="1"/>
    <col min="8957" max="8957" width="9.21875" style="1"/>
    <col min="8958" max="8958" width="8.6640625" style="1"/>
    <col min="8959" max="8959" width="12" style="1"/>
    <col min="8960" max="8966" width="8.6640625" style="1"/>
    <col min="8967" max="8967" width="10.77734375" style="1"/>
    <col min="8968" max="8968" width="10" style="1"/>
    <col min="8969" max="8969" width="8.6640625" style="1"/>
    <col min="8970" max="8970" width="10.77734375" style="1"/>
    <col min="8971" max="8971" width="12" style="1"/>
    <col min="8972" max="8972" width="10.77734375" style="1"/>
    <col min="8973" max="8973" width="9.21875" style="1"/>
    <col min="8974" max="8974" width="8.6640625" style="1"/>
    <col min="8975" max="8975" width="12" style="1"/>
    <col min="8976" max="8982" width="8.6640625" style="1"/>
    <col min="8983" max="8983" width="10.77734375" style="1"/>
    <col min="8984" max="8984" width="10" style="1"/>
    <col min="8985" max="8985" width="8.6640625" style="1"/>
    <col min="8986" max="8986" width="10.77734375" style="1"/>
    <col min="8987" max="8987" width="12" style="1"/>
    <col min="8988" max="8988" width="10.77734375" style="1"/>
    <col min="8989" max="8989" width="9.21875" style="1"/>
    <col min="8990" max="8990" width="8.6640625" style="1"/>
    <col min="8991" max="8991" width="12" style="1"/>
    <col min="8992" max="8998" width="8.6640625" style="1"/>
    <col min="8999" max="8999" width="10.77734375" style="1"/>
    <col min="9000" max="9000" width="10" style="1"/>
    <col min="9001" max="9001" width="8.6640625" style="1"/>
    <col min="9002" max="9002" width="10.77734375" style="1"/>
    <col min="9003" max="9003" width="12" style="1"/>
    <col min="9004" max="9004" width="10.77734375" style="1"/>
    <col min="9005" max="9005" width="9.21875" style="1"/>
    <col min="9006" max="9006" width="8.6640625" style="1"/>
    <col min="9007" max="9007" width="12" style="1"/>
    <col min="9008" max="9014" width="8.6640625" style="1"/>
    <col min="9015" max="9015" width="10.77734375" style="1"/>
    <col min="9016" max="9016" width="10" style="1"/>
    <col min="9017" max="9017" width="8.6640625" style="1"/>
    <col min="9018" max="9018" width="10.77734375" style="1"/>
    <col min="9019" max="9019" width="12" style="1"/>
    <col min="9020" max="9020" width="10.77734375" style="1"/>
    <col min="9021" max="9021" width="9.21875" style="1"/>
    <col min="9022" max="9022" width="8.6640625" style="1"/>
    <col min="9023" max="9023" width="12" style="1"/>
    <col min="9024" max="9030" width="8.6640625" style="1"/>
    <col min="9031" max="9031" width="10.77734375" style="1"/>
    <col min="9032" max="9032" width="10" style="1"/>
    <col min="9033" max="9033" width="8.6640625" style="1"/>
    <col min="9034" max="9034" width="10.77734375" style="1"/>
    <col min="9035" max="9035" width="12" style="1"/>
    <col min="9036" max="9036" width="10.77734375" style="1"/>
    <col min="9037" max="9037" width="9.21875" style="1"/>
    <col min="9038" max="9038" width="8.6640625" style="1"/>
    <col min="9039" max="9039" width="12" style="1"/>
    <col min="9040" max="9046" width="8.6640625" style="1"/>
    <col min="9047" max="9047" width="10.77734375" style="1"/>
    <col min="9048" max="9048" width="10" style="1"/>
    <col min="9049" max="9049" width="8.6640625" style="1"/>
    <col min="9050" max="9050" width="10.77734375" style="1"/>
    <col min="9051" max="9051" width="12" style="1"/>
    <col min="9052" max="9052" width="10.77734375" style="1"/>
    <col min="9053" max="9053" width="9.21875" style="1"/>
    <col min="9054" max="9054" width="8.6640625" style="1"/>
    <col min="9055" max="9055" width="12" style="1"/>
    <col min="9056" max="9062" width="8.6640625" style="1"/>
    <col min="9063" max="9063" width="10.77734375" style="1"/>
    <col min="9064" max="9064" width="10" style="1"/>
    <col min="9065" max="9065" width="8.6640625" style="1"/>
    <col min="9066" max="9066" width="10.77734375" style="1"/>
    <col min="9067" max="9067" width="12" style="1"/>
    <col min="9068" max="9068" width="10.77734375" style="1"/>
    <col min="9069" max="9069" width="9.21875" style="1"/>
    <col min="9070" max="9070" width="8.6640625" style="1"/>
    <col min="9071" max="9071" width="12" style="1"/>
    <col min="9072" max="9078" width="8.6640625" style="1"/>
    <col min="9079" max="9079" width="10.77734375" style="1"/>
    <col min="9080" max="9080" width="10" style="1"/>
    <col min="9081" max="9081" width="8.6640625" style="1"/>
    <col min="9082" max="9082" width="10.77734375" style="1"/>
    <col min="9083" max="9083" width="12" style="1"/>
    <col min="9084" max="9084" width="10.77734375" style="1"/>
    <col min="9085" max="9085" width="9.21875" style="1"/>
    <col min="9086" max="9086" width="8.6640625" style="1"/>
    <col min="9087" max="9087" width="12" style="1"/>
    <col min="9088" max="9094" width="8.6640625" style="1"/>
    <col min="9095" max="9095" width="10.77734375" style="1"/>
    <col min="9096" max="9096" width="10" style="1"/>
    <col min="9097" max="9097" width="8.6640625" style="1"/>
    <col min="9098" max="9098" width="10.77734375" style="1"/>
    <col min="9099" max="9099" width="12" style="1"/>
    <col min="9100" max="9100" width="10.77734375" style="1"/>
    <col min="9101" max="9101" width="9.21875" style="1"/>
    <col min="9102" max="9102" width="8.6640625" style="1"/>
    <col min="9103" max="9103" width="12" style="1"/>
    <col min="9104" max="9110" width="8.6640625" style="1"/>
    <col min="9111" max="9111" width="10.77734375" style="1"/>
    <col min="9112" max="9112" width="10" style="1"/>
    <col min="9113" max="9113" width="8.6640625" style="1"/>
    <col min="9114" max="9114" width="10.77734375" style="1"/>
    <col min="9115" max="9115" width="12" style="1"/>
    <col min="9116" max="9116" width="10.77734375" style="1"/>
    <col min="9117" max="9117" width="9.21875" style="1"/>
    <col min="9118" max="9118" width="8.6640625" style="1"/>
    <col min="9119" max="9119" width="12" style="1"/>
    <col min="9120" max="9126" width="8.6640625" style="1"/>
    <col min="9127" max="9127" width="10.77734375" style="1"/>
    <col min="9128" max="9128" width="10" style="1"/>
    <col min="9129" max="9129" width="8.6640625" style="1"/>
    <col min="9130" max="9130" width="10.77734375" style="1"/>
    <col min="9131" max="9131" width="12" style="1"/>
    <col min="9132" max="9132" width="10.77734375" style="1"/>
    <col min="9133" max="9133" width="9.21875" style="1"/>
    <col min="9134" max="9134" width="8.6640625" style="1"/>
    <col min="9135" max="9135" width="12" style="1"/>
    <col min="9136" max="9142" width="8.6640625" style="1"/>
    <col min="9143" max="9143" width="10.77734375" style="1"/>
    <col min="9144" max="9144" width="10" style="1"/>
    <col min="9145" max="9145" width="8.6640625" style="1"/>
    <col min="9146" max="9146" width="10.77734375" style="1"/>
    <col min="9147" max="9147" width="12" style="1"/>
    <col min="9148" max="9148" width="10.77734375" style="1"/>
    <col min="9149" max="9149" width="9.21875" style="1"/>
    <col min="9150" max="9150" width="8.6640625" style="1"/>
    <col min="9151" max="9151" width="12" style="1"/>
    <col min="9152" max="9158" width="8.6640625" style="1"/>
    <col min="9159" max="9159" width="10.77734375" style="1"/>
    <col min="9160" max="9160" width="10" style="1"/>
    <col min="9161" max="9161" width="8.6640625" style="1"/>
    <col min="9162" max="9162" width="10.77734375" style="1"/>
    <col min="9163" max="9163" width="12" style="1"/>
    <col min="9164" max="9164" width="10.77734375" style="1"/>
    <col min="9165" max="9165" width="9.21875" style="1"/>
    <col min="9166" max="9166" width="8.6640625" style="1"/>
    <col min="9167" max="9167" width="12" style="1"/>
    <col min="9168" max="9174" width="8.6640625" style="1"/>
    <col min="9175" max="9175" width="10.77734375" style="1"/>
    <col min="9176" max="9176" width="10" style="1"/>
    <col min="9177" max="9177" width="8.6640625" style="1"/>
    <col min="9178" max="9178" width="10.77734375" style="1"/>
    <col min="9179" max="9179" width="12" style="1"/>
    <col min="9180" max="9180" width="10.77734375" style="1"/>
    <col min="9181" max="9181" width="9.21875" style="1"/>
    <col min="9182" max="9182" width="8.6640625" style="1"/>
    <col min="9183" max="9183" width="12" style="1"/>
    <col min="9184" max="9190" width="8.6640625" style="1"/>
    <col min="9191" max="9191" width="10.77734375" style="1"/>
    <col min="9192" max="9192" width="10" style="1"/>
    <col min="9193" max="9193" width="8.6640625" style="1"/>
    <col min="9194" max="9194" width="10.77734375" style="1"/>
    <col min="9195" max="9195" width="12" style="1"/>
    <col min="9196" max="9196" width="10.77734375" style="1"/>
    <col min="9197" max="9197" width="9.21875" style="1"/>
    <col min="9198" max="9198" width="8.6640625" style="1"/>
    <col min="9199" max="9199" width="12" style="1"/>
    <col min="9200" max="9206" width="8.6640625" style="1"/>
    <col min="9207" max="9207" width="10.77734375" style="1"/>
    <col min="9208" max="9208" width="10" style="1"/>
    <col min="9209" max="9209" width="8.6640625" style="1"/>
    <col min="9210" max="9210" width="10.77734375" style="1"/>
    <col min="9211" max="9211" width="12" style="1"/>
    <col min="9212" max="9212" width="10.77734375" style="1"/>
    <col min="9213" max="9213" width="9.21875" style="1"/>
    <col min="9214" max="9214" width="8.6640625" style="1"/>
    <col min="9215" max="9215" width="12" style="1"/>
    <col min="9216" max="9222" width="8.6640625" style="1"/>
    <col min="9223" max="9223" width="10.77734375" style="1"/>
    <col min="9224" max="9224" width="10" style="1"/>
    <col min="9225" max="9225" width="8.6640625" style="1"/>
    <col min="9226" max="9226" width="10.77734375" style="1"/>
    <col min="9227" max="9227" width="12" style="1"/>
    <col min="9228" max="9228" width="10.77734375" style="1"/>
    <col min="9229" max="9229" width="9.21875" style="1"/>
    <col min="9230" max="9230" width="8.6640625" style="1"/>
    <col min="9231" max="9231" width="12" style="1"/>
    <col min="9232" max="9238" width="8.6640625" style="1"/>
    <col min="9239" max="9239" width="10.77734375" style="1"/>
    <col min="9240" max="9240" width="10" style="1"/>
    <col min="9241" max="9241" width="8.6640625" style="1"/>
    <col min="9242" max="9242" width="10.77734375" style="1"/>
    <col min="9243" max="9243" width="12" style="1"/>
    <col min="9244" max="9244" width="10.77734375" style="1"/>
    <col min="9245" max="9245" width="9.21875" style="1"/>
    <col min="9246" max="9246" width="8.6640625" style="1"/>
    <col min="9247" max="9247" width="12" style="1"/>
    <col min="9248" max="9254" width="8.6640625" style="1"/>
    <col min="9255" max="9255" width="10.77734375" style="1"/>
    <col min="9256" max="9256" width="10" style="1"/>
    <col min="9257" max="9257" width="8.6640625" style="1"/>
    <col min="9258" max="9258" width="10.77734375" style="1"/>
    <col min="9259" max="9259" width="12" style="1"/>
    <col min="9260" max="9260" width="10.77734375" style="1"/>
    <col min="9261" max="9261" width="9.21875" style="1"/>
    <col min="9262" max="9262" width="8.6640625" style="1"/>
    <col min="9263" max="9263" width="12" style="1"/>
    <col min="9264" max="9270" width="8.6640625" style="1"/>
    <col min="9271" max="9271" width="10.77734375" style="1"/>
    <col min="9272" max="9272" width="10" style="1"/>
    <col min="9273" max="9273" width="8.6640625" style="1"/>
    <col min="9274" max="9274" width="10.77734375" style="1"/>
    <col min="9275" max="9275" width="12" style="1"/>
    <col min="9276" max="9276" width="10.77734375" style="1"/>
    <col min="9277" max="9277" width="9.21875" style="1"/>
    <col min="9278" max="9278" width="8.6640625" style="1"/>
    <col min="9279" max="9279" width="12" style="1"/>
    <col min="9280" max="9286" width="8.6640625" style="1"/>
    <col min="9287" max="9287" width="10.77734375" style="1"/>
    <col min="9288" max="9288" width="10" style="1"/>
    <col min="9289" max="9289" width="8.6640625" style="1"/>
    <col min="9290" max="9290" width="10.77734375" style="1"/>
    <col min="9291" max="9291" width="12" style="1"/>
    <col min="9292" max="9292" width="10.77734375" style="1"/>
    <col min="9293" max="9293" width="9.21875" style="1"/>
    <col min="9294" max="9294" width="8.6640625" style="1"/>
    <col min="9295" max="9295" width="12" style="1"/>
    <col min="9296" max="9302" width="8.6640625" style="1"/>
    <col min="9303" max="9303" width="10.77734375" style="1"/>
    <col min="9304" max="9304" width="10" style="1"/>
    <col min="9305" max="9305" width="8.6640625" style="1"/>
    <col min="9306" max="9306" width="10.77734375" style="1"/>
    <col min="9307" max="9307" width="12" style="1"/>
    <col min="9308" max="9308" width="10.77734375" style="1"/>
    <col min="9309" max="9309" width="9.21875" style="1"/>
    <col min="9310" max="9310" width="8.6640625" style="1"/>
    <col min="9311" max="9311" width="12" style="1"/>
    <col min="9312" max="9318" width="8.6640625" style="1"/>
    <col min="9319" max="9319" width="10.77734375" style="1"/>
    <col min="9320" max="9320" width="10" style="1"/>
    <col min="9321" max="9321" width="8.6640625" style="1"/>
    <col min="9322" max="9322" width="10.77734375" style="1"/>
    <col min="9323" max="9323" width="12" style="1"/>
    <col min="9324" max="9324" width="10.77734375" style="1"/>
    <col min="9325" max="9325" width="9.21875" style="1"/>
    <col min="9326" max="9326" width="8.6640625" style="1"/>
    <col min="9327" max="9327" width="12" style="1"/>
    <col min="9328" max="9334" width="8.6640625" style="1"/>
    <col min="9335" max="9335" width="10.77734375" style="1"/>
    <col min="9336" max="9336" width="10" style="1"/>
    <col min="9337" max="9337" width="8.6640625" style="1"/>
    <col min="9338" max="9338" width="10.77734375" style="1"/>
    <col min="9339" max="9339" width="12" style="1"/>
    <col min="9340" max="9340" width="10.77734375" style="1"/>
    <col min="9341" max="9341" width="9.21875" style="1"/>
    <col min="9342" max="9342" width="8.6640625" style="1"/>
    <col min="9343" max="9343" width="12" style="1"/>
    <col min="9344" max="9350" width="8.6640625" style="1"/>
    <col min="9351" max="9351" width="10.77734375" style="1"/>
    <col min="9352" max="9352" width="10" style="1"/>
    <col min="9353" max="9353" width="8.6640625" style="1"/>
    <col min="9354" max="9354" width="10.77734375" style="1"/>
    <col min="9355" max="9355" width="12" style="1"/>
    <col min="9356" max="9356" width="10.77734375" style="1"/>
    <col min="9357" max="9357" width="9.21875" style="1"/>
    <col min="9358" max="9358" width="8.6640625" style="1"/>
    <col min="9359" max="9359" width="12" style="1"/>
    <col min="9360" max="9366" width="8.6640625" style="1"/>
    <col min="9367" max="9367" width="10.77734375" style="1"/>
    <col min="9368" max="9368" width="10" style="1"/>
    <col min="9369" max="9369" width="8.6640625" style="1"/>
    <col min="9370" max="9370" width="10.77734375" style="1"/>
    <col min="9371" max="9371" width="12" style="1"/>
    <col min="9372" max="9372" width="10.77734375" style="1"/>
    <col min="9373" max="9373" width="9.21875" style="1"/>
    <col min="9374" max="9374" width="8.6640625" style="1"/>
    <col min="9375" max="9375" width="12" style="1"/>
    <col min="9376" max="9382" width="8.6640625" style="1"/>
    <col min="9383" max="9383" width="10.77734375" style="1"/>
    <col min="9384" max="9384" width="10" style="1"/>
    <col min="9385" max="9385" width="8.6640625" style="1"/>
    <col min="9386" max="9386" width="10.77734375" style="1"/>
    <col min="9387" max="9387" width="12" style="1"/>
    <col min="9388" max="9388" width="10.77734375" style="1"/>
    <col min="9389" max="9389" width="9.21875" style="1"/>
    <col min="9390" max="9390" width="8.6640625" style="1"/>
    <col min="9391" max="9391" width="12" style="1"/>
    <col min="9392" max="9398" width="8.6640625" style="1"/>
    <col min="9399" max="9399" width="10.77734375" style="1"/>
    <col min="9400" max="9400" width="10" style="1"/>
    <col min="9401" max="9401" width="8.6640625" style="1"/>
    <col min="9402" max="9402" width="10.77734375" style="1"/>
    <col min="9403" max="9403" width="12" style="1"/>
    <col min="9404" max="9404" width="10.77734375" style="1"/>
    <col min="9405" max="9405" width="9.21875" style="1"/>
    <col min="9406" max="9406" width="8.6640625" style="1"/>
    <col min="9407" max="9407" width="12" style="1"/>
    <col min="9408" max="9414" width="8.6640625" style="1"/>
    <col min="9415" max="9415" width="10.77734375" style="1"/>
    <col min="9416" max="9416" width="10" style="1"/>
    <col min="9417" max="9417" width="8.6640625" style="1"/>
    <col min="9418" max="9418" width="10.77734375" style="1"/>
    <col min="9419" max="9419" width="12" style="1"/>
    <col min="9420" max="9420" width="10.77734375" style="1"/>
    <col min="9421" max="9421" width="9.21875" style="1"/>
    <col min="9422" max="9422" width="8.6640625" style="1"/>
    <col min="9423" max="9423" width="12" style="1"/>
    <col min="9424" max="9430" width="8.6640625" style="1"/>
    <col min="9431" max="9431" width="10.77734375" style="1"/>
    <col min="9432" max="9432" width="10" style="1"/>
    <col min="9433" max="9433" width="8.6640625" style="1"/>
    <col min="9434" max="9434" width="10.77734375" style="1"/>
    <col min="9435" max="9435" width="12" style="1"/>
    <col min="9436" max="9436" width="10.77734375" style="1"/>
    <col min="9437" max="9437" width="9.21875" style="1"/>
    <col min="9438" max="9438" width="8.6640625" style="1"/>
    <col min="9439" max="9439" width="12" style="1"/>
    <col min="9440" max="9446" width="8.6640625" style="1"/>
    <col min="9447" max="9447" width="10.77734375" style="1"/>
    <col min="9448" max="9448" width="10" style="1"/>
    <col min="9449" max="9449" width="8.6640625" style="1"/>
    <col min="9450" max="9450" width="10.77734375" style="1"/>
    <col min="9451" max="9451" width="12" style="1"/>
    <col min="9452" max="9452" width="10.77734375" style="1"/>
    <col min="9453" max="9453" width="9.21875" style="1"/>
    <col min="9454" max="9454" width="8.6640625" style="1"/>
    <col min="9455" max="9455" width="12" style="1"/>
    <col min="9456" max="9462" width="8.6640625" style="1"/>
    <col min="9463" max="9463" width="10.77734375" style="1"/>
    <col min="9464" max="9464" width="10" style="1"/>
    <col min="9465" max="9465" width="8.6640625" style="1"/>
    <col min="9466" max="9466" width="10.77734375" style="1"/>
    <col min="9467" max="9467" width="12" style="1"/>
    <col min="9468" max="9468" width="10.77734375" style="1"/>
    <col min="9469" max="9469" width="9.21875" style="1"/>
    <col min="9470" max="9470" width="8.6640625" style="1"/>
    <col min="9471" max="9471" width="12" style="1"/>
    <col min="9472" max="9478" width="8.6640625" style="1"/>
    <col min="9479" max="9479" width="10.77734375" style="1"/>
    <col min="9480" max="9480" width="10" style="1"/>
    <col min="9481" max="9481" width="8.6640625" style="1"/>
    <col min="9482" max="9482" width="10.77734375" style="1"/>
    <col min="9483" max="9483" width="12" style="1"/>
    <col min="9484" max="9484" width="10.77734375" style="1"/>
    <col min="9485" max="9485" width="9.21875" style="1"/>
    <col min="9486" max="9486" width="8.6640625" style="1"/>
    <col min="9487" max="9487" width="12" style="1"/>
    <col min="9488" max="9494" width="8.6640625" style="1"/>
    <col min="9495" max="9495" width="10.77734375" style="1"/>
    <col min="9496" max="9496" width="10" style="1"/>
    <col min="9497" max="9497" width="8.6640625" style="1"/>
    <col min="9498" max="9498" width="10.77734375" style="1"/>
    <col min="9499" max="9499" width="12" style="1"/>
    <col min="9500" max="9500" width="10.77734375" style="1"/>
    <col min="9501" max="9501" width="9.21875" style="1"/>
    <col min="9502" max="9502" width="8.6640625" style="1"/>
    <col min="9503" max="9503" width="12" style="1"/>
    <col min="9504" max="9510" width="8.6640625" style="1"/>
    <col min="9511" max="9511" width="10.77734375" style="1"/>
    <col min="9512" max="9512" width="10" style="1"/>
    <col min="9513" max="9513" width="8.6640625" style="1"/>
    <col min="9514" max="9514" width="10.77734375" style="1"/>
    <col min="9515" max="9515" width="12" style="1"/>
    <col min="9516" max="9516" width="10.77734375" style="1"/>
    <col min="9517" max="9517" width="9.21875" style="1"/>
    <col min="9518" max="9518" width="8.6640625" style="1"/>
    <col min="9519" max="9519" width="12" style="1"/>
    <col min="9520" max="9526" width="8.6640625" style="1"/>
    <col min="9527" max="9527" width="10.77734375" style="1"/>
    <col min="9528" max="9528" width="10" style="1"/>
    <col min="9529" max="9529" width="8.6640625" style="1"/>
    <col min="9530" max="9530" width="10.77734375" style="1"/>
    <col min="9531" max="9531" width="12" style="1"/>
    <col min="9532" max="9532" width="10.77734375" style="1"/>
    <col min="9533" max="9533" width="9.21875" style="1"/>
    <col min="9534" max="9534" width="8.6640625" style="1"/>
    <col min="9535" max="9535" width="12" style="1"/>
    <col min="9536" max="9542" width="8.6640625" style="1"/>
    <col min="9543" max="9543" width="10.77734375" style="1"/>
    <col min="9544" max="9544" width="10" style="1"/>
    <col min="9545" max="9545" width="8.6640625" style="1"/>
    <col min="9546" max="9546" width="10.77734375" style="1"/>
    <col min="9547" max="9547" width="12" style="1"/>
    <col min="9548" max="9548" width="10.77734375" style="1"/>
    <col min="9549" max="9549" width="9.21875" style="1"/>
    <col min="9550" max="9550" width="8.6640625" style="1"/>
    <col min="9551" max="9551" width="12" style="1"/>
    <col min="9552" max="9558" width="8.6640625" style="1"/>
    <col min="9559" max="9559" width="10.77734375" style="1"/>
    <col min="9560" max="9560" width="10" style="1"/>
    <col min="9561" max="9561" width="8.6640625" style="1"/>
    <col min="9562" max="9562" width="10.77734375" style="1"/>
    <col min="9563" max="9563" width="12" style="1"/>
    <col min="9564" max="9564" width="10.77734375" style="1"/>
    <col min="9565" max="9565" width="9.21875" style="1"/>
    <col min="9566" max="9566" width="8.6640625" style="1"/>
    <col min="9567" max="9567" width="12" style="1"/>
    <col min="9568" max="9574" width="8.6640625" style="1"/>
    <col min="9575" max="9575" width="10.77734375" style="1"/>
    <col min="9576" max="9576" width="10" style="1"/>
    <col min="9577" max="9577" width="8.6640625" style="1"/>
    <col min="9578" max="9578" width="10.77734375" style="1"/>
    <col min="9579" max="9579" width="12" style="1"/>
    <col min="9580" max="9580" width="10.77734375" style="1"/>
    <col min="9581" max="9581" width="9.21875" style="1"/>
    <col min="9582" max="9582" width="8.6640625" style="1"/>
    <col min="9583" max="9583" width="12" style="1"/>
    <col min="9584" max="9590" width="8.6640625" style="1"/>
    <col min="9591" max="9591" width="10.77734375" style="1"/>
    <col min="9592" max="9592" width="10" style="1"/>
    <col min="9593" max="9593" width="8.6640625" style="1"/>
    <col min="9594" max="9594" width="10.77734375" style="1"/>
    <col min="9595" max="9595" width="12" style="1"/>
    <col min="9596" max="9596" width="10.77734375" style="1"/>
    <col min="9597" max="9597" width="9.21875" style="1"/>
    <col min="9598" max="9598" width="8.6640625" style="1"/>
    <col min="9599" max="9599" width="12" style="1"/>
    <col min="9600" max="9606" width="8.6640625" style="1"/>
    <col min="9607" max="9607" width="10.77734375" style="1"/>
    <col min="9608" max="9608" width="10" style="1"/>
    <col min="9609" max="9609" width="8.6640625" style="1"/>
    <col min="9610" max="9610" width="10.77734375" style="1"/>
    <col min="9611" max="9611" width="12" style="1"/>
    <col min="9612" max="9612" width="10.77734375" style="1"/>
    <col min="9613" max="9613" width="9.21875" style="1"/>
    <col min="9614" max="9614" width="8.6640625" style="1"/>
    <col min="9615" max="9615" width="12" style="1"/>
    <col min="9616" max="9622" width="8.6640625" style="1"/>
    <col min="9623" max="9623" width="10.77734375" style="1"/>
    <col min="9624" max="9624" width="10" style="1"/>
    <col min="9625" max="9625" width="8.6640625" style="1"/>
    <col min="9626" max="9626" width="10.77734375" style="1"/>
    <col min="9627" max="9627" width="12" style="1"/>
    <col min="9628" max="9628" width="10.77734375" style="1"/>
    <col min="9629" max="9629" width="9.21875" style="1"/>
    <col min="9630" max="9630" width="8.6640625" style="1"/>
    <col min="9631" max="9631" width="12" style="1"/>
    <col min="9632" max="9638" width="8.6640625" style="1"/>
    <col min="9639" max="9639" width="10.77734375" style="1"/>
    <col min="9640" max="9640" width="10" style="1"/>
    <col min="9641" max="9641" width="8.6640625" style="1"/>
    <col min="9642" max="9642" width="10.77734375" style="1"/>
    <col min="9643" max="9643" width="12" style="1"/>
    <col min="9644" max="9644" width="10.77734375" style="1"/>
    <col min="9645" max="9645" width="9.21875" style="1"/>
    <col min="9646" max="9646" width="8.6640625" style="1"/>
    <col min="9647" max="9647" width="12" style="1"/>
    <col min="9648" max="9654" width="8.6640625" style="1"/>
    <col min="9655" max="9655" width="10.77734375" style="1"/>
    <col min="9656" max="9656" width="10" style="1"/>
    <col min="9657" max="9657" width="8.6640625" style="1"/>
    <col min="9658" max="9658" width="10.77734375" style="1"/>
    <col min="9659" max="9659" width="12" style="1"/>
    <col min="9660" max="9660" width="10.77734375" style="1"/>
    <col min="9661" max="9661" width="9.21875" style="1"/>
    <col min="9662" max="9662" width="8.6640625" style="1"/>
    <col min="9663" max="9663" width="12" style="1"/>
    <col min="9664" max="9670" width="8.6640625" style="1"/>
    <col min="9671" max="9671" width="10.77734375" style="1"/>
    <col min="9672" max="9672" width="10" style="1"/>
    <col min="9673" max="9673" width="8.6640625" style="1"/>
    <col min="9674" max="9674" width="10.77734375" style="1"/>
    <col min="9675" max="9675" width="12" style="1"/>
    <col min="9676" max="9676" width="10.77734375" style="1"/>
    <col min="9677" max="9677" width="9.21875" style="1"/>
    <col min="9678" max="9678" width="8.6640625" style="1"/>
    <col min="9679" max="9679" width="12" style="1"/>
    <col min="9680" max="9686" width="8.6640625" style="1"/>
    <col min="9687" max="9687" width="10.77734375" style="1"/>
    <col min="9688" max="9688" width="10" style="1"/>
    <col min="9689" max="9689" width="8.6640625" style="1"/>
    <col min="9690" max="9690" width="10.77734375" style="1"/>
    <col min="9691" max="9691" width="12" style="1"/>
    <col min="9692" max="9692" width="10.77734375" style="1"/>
    <col min="9693" max="9693" width="9.21875" style="1"/>
    <col min="9694" max="9694" width="8.6640625" style="1"/>
    <col min="9695" max="9695" width="12" style="1"/>
    <col min="9696" max="9702" width="8.6640625" style="1"/>
    <col min="9703" max="9703" width="10.77734375" style="1"/>
    <col min="9704" max="9704" width="10" style="1"/>
    <col min="9705" max="9705" width="8.6640625" style="1"/>
    <col min="9706" max="9706" width="10.77734375" style="1"/>
    <col min="9707" max="9707" width="12" style="1"/>
    <col min="9708" max="9708" width="10.77734375" style="1"/>
    <col min="9709" max="9709" width="9.21875" style="1"/>
    <col min="9710" max="9710" width="8.6640625" style="1"/>
    <col min="9711" max="9711" width="12" style="1"/>
    <col min="9712" max="9718" width="8.6640625" style="1"/>
    <col min="9719" max="9719" width="10.77734375" style="1"/>
    <col min="9720" max="9720" width="10" style="1"/>
    <col min="9721" max="9721" width="8.6640625" style="1"/>
    <col min="9722" max="9722" width="10.77734375" style="1"/>
    <col min="9723" max="9723" width="12" style="1"/>
    <col min="9724" max="9724" width="10.77734375" style="1"/>
    <col min="9725" max="9725" width="9.21875" style="1"/>
    <col min="9726" max="9726" width="8.6640625" style="1"/>
    <col min="9727" max="9727" width="12" style="1"/>
    <col min="9728" max="9734" width="8.6640625" style="1"/>
    <col min="9735" max="9735" width="10.77734375" style="1"/>
    <col min="9736" max="9736" width="10" style="1"/>
    <col min="9737" max="9737" width="8.6640625" style="1"/>
    <col min="9738" max="9738" width="10.77734375" style="1"/>
    <col min="9739" max="9739" width="12" style="1"/>
    <col min="9740" max="9740" width="10.77734375" style="1"/>
    <col min="9741" max="9741" width="9.21875" style="1"/>
    <col min="9742" max="9742" width="8.6640625" style="1"/>
    <col min="9743" max="9743" width="12" style="1"/>
    <col min="9744" max="9750" width="8.6640625" style="1"/>
    <col min="9751" max="9751" width="10.77734375" style="1"/>
    <col min="9752" max="9752" width="10" style="1"/>
    <col min="9753" max="9753" width="8.6640625" style="1"/>
    <col min="9754" max="9754" width="10.77734375" style="1"/>
    <col min="9755" max="9755" width="12" style="1"/>
    <col min="9756" max="9756" width="10.77734375" style="1"/>
    <col min="9757" max="9757" width="9.21875" style="1"/>
    <col min="9758" max="9758" width="8.6640625" style="1"/>
    <col min="9759" max="9759" width="12" style="1"/>
    <col min="9760" max="9766" width="8.6640625" style="1"/>
    <col min="9767" max="9767" width="10.77734375" style="1"/>
    <col min="9768" max="9768" width="10" style="1"/>
    <col min="9769" max="9769" width="8.6640625" style="1"/>
    <col min="9770" max="9770" width="10.77734375" style="1"/>
    <col min="9771" max="9771" width="12" style="1"/>
    <col min="9772" max="9772" width="10.77734375" style="1"/>
    <col min="9773" max="9773" width="9.21875" style="1"/>
    <col min="9774" max="9774" width="8.6640625" style="1"/>
    <col min="9775" max="9775" width="12" style="1"/>
    <col min="9776" max="9782" width="8.6640625" style="1"/>
    <col min="9783" max="9783" width="10.77734375" style="1"/>
    <col min="9784" max="9784" width="10" style="1"/>
    <col min="9785" max="9785" width="8.6640625" style="1"/>
    <col min="9786" max="9786" width="10.77734375" style="1"/>
    <col min="9787" max="9787" width="12" style="1"/>
    <col min="9788" max="9788" width="10.77734375" style="1"/>
    <col min="9789" max="9789" width="9.21875" style="1"/>
    <col min="9790" max="9790" width="8.6640625" style="1"/>
    <col min="9791" max="9791" width="12" style="1"/>
    <col min="9792" max="9798" width="8.6640625" style="1"/>
    <col min="9799" max="9799" width="10.77734375" style="1"/>
    <col min="9800" max="9800" width="10" style="1"/>
    <col min="9801" max="9801" width="8.6640625" style="1"/>
    <col min="9802" max="9802" width="10.77734375" style="1"/>
    <col min="9803" max="9803" width="12" style="1"/>
    <col min="9804" max="9804" width="10.77734375" style="1"/>
    <col min="9805" max="9805" width="9.21875" style="1"/>
    <col min="9806" max="9806" width="8.6640625" style="1"/>
    <col min="9807" max="9807" width="12" style="1"/>
    <col min="9808" max="9814" width="8.6640625" style="1"/>
    <col min="9815" max="9815" width="10.77734375" style="1"/>
    <col min="9816" max="9816" width="10" style="1"/>
    <col min="9817" max="9817" width="8.6640625" style="1"/>
    <col min="9818" max="9818" width="10.77734375" style="1"/>
    <col min="9819" max="9819" width="12" style="1"/>
    <col min="9820" max="9820" width="10.77734375" style="1"/>
    <col min="9821" max="9821" width="9.21875" style="1"/>
    <col min="9822" max="9822" width="8.6640625" style="1"/>
    <col min="9823" max="9823" width="12" style="1"/>
    <col min="9824" max="9830" width="8.6640625" style="1"/>
    <col min="9831" max="9831" width="10.77734375" style="1"/>
    <col min="9832" max="9832" width="10" style="1"/>
    <col min="9833" max="9833" width="8.6640625" style="1"/>
    <col min="9834" max="9834" width="10.77734375" style="1"/>
    <col min="9835" max="9835" width="12" style="1"/>
    <col min="9836" max="9836" width="10.77734375" style="1"/>
    <col min="9837" max="9837" width="9.21875" style="1"/>
    <col min="9838" max="9838" width="8.6640625" style="1"/>
    <col min="9839" max="9839" width="12" style="1"/>
    <col min="9840" max="9846" width="8.6640625" style="1"/>
    <col min="9847" max="9847" width="10.77734375" style="1"/>
    <col min="9848" max="9848" width="10" style="1"/>
    <col min="9849" max="9849" width="8.6640625" style="1"/>
    <col min="9850" max="9850" width="10.77734375" style="1"/>
    <col min="9851" max="9851" width="12" style="1"/>
    <col min="9852" max="9852" width="10.77734375" style="1"/>
    <col min="9853" max="9853" width="9.21875" style="1"/>
    <col min="9854" max="9854" width="8.6640625" style="1"/>
    <col min="9855" max="9855" width="12" style="1"/>
    <col min="9856" max="9862" width="8.6640625" style="1"/>
    <col min="9863" max="9863" width="10.77734375" style="1"/>
    <col min="9864" max="9864" width="10" style="1"/>
    <col min="9865" max="9865" width="8.6640625" style="1"/>
    <col min="9866" max="9866" width="10.77734375" style="1"/>
    <col min="9867" max="9867" width="12" style="1"/>
    <col min="9868" max="9868" width="10.77734375" style="1"/>
    <col min="9869" max="9869" width="9.21875" style="1"/>
    <col min="9870" max="9870" width="8.6640625" style="1"/>
    <col min="9871" max="9871" width="12" style="1"/>
    <col min="9872" max="9878" width="8.6640625" style="1"/>
    <col min="9879" max="9879" width="10.77734375" style="1"/>
    <col min="9880" max="9880" width="10" style="1"/>
    <col min="9881" max="9881" width="8.6640625" style="1"/>
    <col min="9882" max="9882" width="10.77734375" style="1"/>
    <col min="9883" max="9883" width="12" style="1"/>
    <col min="9884" max="9884" width="10.77734375" style="1"/>
    <col min="9885" max="9885" width="9.21875" style="1"/>
    <col min="9886" max="9886" width="8.6640625" style="1"/>
    <col min="9887" max="9887" width="12" style="1"/>
    <col min="9888" max="9894" width="8.6640625" style="1"/>
    <col min="9895" max="9895" width="10.77734375" style="1"/>
    <col min="9896" max="9896" width="10" style="1"/>
    <col min="9897" max="9897" width="8.6640625" style="1"/>
    <col min="9898" max="9898" width="10.77734375" style="1"/>
    <col min="9899" max="9899" width="12" style="1"/>
    <col min="9900" max="9900" width="10.77734375" style="1"/>
    <col min="9901" max="9901" width="9.21875" style="1"/>
    <col min="9902" max="9902" width="8.6640625" style="1"/>
    <col min="9903" max="9903" width="12" style="1"/>
    <col min="9904" max="9910" width="8.6640625" style="1"/>
    <col min="9911" max="9911" width="10.77734375" style="1"/>
    <col min="9912" max="9912" width="10" style="1"/>
    <col min="9913" max="9913" width="8.6640625" style="1"/>
    <col min="9914" max="9914" width="10.77734375" style="1"/>
    <col min="9915" max="9915" width="12" style="1"/>
    <col min="9916" max="9916" width="10.77734375" style="1"/>
    <col min="9917" max="9917" width="9.21875" style="1"/>
    <col min="9918" max="9918" width="8.6640625" style="1"/>
    <col min="9919" max="9919" width="12" style="1"/>
    <col min="9920" max="9926" width="8.6640625" style="1"/>
    <col min="9927" max="9927" width="10.77734375" style="1"/>
    <col min="9928" max="9928" width="10" style="1"/>
    <col min="9929" max="9929" width="8.6640625" style="1"/>
    <col min="9930" max="9930" width="10.77734375" style="1"/>
    <col min="9931" max="9931" width="12" style="1"/>
    <col min="9932" max="9932" width="10.77734375" style="1"/>
    <col min="9933" max="9933" width="9.21875" style="1"/>
    <col min="9934" max="9934" width="8.6640625" style="1"/>
    <col min="9935" max="9935" width="12" style="1"/>
    <col min="9936" max="9942" width="8.6640625" style="1"/>
    <col min="9943" max="9943" width="10.77734375" style="1"/>
    <col min="9944" max="9944" width="10" style="1"/>
    <col min="9945" max="9945" width="8.6640625" style="1"/>
    <col min="9946" max="9946" width="10.77734375" style="1"/>
    <col min="9947" max="9947" width="12" style="1"/>
    <col min="9948" max="9948" width="10.77734375" style="1"/>
    <col min="9949" max="9949" width="9.21875" style="1"/>
    <col min="9950" max="9950" width="8.6640625" style="1"/>
    <col min="9951" max="9951" width="12" style="1"/>
    <col min="9952" max="9958" width="8.6640625" style="1"/>
    <col min="9959" max="9959" width="10.77734375" style="1"/>
    <col min="9960" max="9960" width="10" style="1"/>
    <col min="9961" max="9961" width="8.6640625" style="1"/>
    <col min="9962" max="9962" width="10.77734375" style="1"/>
    <col min="9963" max="9963" width="12" style="1"/>
    <col min="9964" max="9964" width="10.77734375" style="1"/>
    <col min="9965" max="9965" width="9.21875" style="1"/>
    <col min="9966" max="9966" width="8.6640625" style="1"/>
    <col min="9967" max="9967" width="12" style="1"/>
    <col min="9968" max="9974" width="8.6640625" style="1"/>
    <col min="9975" max="9975" width="10.77734375" style="1"/>
    <col min="9976" max="9976" width="10" style="1"/>
    <col min="9977" max="9977" width="8.6640625" style="1"/>
    <col min="9978" max="9978" width="10.77734375" style="1"/>
    <col min="9979" max="9979" width="12" style="1"/>
    <col min="9980" max="9980" width="10.77734375" style="1"/>
    <col min="9981" max="9981" width="9.21875" style="1"/>
    <col min="9982" max="9982" width="8.6640625" style="1"/>
    <col min="9983" max="9983" width="12" style="1"/>
    <col min="9984" max="9990" width="8.6640625" style="1"/>
    <col min="9991" max="9991" width="10.77734375" style="1"/>
    <col min="9992" max="9992" width="10" style="1"/>
    <col min="9993" max="9993" width="8.6640625" style="1"/>
    <col min="9994" max="9994" width="10.77734375" style="1"/>
    <col min="9995" max="9995" width="12" style="1"/>
    <col min="9996" max="9996" width="10.77734375" style="1"/>
    <col min="9997" max="9997" width="9.21875" style="1"/>
    <col min="9998" max="9998" width="8.6640625" style="1"/>
    <col min="9999" max="9999" width="12" style="1"/>
    <col min="10000" max="10006" width="8.6640625" style="1"/>
    <col min="10007" max="10007" width="10.77734375" style="1"/>
    <col min="10008" max="10008" width="10" style="1"/>
    <col min="10009" max="10009" width="8.6640625" style="1"/>
    <col min="10010" max="10010" width="10.77734375" style="1"/>
    <col min="10011" max="10011" width="12" style="1"/>
    <col min="10012" max="10012" width="10.77734375" style="1"/>
    <col min="10013" max="10013" width="9.21875" style="1"/>
    <col min="10014" max="10014" width="8.6640625" style="1"/>
    <col min="10015" max="10015" width="12" style="1"/>
    <col min="10016" max="10022" width="8.6640625" style="1"/>
    <col min="10023" max="10023" width="10.77734375" style="1"/>
    <col min="10024" max="10024" width="10" style="1"/>
    <col min="10025" max="10025" width="8.6640625" style="1"/>
    <col min="10026" max="10026" width="10.77734375" style="1"/>
    <col min="10027" max="10027" width="12" style="1"/>
    <col min="10028" max="10028" width="10.77734375" style="1"/>
    <col min="10029" max="10029" width="9.21875" style="1"/>
    <col min="10030" max="10030" width="8.6640625" style="1"/>
    <col min="10031" max="10031" width="12" style="1"/>
    <col min="10032" max="10038" width="8.6640625" style="1"/>
    <col min="10039" max="10039" width="10.77734375" style="1"/>
    <col min="10040" max="10040" width="10" style="1"/>
    <col min="10041" max="10041" width="8.6640625" style="1"/>
    <col min="10042" max="10042" width="10.77734375" style="1"/>
    <col min="10043" max="10043" width="12" style="1"/>
    <col min="10044" max="10044" width="10.77734375" style="1"/>
    <col min="10045" max="10045" width="9.21875" style="1"/>
    <col min="10046" max="10046" width="8.6640625" style="1"/>
    <col min="10047" max="10047" width="12" style="1"/>
    <col min="10048" max="10054" width="8.6640625" style="1"/>
    <col min="10055" max="10055" width="10.77734375" style="1"/>
    <col min="10056" max="10056" width="10" style="1"/>
    <col min="10057" max="10057" width="8.6640625" style="1"/>
    <col min="10058" max="10058" width="10.77734375" style="1"/>
    <col min="10059" max="10059" width="12" style="1"/>
    <col min="10060" max="10060" width="10.77734375" style="1"/>
    <col min="10061" max="10061" width="9.21875" style="1"/>
    <col min="10062" max="10062" width="8.6640625" style="1"/>
    <col min="10063" max="10063" width="12" style="1"/>
    <col min="10064" max="10070" width="8.6640625" style="1"/>
    <col min="10071" max="10071" width="10.77734375" style="1"/>
    <col min="10072" max="10072" width="10" style="1"/>
    <col min="10073" max="10073" width="8.6640625" style="1"/>
    <col min="10074" max="10074" width="10.77734375" style="1"/>
    <col min="10075" max="10075" width="12" style="1"/>
    <col min="10076" max="10076" width="10.77734375" style="1"/>
    <col min="10077" max="10077" width="9.21875" style="1"/>
    <col min="10078" max="10078" width="8.6640625" style="1"/>
    <col min="10079" max="10079" width="12" style="1"/>
    <col min="10080" max="10086" width="8.6640625" style="1"/>
    <col min="10087" max="10087" width="10.77734375" style="1"/>
    <col min="10088" max="10088" width="10" style="1"/>
    <col min="10089" max="10089" width="8.6640625" style="1"/>
    <col min="10090" max="10090" width="10.77734375" style="1"/>
    <col min="10091" max="10091" width="12" style="1"/>
    <col min="10092" max="10092" width="10.77734375" style="1"/>
    <col min="10093" max="10093" width="9.21875" style="1"/>
    <col min="10094" max="10094" width="8.6640625" style="1"/>
    <col min="10095" max="10095" width="12" style="1"/>
    <col min="10096" max="10102" width="8.6640625" style="1"/>
    <col min="10103" max="10103" width="10.77734375" style="1"/>
    <col min="10104" max="10104" width="10" style="1"/>
    <col min="10105" max="10105" width="8.6640625" style="1"/>
    <col min="10106" max="10106" width="10.77734375" style="1"/>
    <col min="10107" max="10107" width="12" style="1"/>
    <col min="10108" max="10108" width="10.77734375" style="1"/>
    <col min="10109" max="10109" width="9.21875" style="1"/>
    <col min="10110" max="10110" width="8.6640625" style="1"/>
    <col min="10111" max="10111" width="12" style="1"/>
    <col min="10112" max="10118" width="8.6640625" style="1"/>
    <col min="10119" max="10119" width="10.77734375" style="1"/>
    <col min="10120" max="10120" width="10" style="1"/>
    <col min="10121" max="10121" width="8.6640625" style="1"/>
    <col min="10122" max="10122" width="10.77734375" style="1"/>
    <col min="10123" max="10123" width="12" style="1"/>
    <col min="10124" max="10124" width="10.77734375" style="1"/>
    <col min="10125" max="10125" width="9.21875" style="1"/>
    <col min="10126" max="10126" width="8.6640625" style="1"/>
    <col min="10127" max="10127" width="12" style="1"/>
    <col min="10128" max="10134" width="8.6640625" style="1"/>
    <col min="10135" max="10135" width="10.77734375" style="1"/>
    <col min="10136" max="10136" width="10" style="1"/>
    <col min="10137" max="10137" width="8.6640625" style="1"/>
    <col min="10138" max="10138" width="10.77734375" style="1"/>
    <col min="10139" max="10139" width="12" style="1"/>
    <col min="10140" max="10140" width="10.77734375" style="1"/>
    <col min="10141" max="10141" width="9.21875" style="1"/>
    <col min="10142" max="10142" width="8.6640625" style="1"/>
    <col min="10143" max="10143" width="12" style="1"/>
    <col min="10144" max="10150" width="8.6640625" style="1"/>
    <col min="10151" max="10151" width="10.77734375" style="1"/>
    <col min="10152" max="10152" width="10" style="1"/>
    <col min="10153" max="10153" width="8.6640625" style="1"/>
    <col min="10154" max="10154" width="10.77734375" style="1"/>
    <col min="10155" max="10155" width="12" style="1"/>
    <col min="10156" max="10156" width="10.77734375" style="1"/>
    <col min="10157" max="10157" width="9.21875" style="1"/>
    <col min="10158" max="10158" width="8.6640625" style="1"/>
    <col min="10159" max="10159" width="12" style="1"/>
    <col min="10160" max="10166" width="8.6640625" style="1"/>
    <col min="10167" max="10167" width="10.77734375" style="1"/>
    <col min="10168" max="10168" width="10" style="1"/>
    <col min="10169" max="10169" width="8.6640625" style="1"/>
    <col min="10170" max="10170" width="10.77734375" style="1"/>
    <col min="10171" max="10171" width="12" style="1"/>
    <col min="10172" max="10172" width="10.77734375" style="1"/>
    <col min="10173" max="10173" width="9.21875" style="1"/>
    <col min="10174" max="10174" width="8.6640625" style="1"/>
    <col min="10175" max="10175" width="12" style="1"/>
    <col min="10176" max="10182" width="8.6640625" style="1"/>
    <col min="10183" max="10183" width="10.77734375" style="1"/>
    <col min="10184" max="10184" width="10" style="1"/>
    <col min="10185" max="10185" width="8.6640625" style="1"/>
    <col min="10186" max="10186" width="10.77734375" style="1"/>
    <col min="10187" max="10187" width="12" style="1"/>
    <col min="10188" max="10188" width="10.77734375" style="1"/>
    <col min="10189" max="10189" width="9.21875" style="1"/>
    <col min="10190" max="10190" width="8.6640625" style="1"/>
    <col min="10191" max="10191" width="12" style="1"/>
    <col min="10192" max="10198" width="8.6640625" style="1"/>
    <col min="10199" max="10199" width="10.77734375" style="1"/>
    <col min="10200" max="10200" width="10" style="1"/>
    <col min="10201" max="10201" width="8.6640625" style="1"/>
    <col min="10202" max="10202" width="10.77734375" style="1"/>
    <col min="10203" max="10203" width="12" style="1"/>
    <col min="10204" max="10204" width="10.77734375" style="1"/>
    <col min="10205" max="10205" width="9.21875" style="1"/>
    <col min="10206" max="10206" width="8.6640625" style="1"/>
    <col min="10207" max="10207" width="12" style="1"/>
    <col min="10208" max="10214" width="8.6640625" style="1"/>
    <col min="10215" max="10215" width="10.77734375" style="1"/>
    <col min="10216" max="10216" width="10" style="1"/>
    <col min="10217" max="10217" width="8.6640625" style="1"/>
    <col min="10218" max="10218" width="10.77734375" style="1"/>
    <col min="10219" max="10219" width="12" style="1"/>
    <col min="10220" max="10220" width="10.77734375" style="1"/>
    <col min="10221" max="10221" width="9.21875" style="1"/>
    <col min="10222" max="10222" width="8.6640625" style="1"/>
    <col min="10223" max="10223" width="12" style="1"/>
    <col min="10224" max="10230" width="8.6640625" style="1"/>
    <col min="10231" max="10231" width="10.77734375" style="1"/>
    <col min="10232" max="10232" width="10" style="1"/>
    <col min="10233" max="10233" width="8.6640625" style="1"/>
    <col min="10234" max="10234" width="10.77734375" style="1"/>
    <col min="10235" max="10235" width="12" style="1"/>
    <col min="10236" max="10236" width="10.77734375" style="1"/>
    <col min="10237" max="10237" width="9.21875" style="1"/>
    <col min="10238" max="10238" width="8.6640625" style="1"/>
    <col min="10239" max="10239" width="12" style="1"/>
    <col min="10240" max="10246" width="8.6640625" style="1"/>
    <col min="10247" max="10247" width="10.77734375" style="1"/>
    <col min="10248" max="10248" width="10" style="1"/>
    <col min="10249" max="10249" width="8.6640625" style="1"/>
    <col min="10250" max="10250" width="10.77734375" style="1"/>
    <col min="10251" max="10251" width="12" style="1"/>
    <col min="10252" max="10252" width="10.77734375" style="1"/>
    <col min="10253" max="10253" width="9.21875" style="1"/>
    <col min="10254" max="10254" width="8.6640625" style="1"/>
    <col min="10255" max="10255" width="12" style="1"/>
    <col min="10256" max="10262" width="8.6640625" style="1"/>
    <col min="10263" max="10263" width="10.77734375" style="1"/>
    <col min="10264" max="10264" width="10" style="1"/>
    <col min="10265" max="10265" width="8.6640625" style="1"/>
    <col min="10266" max="10266" width="10.77734375" style="1"/>
    <col min="10267" max="10267" width="12" style="1"/>
    <col min="10268" max="10268" width="10.77734375" style="1"/>
    <col min="10269" max="10269" width="9.21875" style="1"/>
    <col min="10270" max="10270" width="8.6640625" style="1"/>
    <col min="10271" max="10271" width="12" style="1"/>
    <col min="10272" max="10278" width="8.6640625" style="1"/>
    <col min="10279" max="10279" width="10.77734375" style="1"/>
    <col min="10280" max="10280" width="10" style="1"/>
    <col min="10281" max="10281" width="8.6640625" style="1"/>
    <col min="10282" max="10282" width="10.77734375" style="1"/>
    <col min="10283" max="10283" width="12" style="1"/>
    <col min="10284" max="10284" width="10.77734375" style="1"/>
    <col min="10285" max="10285" width="9.21875" style="1"/>
    <col min="10286" max="10286" width="8.6640625" style="1"/>
    <col min="10287" max="10287" width="12" style="1"/>
    <col min="10288" max="10294" width="8.6640625" style="1"/>
    <col min="10295" max="10295" width="10.77734375" style="1"/>
    <col min="10296" max="10296" width="10" style="1"/>
    <col min="10297" max="10297" width="8.6640625" style="1"/>
    <col min="10298" max="10298" width="10.77734375" style="1"/>
    <col min="10299" max="10299" width="12" style="1"/>
    <col min="10300" max="10300" width="10.77734375" style="1"/>
    <col min="10301" max="10301" width="9.21875" style="1"/>
    <col min="10302" max="10302" width="8.6640625" style="1"/>
    <col min="10303" max="10303" width="12" style="1"/>
    <col min="10304" max="10310" width="8.6640625" style="1"/>
    <col min="10311" max="10311" width="10.77734375" style="1"/>
    <col min="10312" max="10312" width="10" style="1"/>
    <col min="10313" max="10313" width="8.6640625" style="1"/>
    <col min="10314" max="10314" width="10.77734375" style="1"/>
    <col min="10315" max="10315" width="12" style="1"/>
    <col min="10316" max="10316" width="10.77734375" style="1"/>
    <col min="10317" max="10317" width="9.21875" style="1"/>
    <col min="10318" max="10318" width="8.6640625" style="1"/>
    <col min="10319" max="10319" width="12" style="1"/>
    <col min="10320" max="10326" width="8.6640625" style="1"/>
    <col min="10327" max="10327" width="10.77734375" style="1"/>
    <col min="10328" max="10328" width="10" style="1"/>
    <col min="10329" max="10329" width="8.6640625" style="1"/>
    <col min="10330" max="10330" width="10.77734375" style="1"/>
    <col min="10331" max="10331" width="12" style="1"/>
    <col min="10332" max="10332" width="10.77734375" style="1"/>
    <col min="10333" max="10333" width="9.21875" style="1"/>
    <col min="10334" max="10334" width="8.6640625" style="1"/>
    <col min="10335" max="10335" width="12" style="1"/>
    <col min="10336" max="10342" width="8.6640625" style="1"/>
    <col min="10343" max="10343" width="10.77734375" style="1"/>
    <col min="10344" max="10344" width="10" style="1"/>
    <col min="10345" max="10345" width="8.6640625" style="1"/>
    <col min="10346" max="10346" width="10.77734375" style="1"/>
    <col min="10347" max="10347" width="12" style="1"/>
    <col min="10348" max="10348" width="10.77734375" style="1"/>
    <col min="10349" max="10349" width="9.21875" style="1"/>
    <col min="10350" max="10350" width="8.6640625" style="1"/>
    <col min="10351" max="10351" width="12" style="1"/>
    <col min="10352" max="10358" width="8.6640625" style="1"/>
    <col min="10359" max="10359" width="10.77734375" style="1"/>
    <col min="10360" max="10360" width="10" style="1"/>
    <col min="10361" max="10361" width="8.6640625" style="1"/>
    <col min="10362" max="10362" width="10.77734375" style="1"/>
    <col min="10363" max="10363" width="12" style="1"/>
    <col min="10364" max="10364" width="10.77734375" style="1"/>
    <col min="10365" max="10365" width="9.21875" style="1"/>
    <col min="10366" max="10366" width="8.6640625" style="1"/>
    <col min="10367" max="10367" width="12" style="1"/>
    <col min="10368" max="10374" width="8.6640625" style="1"/>
    <col min="10375" max="10375" width="10.77734375" style="1"/>
    <col min="10376" max="10376" width="10" style="1"/>
    <col min="10377" max="10377" width="8.6640625" style="1"/>
    <col min="10378" max="10378" width="10.77734375" style="1"/>
    <col min="10379" max="10379" width="12" style="1"/>
    <col min="10380" max="10380" width="10.77734375" style="1"/>
    <col min="10381" max="10381" width="9.21875" style="1"/>
    <col min="10382" max="10382" width="8.6640625" style="1"/>
    <col min="10383" max="10383" width="12" style="1"/>
    <col min="10384" max="10390" width="8.6640625" style="1"/>
    <col min="10391" max="10391" width="10.77734375" style="1"/>
    <col min="10392" max="10392" width="10" style="1"/>
    <col min="10393" max="10393" width="8.6640625" style="1"/>
    <col min="10394" max="10394" width="10.77734375" style="1"/>
    <col min="10395" max="10395" width="12" style="1"/>
    <col min="10396" max="10396" width="10.77734375" style="1"/>
    <col min="10397" max="10397" width="9.21875" style="1"/>
    <col min="10398" max="10398" width="8.6640625" style="1"/>
    <col min="10399" max="10399" width="12" style="1"/>
    <col min="10400" max="10406" width="8.6640625" style="1"/>
    <col min="10407" max="10407" width="10.77734375" style="1"/>
    <col min="10408" max="10408" width="10" style="1"/>
    <col min="10409" max="10409" width="8.6640625" style="1"/>
    <col min="10410" max="10410" width="10.77734375" style="1"/>
    <col min="10411" max="10411" width="12" style="1"/>
    <col min="10412" max="10412" width="10.77734375" style="1"/>
    <col min="10413" max="10413" width="9.21875" style="1"/>
    <col min="10414" max="10414" width="8.6640625" style="1"/>
    <col min="10415" max="10415" width="12" style="1"/>
    <col min="10416" max="10422" width="8.6640625" style="1"/>
    <col min="10423" max="10423" width="10.77734375" style="1"/>
    <col min="10424" max="10424" width="10" style="1"/>
    <col min="10425" max="10425" width="8.6640625" style="1"/>
    <col min="10426" max="10426" width="10.77734375" style="1"/>
    <col min="10427" max="10427" width="12" style="1"/>
    <col min="10428" max="10428" width="10.77734375" style="1"/>
    <col min="10429" max="10429" width="9.21875" style="1"/>
    <col min="10430" max="10430" width="8.6640625" style="1"/>
    <col min="10431" max="10431" width="12" style="1"/>
    <col min="10432" max="10438" width="8.6640625" style="1"/>
    <col min="10439" max="10439" width="10.77734375" style="1"/>
    <col min="10440" max="10440" width="10" style="1"/>
    <col min="10441" max="10441" width="8.6640625" style="1"/>
    <col min="10442" max="10442" width="10.77734375" style="1"/>
    <col min="10443" max="10443" width="12" style="1"/>
    <col min="10444" max="10444" width="10.77734375" style="1"/>
    <col min="10445" max="10445" width="9.21875" style="1"/>
    <col min="10446" max="10446" width="8.6640625" style="1"/>
    <col min="10447" max="10447" width="12" style="1"/>
    <col min="10448" max="10454" width="8.6640625" style="1"/>
    <col min="10455" max="10455" width="10.77734375" style="1"/>
    <col min="10456" max="10456" width="10" style="1"/>
    <col min="10457" max="10457" width="8.6640625" style="1"/>
    <col min="10458" max="10458" width="10.77734375" style="1"/>
    <col min="10459" max="10459" width="12" style="1"/>
    <col min="10460" max="10460" width="10.77734375" style="1"/>
    <col min="10461" max="10461" width="9.21875" style="1"/>
    <col min="10462" max="10462" width="8.6640625" style="1"/>
    <col min="10463" max="10463" width="12" style="1"/>
    <col min="10464" max="10470" width="8.6640625" style="1"/>
    <col min="10471" max="10471" width="10.77734375" style="1"/>
    <col min="10472" max="10472" width="10" style="1"/>
    <col min="10473" max="10473" width="8.6640625" style="1"/>
    <col min="10474" max="10474" width="10.77734375" style="1"/>
    <col min="10475" max="10475" width="12" style="1"/>
    <col min="10476" max="10476" width="10.77734375" style="1"/>
    <col min="10477" max="10477" width="9.21875" style="1"/>
    <col min="10478" max="10478" width="8.6640625" style="1"/>
    <col min="10479" max="10479" width="12" style="1"/>
    <col min="10480" max="10486" width="8.6640625" style="1"/>
    <col min="10487" max="10487" width="10.77734375" style="1"/>
    <col min="10488" max="10488" width="10" style="1"/>
    <col min="10489" max="10489" width="8.6640625" style="1"/>
    <col min="10490" max="10490" width="10.77734375" style="1"/>
    <col min="10491" max="10491" width="12" style="1"/>
    <col min="10492" max="10492" width="10.77734375" style="1"/>
    <col min="10493" max="10493" width="9.21875" style="1"/>
    <col min="10494" max="10494" width="8.6640625" style="1"/>
    <col min="10495" max="10495" width="12" style="1"/>
    <col min="10496" max="10502" width="8.6640625" style="1"/>
    <col min="10503" max="10503" width="10.77734375" style="1"/>
    <col min="10504" max="10504" width="10" style="1"/>
    <col min="10505" max="10505" width="8.6640625" style="1"/>
    <col min="10506" max="10506" width="10.77734375" style="1"/>
    <col min="10507" max="10507" width="12" style="1"/>
    <col min="10508" max="10508" width="10.77734375" style="1"/>
    <col min="10509" max="10509" width="9.21875" style="1"/>
    <col min="10510" max="10510" width="8.6640625" style="1"/>
    <col min="10511" max="10511" width="12" style="1"/>
    <col min="10512" max="10518" width="8.6640625" style="1"/>
    <col min="10519" max="10519" width="10.77734375" style="1"/>
    <col min="10520" max="10520" width="10" style="1"/>
    <col min="10521" max="10521" width="8.6640625" style="1"/>
    <col min="10522" max="10522" width="10.77734375" style="1"/>
    <col min="10523" max="10523" width="12" style="1"/>
    <col min="10524" max="10524" width="10.77734375" style="1"/>
    <col min="10525" max="10525" width="9.21875" style="1"/>
    <col min="10526" max="10526" width="8.6640625" style="1"/>
    <col min="10527" max="10527" width="12" style="1"/>
    <col min="10528" max="10534" width="8.6640625" style="1"/>
    <col min="10535" max="10535" width="10.77734375" style="1"/>
    <col min="10536" max="10536" width="10" style="1"/>
    <col min="10537" max="10537" width="8.6640625" style="1"/>
    <col min="10538" max="10538" width="10.77734375" style="1"/>
    <col min="10539" max="10539" width="12" style="1"/>
    <col min="10540" max="10540" width="10.77734375" style="1"/>
    <col min="10541" max="10541" width="9.21875" style="1"/>
    <col min="10542" max="10542" width="8.6640625" style="1"/>
    <col min="10543" max="10543" width="12" style="1"/>
    <col min="10544" max="10550" width="8.6640625" style="1"/>
    <col min="10551" max="10551" width="10.77734375" style="1"/>
    <col min="10552" max="10552" width="10" style="1"/>
    <col min="10553" max="10553" width="8.6640625" style="1"/>
    <col min="10554" max="10554" width="10.77734375" style="1"/>
    <col min="10555" max="10555" width="12" style="1"/>
    <col min="10556" max="10556" width="10.77734375" style="1"/>
    <col min="10557" max="10557" width="9.21875" style="1"/>
    <col min="10558" max="10558" width="8.6640625" style="1"/>
    <col min="10559" max="10559" width="12" style="1"/>
    <col min="10560" max="10566" width="8.6640625" style="1"/>
    <col min="10567" max="10567" width="10.77734375" style="1"/>
    <col min="10568" max="10568" width="10" style="1"/>
    <col min="10569" max="10569" width="8.6640625" style="1"/>
    <col min="10570" max="10570" width="10.77734375" style="1"/>
    <col min="10571" max="10571" width="12" style="1"/>
    <col min="10572" max="10572" width="10.77734375" style="1"/>
    <col min="10573" max="10573" width="9.21875" style="1"/>
    <col min="10574" max="10574" width="8.6640625" style="1"/>
    <col min="10575" max="10575" width="12" style="1"/>
    <col min="10576" max="10582" width="8.6640625" style="1"/>
    <col min="10583" max="10583" width="10.77734375" style="1"/>
    <col min="10584" max="10584" width="10" style="1"/>
    <col min="10585" max="10585" width="8.6640625" style="1"/>
    <col min="10586" max="10586" width="10.77734375" style="1"/>
    <col min="10587" max="10587" width="12" style="1"/>
    <col min="10588" max="10588" width="10.77734375" style="1"/>
    <col min="10589" max="10589" width="9.21875" style="1"/>
    <col min="10590" max="10590" width="8.6640625" style="1"/>
    <col min="10591" max="10591" width="12" style="1"/>
    <col min="10592" max="10598" width="8.6640625" style="1"/>
    <col min="10599" max="10599" width="10.77734375" style="1"/>
    <col min="10600" max="10600" width="10" style="1"/>
    <col min="10601" max="10601" width="8.6640625" style="1"/>
    <col min="10602" max="10602" width="10.77734375" style="1"/>
    <col min="10603" max="10603" width="12" style="1"/>
    <col min="10604" max="10604" width="10.77734375" style="1"/>
    <col min="10605" max="10605" width="9.21875" style="1"/>
    <col min="10606" max="10606" width="8.6640625" style="1"/>
    <col min="10607" max="10607" width="12" style="1"/>
    <col min="10608" max="10614" width="8.6640625" style="1"/>
    <col min="10615" max="10615" width="10.77734375" style="1"/>
    <col min="10616" max="10616" width="10" style="1"/>
    <col min="10617" max="10617" width="8.6640625" style="1"/>
    <col min="10618" max="10618" width="10.77734375" style="1"/>
    <col min="10619" max="10619" width="12" style="1"/>
    <col min="10620" max="10620" width="10.77734375" style="1"/>
    <col min="10621" max="10621" width="9.21875" style="1"/>
    <col min="10622" max="10622" width="8.6640625" style="1"/>
    <col min="10623" max="10623" width="12" style="1"/>
    <col min="10624" max="10630" width="8.6640625" style="1"/>
    <col min="10631" max="10631" width="10.77734375" style="1"/>
    <col min="10632" max="10632" width="10" style="1"/>
    <col min="10633" max="10633" width="8.6640625" style="1"/>
    <col min="10634" max="10634" width="10.77734375" style="1"/>
    <col min="10635" max="10635" width="12" style="1"/>
    <col min="10636" max="10636" width="10.77734375" style="1"/>
    <col min="10637" max="10637" width="9.21875" style="1"/>
    <col min="10638" max="10638" width="8.6640625" style="1"/>
    <col min="10639" max="10639" width="12" style="1"/>
    <col min="10640" max="10646" width="8.6640625" style="1"/>
    <col min="10647" max="10647" width="10.77734375" style="1"/>
    <col min="10648" max="10648" width="10" style="1"/>
    <col min="10649" max="10649" width="8.6640625" style="1"/>
    <col min="10650" max="10650" width="10.77734375" style="1"/>
    <col min="10651" max="10651" width="12" style="1"/>
    <col min="10652" max="10652" width="10.77734375" style="1"/>
    <col min="10653" max="10653" width="9.21875" style="1"/>
    <col min="10654" max="10654" width="8.6640625" style="1"/>
    <col min="10655" max="10655" width="12" style="1"/>
    <col min="10656" max="10662" width="8.6640625" style="1"/>
    <col min="10663" max="10663" width="10.77734375" style="1"/>
    <col min="10664" max="10664" width="10" style="1"/>
    <col min="10665" max="10665" width="8.6640625" style="1"/>
    <col min="10666" max="10666" width="10.77734375" style="1"/>
    <col min="10667" max="10667" width="12" style="1"/>
    <col min="10668" max="10668" width="10.77734375" style="1"/>
    <col min="10669" max="10669" width="9.21875" style="1"/>
    <col min="10670" max="10670" width="8.6640625" style="1"/>
    <col min="10671" max="10671" width="12" style="1"/>
    <col min="10672" max="10678" width="8.6640625" style="1"/>
    <col min="10679" max="10679" width="10.77734375" style="1"/>
    <col min="10680" max="10680" width="10" style="1"/>
    <col min="10681" max="10681" width="8.6640625" style="1"/>
    <col min="10682" max="10682" width="10.77734375" style="1"/>
    <col min="10683" max="10683" width="12" style="1"/>
    <col min="10684" max="10684" width="10.77734375" style="1"/>
    <col min="10685" max="10685" width="9.21875" style="1"/>
    <col min="10686" max="10686" width="8.6640625" style="1"/>
    <col min="10687" max="10687" width="12" style="1"/>
    <col min="10688" max="10694" width="8.6640625" style="1"/>
    <col min="10695" max="10695" width="10.77734375" style="1"/>
    <col min="10696" max="10696" width="10" style="1"/>
    <col min="10697" max="10697" width="8.6640625" style="1"/>
    <col min="10698" max="10698" width="10.77734375" style="1"/>
    <col min="10699" max="10699" width="12" style="1"/>
    <col min="10700" max="10700" width="10.77734375" style="1"/>
    <col min="10701" max="10701" width="9.21875" style="1"/>
    <col min="10702" max="10702" width="8.6640625" style="1"/>
    <col min="10703" max="10703" width="12" style="1"/>
    <col min="10704" max="10710" width="8.6640625" style="1"/>
    <col min="10711" max="10711" width="10.77734375" style="1"/>
    <col min="10712" max="10712" width="10" style="1"/>
    <col min="10713" max="10713" width="8.6640625" style="1"/>
    <col min="10714" max="10714" width="10.77734375" style="1"/>
    <col min="10715" max="10715" width="12" style="1"/>
    <col min="10716" max="10716" width="10.77734375" style="1"/>
    <col min="10717" max="10717" width="9.21875" style="1"/>
    <col min="10718" max="10718" width="8.6640625" style="1"/>
    <col min="10719" max="10719" width="12" style="1"/>
    <col min="10720" max="10726" width="8.6640625" style="1"/>
    <col min="10727" max="10727" width="10.77734375" style="1"/>
    <col min="10728" max="10728" width="10" style="1"/>
    <col min="10729" max="10729" width="8.6640625" style="1"/>
    <col min="10730" max="10730" width="10.77734375" style="1"/>
    <col min="10731" max="10731" width="12" style="1"/>
    <col min="10732" max="10732" width="10.77734375" style="1"/>
    <col min="10733" max="10733" width="9.21875" style="1"/>
    <col min="10734" max="10734" width="8.6640625" style="1"/>
    <col min="10735" max="10735" width="12" style="1"/>
    <col min="10736" max="10742" width="8.6640625" style="1"/>
    <col min="10743" max="10743" width="10.77734375" style="1"/>
    <col min="10744" max="10744" width="10" style="1"/>
    <col min="10745" max="10745" width="8.6640625" style="1"/>
    <col min="10746" max="10746" width="10.77734375" style="1"/>
    <col min="10747" max="10747" width="12" style="1"/>
    <col min="10748" max="10748" width="10.77734375" style="1"/>
    <col min="10749" max="10749" width="9.21875" style="1"/>
    <col min="10750" max="10750" width="8.6640625" style="1"/>
    <col min="10751" max="10751" width="12" style="1"/>
    <col min="10752" max="10758" width="8.6640625" style="1"/>
    <col min="10759" max="10759" width="10.77734375" style="1"/>
    <col min="10760" max="10760" width="10" style="1"/>
    <col min="10761" max="10761" width="8.6640625" style="1"/>
    <col min="10762" max="10762" width="10.77734375" style="1"/>
    <col min="10763" max="10763" width="12" style="1"/>
    <col min="10764" max="10764" width="10.77734375" style="1"/>
    <col min="10765" max="10765" width="9.21875" style="1"/>
    <col min="10766" max="10766" width="8.6640625" style="1"/>
    <col min="10767" max="10767" width="12" style="1"/>
    <col min="10768" max="10774" width="8.6640625" style="1"/>
    <col min="10775" max="10775" width="10.77734375" style="1"/>
    <col min="10776" max="10776" width="10" style="1"/>
    <col min="10777" max="10777" width="8.6640625" style="1"/>
    <col min="10778" max="10778" width="10.77734375" style="1"/>
    <col min="10779" max="10779" width="12" style="1"/>
    <col min="10780" max="10780" width="10.77734375" style="1"/>
    <col min="10781" max="10781" width="9.21875" style="1"/>
    <col min="10782" max="10782" width="8.6640625" style="1"/>
    <col min="10783" max="10783" width="12" style="1"/>
    <col min="10784" max="10790" width="8.6640625" style="1"/>
    <col min="10791" max="10791" width="10.77734375" style="1"/>
    <col min="10792" max="10792" width="10" style="1"/>
    <col min="10793" max="10793" width="8.6640625" style="1"/>
    <col min="10794" max="10794" width="10.77734375" style="1"/>
    <col min="10795" max="10795" width="12" style="1"/>
    <col min="10796" max="10796" width="10.77734375" style="1"/>
    <col min="10797" max="10797" width="9.21875" style="1"/>
    <col min="10798" max="10798" width="8.6640625" style="1"/>
    <col min="10799" max="10799" width="12" style="1"/>
    <col min="10800" max="10806" width="8.6640625" style="1"/>
    <col min="10807" max="10807" width="10.77734375" style="1"/>
    <col min="10808" max="10808" width="10" style="1"/>
    <col min="10809" max="10809" width="8.6640625" style="1"/>
    <col min="10810" max="10810" width="10.77734375" style="1"/>
    <col min="10811" max="10811" width="12" style="1"/>
    <col min="10812" max="10812" width="10.77734375" style="1"/>
    <col min="10813" max="10813" width="9.21875" style="1"/>
    <col min="10814" max="10814" width="8.6640625" style="1"/>
    <col min="10815" max="10815" width="12" style="1"/>
    <col min="10816" max="10822" width="8.6640625" style="1"/>
    <col min="10823" max="10823" width="10.77734375" style="1"/>
    <col min="10824" max="10824" width="10" style="1"/>
    <col min="10825" max="10825" width="8.6640625" style="1"/>
    <col min="10826" max="10826" width="10.77734375" style="1"/>
    <col min="10827" max="10827" width="12" style="1"/>
    <col min="10828" max="10828" width="10.77734375" style="1"/>
    <col min="10829" max="10829" width="9.21875" style="1"/>
    <col min="10830" max="10830" width="8.6640625" style="1"/>
    <col min="10831" max="10831" width="12" style="1"/>
    <col min="10832" max="10838" width="8.6640625" style="1"/>
    <col min="10839" max="10839" width="10.77734375" style="1"/>
    <col min="10840" max="10840" width="10" style="1"/>
    <col min="10841" max="10841" width="8.6640625" style="1"/>
    <col min="10842" max="10842" width="10.77734375" style="1"/>
    <col min="10843" max="10843" width="12" style="1"/>
    <col min="10844" max="10844" width="10.77734375" style="1"/>
    <col min="10845" max="10845" width="9.21875" style="1"/>
    <col min="10846" max="10846" width="8.6640625" style="1"/>
    <col min="10847" max="10847" width="12" style="1"/>
    <col min="10848" max="10854" width="8.6640625" style="1"/>
    <col min="10855" max="10855" width="10.77734375" style="1"/>
    <col min="10856" max="10856" width="10" style="1"/>
    <col min="10857" max="10857" width="8.6640625" style="1"/>
    <col min="10858" max="10858" width="10.77734375" style="1"/>
    <col min="10859" max="10859" width="12" style="1"/>
    <col min="10860" max="10860" width="10.77734375" style="1"/>
    <col min="10861" max="10861" width="9.21875" style="1"/>
    <col min="10862" max="10862" width="8.6640625" style="1"/>
    <col min="10863" max="10863" width="12" style="1"/>
    <col min="10864" max="10870" width="8.6640625" style="1"/>
    <col min="10871" max="10871" width="10.77734375" style="1"/>
    <col min="10872" max="10872" width="10" style="1"/>
    <col min="10873" max="10873" width="8.6640625" style="1"/>
    <col min="10874" max="10874" width="10.77734375" style="1"/>
    <col min="10875" max="10875" width="12" style="1"/>
    <col min="10876" max="10876" width="10.77734375" style="1"/>
    <col min="10877" max="10877" width="9.21875" style="1"/>
    <col min="10878" max="10878" width="8.6640625" style="1"/>
    <col min="10879" max="10879" width="12" style="1"/>
    <col min="10880" max="10886" width="8.6640625" style="1"/>
    <col min="10887" max="10887" width="10.77734375" style="1"/>
    <col min="10888" max="10888" width="10" style="1"/>
    <col min="10889" max="10889" width="8.6640625" style="1"/>
    <col min="10890" max="10890" width="10.77734375" style="1"/>
    <col min="10891" max="10891" width="12" style="1"/>
    <col min="10892" max="10892" width="10.77734375" style="1"/>
    <col min="10893" max="10893" width="9.21875" style="1"/>
    <col min="10894" max="10894" width="8.6640625" style="1"/>
    <col min="10895" max="10895" width="12" style="1"/>
    <col min="10896" max="10902" width="8.6640625" style="1"/>
    <col min="10903" max="10903" width="10.77734375" style="1"/>
    <col min="10904" max="10904" width="10" style="1"/>
    <col min="10905" max="10905" width="8.6640625" style="1"/>
    <col min="10906" max="10906" width="10.77734375" style="1"/>
    <col min="10907" max="10907" width="12" style="1"/>
    <col min="10908" max="10908" width="10.77734375" style="1"/>
    <col min="10909" max="10909" width="9.21875" style="1"/>
    <col min="10910" max="10910" width="8.6640625" style="1"/>
    <col min="10911" max="10911" width="12" style="1"/>
    <col min="10912" max="10918" width="8.6640625" style="1"/>
    <col min="10919" max="10919" width="10.77734375" style="1"/>
    <col min="10920" max="10920" width="10" style="1"/>
    <col min="10921" max="10921" width="8.6640625" style="1"/>
    <col min="10922" max="10922" width="10.77734375" style="1"/>
    <col min="10923" max="10923" width="12" style="1"/>
    <col min="10924" max="10924" width="10.77734375" style="1"/>
    <col min="10925" max="10925" width="9.21875" style="1"/>
    <col min="10926" max="10926" width="8.6640625" style="1"/>
    <col min="10927" max="10927" width="12" style="1"/>
    <col min="10928" max="10934" width="8.6640625" style="1"/>
    <col min="10935" max="10935" width="10.77734375" style="1"/>
    <col min="10936" max="10936" width="10" style="1"/>
    <col min="10937" max="10937" width="8.6640625" style="1"/>
    <col min="10938" max="10938" width="10.77734375" style="1"/>
    <col min="10939" max="10939" width="12" style="1"/>
    <col min="10940" max="10940" width="10.77734375" style="1"/>
    <col min="10941" max="10941" width="9.21875" style="1"/>
    <col min="10942" max="10942" width="8.6640625" style="1"/>
    <col min="10943" max="10943" width="12" style="1"/>
    <col min="10944" max="10950" width="8.6640625" style="1"/>
    <col min="10951" max="10951" width="10.77734375" style="1"/>
    <col min="10952" max="10952" width="10" style="1"/>
    <col min="10953" max="10953" width="8.6640625" style="1"/>
    <col min="10954" max="10954" width="10.77734375" style="1"/>
    <col min="10955" max="10955" width="12" style="1"/>
    <col min="10956" max="10956" width="10.77734375" style="1"/>
    <col min="10957" max="10957" width="9.21875" style="1"/>
    <col min="10958" max="10958" width="8.6640625" style="1"/>
    <col min="10959" max="10959" width="12" style="1"/>
    <col min="10960" max="10966" width="8.6640625" style="1"/>
    <col min="10967" max="10967" width="10.77734375" style="1"/>
    <col min="10968" max="10968" width="10" style="1"/>
    <col min="10969" max="10969" width="8.6640625" style="1"/>
    <col min="10970" max="10970" width="10.77734375" style="1"/>
    <col min="10971" max="10971" width="12" style="1"/>
    <col min="10972" max="10972" width="10.77734375" style="1"/>
    <col min="10973" max="10973" width="9.21875" style="1"/>
    <col min="10974" max="10974" width="8.6640625" style="1"/>
    <col min="10975" max="10975" width="12" style="1"/>
    <col min="10976" max="10982" width="8.6640625" style="1"/>
    <col min="10983" max="10983" width="10.77734375" style="1"/>
    <col min="10984" max="10984" width="10" style="1"/>
    <col min="10985" max="10985" width="8.6640625" style="1"/>
    <col min="10986" max="10986" width="10.77734375" style="1"/>
    <col min="10987" max="10987" width="12" style="1"/>
    <col min="10988" max="10988" width="10.77734375" style="1"/>
    <col min="10989" max="10989" width="9.21875" style="1"/>
    <col min="10990" max="10990" width="8.6640625" style="1"/>
    <col min="10991" max="10991" width="12" style="1"/>
    <col min="10992" max="10998" width="8.6640625" style="1"/>
    <col min="10999" max="10999" width="10.77734375" style="1"/>
    <col min="11000" max="11000" width="10" style="1"/>
    <col min="11001" max="11001" width="8.6640625" style="1"/>
    <col min="11002" max="11002" width="10.77734375" style="1"/>
    <col min="11003" max="11003" width="12" style="1"/>
    <col min="11004" max="11004" width="10.77734375" style="1"/>
    <col min="11005" max="11005" width="9.21875" style="1"/>
    <col min="11006" max="11006" width="8.6640625" style="1"/>
    <col min="11007" max="11007" width="12" style="1"/>
    <col min="11008" max="11014" width="8.6640625" style="1"/>
    <col min="11015" max="11015" width="10.77734375" style="1"/>
    <col min="11016" max="11016" width="10" style="1"/>
    <col min="11017" max="11017" width="8.6640625" style="1"/>
    <col min="11018" max="11018" width="10.77734375" style="1"/>
    <col min="11019" max="11019" width="12" style="1"/>
    <col min="11020" max="11020" width="10.77734375" style="1"/>
    <col min="11021" max="11021" width="9.21875" style="1"/>
    <col min="11022" max="11022" width="8.6640625" style="1"/>
    <col min="11023" max="11023" width="12" style="1"/>
    <col min="11024" max="11030" width="8.6640625" style="1"/>
    <col min="11031" max="11031" width="10.77734375" style="1"/>
    <col min="11032" max="11032" width="10" style="1"/>
    <col min="11033" max="11033" width="8.6640625" style="1"/>
    <col min="11034" max="11034" width="10.77734375" style="1"/>
    <col min="11035" max="11035" width="12" style="1"/>
    <col min="11036" max="11036" width="10.77734375" style="1"/>
    <col min="11037" max="11037" width="9.21875" style="1"/>
    <col min="11038" max="11038" width="8.6640625" style="1"/>
    <col min="11039" max="11039" width="12" style="1"/>
    <col min="11040" max="11046" width="8.6640625" style="1"/>
    <col min="11047" max="11047" width="10.77734375" style="1"/>
    <col min="11048" max="11048" width="10" style="1"/>
    <col min="11049" max="11049" width="8.6640625" style="1"/>
    <col min="11050" max="11050" width="10.77734375" style="1"/>
    <col min="11051" max="11051" width="12" style="1"/>
    <col min="11052" max="11052" width="10.77734375" style="1"/>
    <col min="11053" max="11053" width="9.21875" style="1"/>
    <col min="11054" max="11054" width="8.6640625" style="1"/>
    <col min="11055" max="11055" width="12" style="1"/>
    <col min="11056" max="11062" width="8.6640625" style="1"/>
    <col min="11063" max="11063" width="10.77734375" style="1"/>
    <col min="11064" max="11064" width="10" style="1"/>
    <col min="11065" max="11065" width="8.6640625" style="1"/>
    <col min="11066" max="11066" width="10.77734375" style="1"/>
    <col min="11067" max="11067" width="12" style="1"/>
    <col min="11068" max="11068" width="10.77734375" style="1"/>
    <col min="11069" max="11069" width="9.21875" style="1"/>
    <col min="11070" max="11070" width="8.6640625" style="1"/>
    <col min="11071" max="11071" width="12" style="1"/>
    <col min="11072" max="11078" width="8.6640625" style="1"/>
    <col min="11079" max="11079" width="10.77734375" style="1"/>
    <col min="11080" max="11080" width="10" style="1"/>
    <col min="11081" max="11081" width="8.6640625" style="1"/>
    <col min="11082" max="11082" width="10.77734375" style="1"/>
    <col min="11083" max="11083" width="12" style="1"/>
    <col min="11084" max="11084" width="10.77734375" style="1"/>
    <col min="11085" max="11085" width="9.21875" style="1"/>
    <col min="11086" max="11086" width="8.6640625" style="1"/>
    <col min="11087" max="11087" width="12" style="1"/>
    <col min="11088" max="11094" width="8.6640625" style="1"/>
    <col min="11095" max="11095" width="10.77734375" style="1"/>
    <col min="11096" max="11096" width="10" style="1"/>
    <col min="11097" max="11097" width="8.6640625" style="1"/>
    <col min="11098" max="11098" width="10.77734375" style="1"/>
    <col min="11099" max="11099" width="12" style="1"/>
    <col min="11100" max="11100" width="10.77734375" style="1"/>
    <col min="11101" max="11101" width="9.21875" style="1"/>
    <col min="11102" max="11102" width="8.6640625" style="1"/>
    <col min="11103" max="11103" width="12" style="1"/>
    <col min="11104" max="11110" width="8.6640625" style="1"/>
    <col min="11111" max="11111" width="10.77734375" style="1"/>
    <col min="11112" max="11112" width="10" style="1"/>
    <col min="11113" max="11113" width="8.6640625" style="1"/>
    <col min="11114" max="11114" width="10.77734375" style="1"/>
    <col min="11115" max="11115" width="12" style="1"/>
    <col min="11116" max="11116" width="10.77734375" style="1"/>
    <col min="11117" max="11117" width="9.21875" style="1"/>
    <col min="11118" max="11118" width="8.6640625" style="1"/>
    <col min="11119" max="11119" width="12" style="1"/>
    <col min="11120" max="11126" width="8.6640625" style="1"/>
    <col min="11127" max="11127" width="10.77734375" style="1"/>
    <col min="11128" max="11128" width="10" style="1"/>
    <col min="11129" max="11129" width="8.6640625" style="1"/>
    <col min="11130" max="11130" width="10.77734375" style="1"/>
    <col min="11131" max="11131" width="12" style="1"/>
    <col min="11132" max="11132" width="10.77734375" style="1"/>
    <col min="11133" max="11133" width="9.21875" style="1"/>
    <col min="11134" max="11134" width="8.6640625" style="1"/>
    <col min="11135" max="11135" width="12" style="1"/>
    <col min="11136" max="11142" width="8.6640625" style="1"/>
    <col min="11143" max="11143" width="10.77734375" style="1"/>
    <col min="11144" max="11144" width="10" style="1"/>
    <col min="11145" max="11145" width="8.6640625" style="1"/>
    <col min="11146" max="11146" width="10.77734375" style="1"/>
    <col min="11147" max="11147" width="12" style="1"/>
    <col min="11148" max="11148" width="10.77734375" style="1"/>
    <col min="11149" max="11149" width="9.21875" style="1"/>
    <col min="11150" max="11150" width="8.6640625" style="1"/>
    <col min="11151" max="11151" width="12" style="1"/>
    <col min="11152" max="11158" width="8.6640625" style="1"/>
    <col min="11159" max="11159" width="10.77734375" style="1"/>
    <col min="11160" max="11160" width="10" style="1"/>
    <col min="11161" max="11161" width="8.6640625" style="1"/>
    <col min="11162" max="11162" width="10.77734375" style="1"/>
    <col min="11163" max="11163" width="12" style="1"/>
    <col min="11164" max="11164" width="10.77734375" style="1"/>
    <col min="11165" max="11165" width="9.21875" style="1"/>
    <col min="11166" max="11166" width="8.6640625" style="1"/>
    <col min="11167" max="11167" width="12" style="1"/>
    <col min="11168" max="11174" width="8.6640625" style="1"/>
    <col min="11175" max="11175" width="10.77734375" style="1"/>
    <col min="11176" max="11176" width="10" style="1"/>
    <col min="11177" max="11177" width="8.6640625" style="1"/>
    <col min="11178" max="11178" width="10.77734375" style="1"/>
    <col min="11179" max="11179" width="12" style="1"/>
    <col min="11180" max="11180" width="10.77734375" style="1"/>
    <col min="11181" max="11181" width="9.21875" style="1"/>
    <col min="11182" max="11182" width="8.6640625" style="1"/>
    <col min="11183" max="11183" width="12" style="1"/>
    <col min="11184" max="11190" width="8.6640625" style="1"/>
    <col min="11191" max="11191" width="10.77734375" style="1"/>
    <col min="11192" max="11192" width="10" style="1"/>
    <col min="11193" max="11193" width="8.6640625" style="1"/>
    <col min="11194" max="11194" width="10.77734375" style="1"/>
    <col min="11195" max="11195" width="12" style="1"/>
    <col min="11196" max="11196" width="10.77734375" style="1"/>
    <col min="11197" max="11197" width="9.21875" style="1"/>
    <col min="11198" max="11198" width="8.6640625" style="1"/>
    <col min="11199" max="11199" width="12" style="1"/>
    <col min="11200" max="11206" width="8.6640625" style="1"/>
    <col min="11207" max="11207" width="10.77734375" style="1"/>
    <col min="11208" max="11208" width="10" style="1"/>
    <col min="11209" max="11209" width="8.6640625" style="1"/>
    <col min="11210" max="11210" width="10.77734375" style="1"/>
    <col min="11211" max="11211" width="12" style="1"/>
    <col min="11212" max="11212" width="10.77734375" style="1"/>
    <col min="11213" max="11213" width="9.21875" style="1"/>
    <col min="11214" max="11214" width="8.6640625" style="1"/>
    <col min="11215" max="11215" width="12" style="1"/>
    <col min="11216" max="11222" width="8.6640625" style="1"/>
    <col min="11223" max="11223" width="10.77734375" style="1"/>
    <col min="11224" max="11224" width="10" style="1"/>
    <col min="11225" max="11225" width="8.6640625" style="1"/>
    <col min="11226" max="11226" width="10.77734375" style="1"/>
    <col min="11227" max="11227" width="12" style="1"/>
    <col min="11228" max="11228" width="10.77734375" style="1"/>
    <col min="11229" max="11229" width="9.21875" style="1"/>
    <col min="11230" max="11230" width="8.6640625" style="1"/>
    <col min="11231" max="11231" width="12" style="1"/>
    <col min="11232" max="11238" width="8.6640625" style="1"/>
    <col min="11239" max="11239" width="10.77734375" style="1"/>
    <col min="11240" max="11240" width="10" style="1"/>
    <col min="11241" max="11241" width="8.6640625" style="1"/>
    <col min="11242" max="11242" width="10.77734375" style="1"/>
    <col min="11243" max="11243" width="12" style="1"/>
    <col min="11244" max="11244" width="10.77734375" style="1"/>
    <col min="11245" max="11245" width="9.21875" style="1"/>
    <col min="11246" max="11246" width="8.6640625" style="1"/>
    <col min="11247" max="11247" width="12" style="1"/>
    <col min="11248" max="11254" width="8.6640625" style="1"/>
    <col min="11255" max="11255" width="10.77734375" style="1"/>
    <col min="11256" max="11256" width="10" style="1"/>
    <col min="11257" max="11257" width="8.6640625" style="1"/>
    <col min="11258" max="11258" width="10.77734375" style="1"/>
    <col min="11259" max="11259" width="12" style="1"/>
    <col min="11260" max="11260" width="10.77734375" style="1"/>
    <col min="11261" max="11261" width="9.21875" style="1"/>
    <col min="11262" max="11262" width="8.6640625" style="1"/>
    <col min="11263" max="11263" width="12" style="1"/>
    <col min="11264" max="11270" width="8.6640625" style="1"/>
    <col min="11271" max="11271" width="10.77734375" style="1"/>
    <col min="11272" max="11272" width="10" style="1"/>
    <col min="11273" max="11273" width="8.6640625" style="1"/>
    <col min="11274" max="11274" width="10.77734375" style="1"/>
    <col min="11275" max="11275" width="12" style="1"/>
    <col min="11276" max="11276" width="10.77734375" style="1"/>
    <col min="11277" max="11277" width="9.21875" style="1"/>
    <col min="11278" max="11278" width="8.6640625" style="1"/>
    <col min="11279" max="11279" width="12" style="1"/>
    <col min="11280" max="11286" width="8.6640625" style="1"/>
    <col min="11287" max="11287" width="10.77734375" style="1"/>
    <col min="11288" max="11288" width="10" style="1"/>
    <col min="11289" max="11289" width="8.6640625" style="1"/>
    <col min="11290" max="11290" width="10.77734375" style="1"/>
    <col min="11291" max="11291" width="12" style="1"/>
    <col min="11292" max="11292" width="10.77734375" style="1"/>
    <col min="11293" max="11293" width="9.21875" style="1"/>
    <col min="11294" max="11294" width="8.6640625" style="1"/>
    <col min="11295" max="11295" width="12" style="1"/>
    <col min="11296" max="11302" width="8.6640625" style="1"/>
    <col min="11303" max="11303" width="10.77734375" style="1"/>
    <col min="11304" max="11304" width="10" style="1"/>
    <col min="11305" max="11305" width="8.6640625" style="1"/>
    <col min="11306" max="11306" width="10.77734375" style="1"/>
    <col min="11307" max="11307" width="12" style="1"/>
    <col min="11308" max="11308" width="10.77734375" style="1"/>
    <col min="11309" max="11309" width="9.21875" style="1"/>
    <col min="11310" max="11310" width="8.6640625" style="1"/>
    <col min="11311" max="11311" width="12" style="1"/>
    <col min="11312" max="11318" width="8.6640625" style="1"/>
    <col min="11319" max="11319" width="10.77734375" style="1"/>
    <col min="11320" max="11320" width="10" style="1"/>
    <col min="11321" max="11321" width="8.6640625" style="1"/>
    <col min="11322" max="11322" width="10.77734375" style="1"/>
    <col min="11323" max="11323" width="12" style="1"/>
    <col min="11324" max="11324" width="10.77734375" style="1"/>
    <col min="11325" max="11325" width="9.21875" style="1"/>
    <col min="11326" max="11326" width="8.6640625" style="1"/>
    <col min="11327" max="11327" width="12" style="1"/>
    <col min="11328" max="11334" width="8.6640625" style="1"/>
    <col min="11335" max="11335" width="10.77734375" style="1"/>
    <col min="11336" max="11336" width="10" style="1"/>
    <col min="11337" max="11337" width="8.6640625" style="1"/>
    <col min="11338" max="11338" width="10.77734375" style="1"/>
    <col min="11339" max="11339" width="12" style="1"/>
    <col min="11340" max="11340" width="10.77734375" style="1"/>
    <col min="11341" max="11341" width="9.21875" style="1"/>
    <col min="11342" max="11342" width="8.6640625" style="1"/>
    <col min="11343" max="11343" width="12" style="1"/>
    <col min="11344" max="11350" width="8.6640625" style="1"/>
    <col min="11351" max="11351" width="10.77734375" style="1"/>
    <col min="11352" max="11352" width="10" style="1"/>
    <col min="11353" max="11353" width="8.6640625" style="1"/>
    <col min="11354" max="11354" width="10.77734375" style="1"/>
    <col min="11355" max="11355" width="12" style="1"/>
    <col min="11356" max="11356" width="10.77734375" style="1"/>
    <col min="11357" max="11357" width="9.21875" style="1"/>
    <col min="11358" max="11358" width="8.6640625" style="1"/>
    <col min="11359" max="11359" width="12" style="1"/>
    <col min="11360" max="11366" width="8.6640625" style="1"/>
    <col min="11367" max="11367" width="10.77734375" style="1"/>
    <col min="11368" max="11368" width="10" style="1"/>
    <col min="11369" max="11369" width="8.6640625" style="1"/>
    <col min="11370" max="11370" width="10.77734375" style="1"/>
    <col min="11371" max="11371" width="12" style="1"/>
    <col min="11372" max="11372" width="10.77734375" style="1"/>
    <col min="11373" max="11373" width="9.21875" style="1"/>
    <col min="11374" max="11374" width="8.6640625" style="1"/>
    <col min="11375" max="11375" width="12" style="1"/>
    <col min="11376" max="11382" width="8.6640625" style="1"/>
    <col min="11383" max="11383" width="10.77734375" style="1"/>
    <col min="11384" max="11384" width="10" style="1"/>
    <col min="11385" max="11385" width="8.6640625" style="1"/>
    <col min="11386" max="11386" width="10.77734375" style="1"/>
    <col min="11387" max="11387" width="12" style="1"/>
    <col min="11388" max="11388" width="10.77734375" style="1"/>
    <col min="11389" max="11389" width="9.21875" style="1"/>
    <col min="11390" max="11390" width="8.6640625" style="1"/>
    <col min="11391" max="11391" width="12" style="1"/>
    <col min="11392" max="11398" width="8.6640625" style="1"/>
    <col min="11399" max="11399" width="10.77734375" style="1"/>
    <col min="11400" max="11400" width="10" style="1"/>
    <col min="11401" max="11401" width="8.6640625" style="1"/>
    <col min="11402" max="11402" width="10.77734375" style="1"/>
    <col min="11403" max="11403" width="12" style="1"/>
    <col min="11404" max="11404" width="10.77734375" style="1"/>
    <col min="11405" max="11405" width="9.21875" style="1"/>
    <col min="11406" max="11406" width="8.6640625" style="1"/>
    <col min="11407" max="11407" width="12" style="1"/>
    <col min="11408" max="11414" width="8.6640625" style="1"/>
    <col min="11415" max="11415" width="10.77734375" style="1"/>
    <col min="11416" max="11416" width="10" style="1"/>
    <col min="11417" max="11417" width="8.6640625" style="1"/>
    <col min="11418" max="11418" width="10.77734375" style="1"/>
    <col min="11419" max="11419" width="12" style="1"/>
    <col min="11420" max="11420" width="10.77734375" style="1"/>
    <col min="11421" max="11421" width="9.21875" style="1"/>
    <col min="11422" max="11422" width="8.6640625" style="1"/>
    <col min="11423" max="11423" width="12" style="1"/>
    <col min="11424" max="11430" width="8.6640625" style="1"/>
    <col min="11431" max="11431" width="10.77734375" style="1"/>
    <col min="11432" max="11432" width="10" style="1"/>
    <col min="11433" max="11433" width="8.6640625" style="1"/>
    <col min="11434" max="11434" width="10.77734375" style="1"/>
    <col min="11435" max="11435" width="12" style="1"/>
    <col min="11436" max="11436" width="10.77734375" style="1"/>
    <col min="11437" max="11437" width="9.21875" style="1"/>
    <col min="11438" max="11438" width="8.6640625" style="1"/>
    <col min="11439" max="11439" width="12" style="1"/>
    <col min="11440" max="11446" width="8.6640625" style="1"/>
    <col min="11447" max="11447" width="10.77734375" style="1"/>
    <col min="11448" max="11448" width="10" style="1"/>
    <col min="11449" max="11449" width="8.6640625" style="1"/>
    <col min="11450" max="11450" width="10.77734375" style="1"/>
    <col min="11451" max="11451" width="12" style="1"/>
    <col min="11452" max="11452" width="10.77734375" style="1"/>
    <col min="11453" max="11453" width="9.21875" style="1"/>
    <col min="11454" max="11454" width="8.6640625" style="1"/>
    <col min="11455" max="11455" width="12" style="1"/>
    <col min="11456" max="11462" width="8.6640625" style="1"/>
    <col min="11463" max="11463" width="10.77734375" style="1"/>
    <col min="11464" max="11464" width="10" style="1"/>
    <col min="11465" max="11465" width="8.6640625" style="1"/>
    <col min="11466" max="11466" width="10.77734375" style="1"/>
    <col min="11467" max="11467" width="12" style="1"/>
    <col min="11468" max="11468" width="10.77734375" style="1"/>
    <col min="11469" max="11469" width="9.21875" style="1"/>
    <col min="11470" max="11470" width="8.6640625" style="1"/>
    <col min="11471" max="11471" width="12" style="1"/>
    <col min="11472" max="11478" width="8.6640625" style="1"/>
    <col min="11479" max="11479" width="10.77734375" style="1"/>
    <col min="11480" max="11480" width="10" style="1"/>
    <col min="11481" max="11481" width="8.6640625" style="1"/>
    <col min="11482" max="11482" width="10.77734375" style="1"/>
    <col min="11483" max="11483" width="12" style="1"/>
    <col min="11484" max="11484" width="10.77734375" style="1"/>
    <col min="11485" max="11485" width="9.21875" style="1"/>
    <col min="11486" max="11486" width="8.6640625" style="1"/>
    <col min="11487" max="11487" width="12" style="1"/>
    <col min="11488" max="11494" width="8.6640625" style="1"/>
    <col min="11495" max="11495" width="10.77734375" style="1"/>
    <col min="11496" max="11496" width="10" style="1"/>
    <col min="11497" max="11497" width="8.6640625" style="1"/>
    <col min="11498" max="11498" width="10.77734375" style="1"/>
    <col min="11499" max="11499" width="12" style="1"/>
    <col min="11500" max="11500" width="10.77734375" style="1"/>
    <col min="11501" max="11501" width="9.21875" style="1"/>
    <col min="11502" max="11502" width="8.6640625" style="1"/>
    <col min="11503" max="11503" width="12" style="1"/>
    <col min="11504" max="11510" width="8.6640625" style="1"/>
    <col min="11511" max="11511" width="10.77734375" style="1"/>
    <col min="11512" max="11512" width="10" style="1"/>
    <col min="11513" max="11513" width="8.6640625" style="1"/>
    <col min="11514" max="11514" width="10.77734375" style="1"/>
    <col min="11515" max="11515" width="12" style="1"/>
    <col min="11516" max="11516" width="10.77734375" style="1"/>
    <col min="11517" max="11517" width="9.21875" style="1"/>
    <col min="11518" max="11518" width="8.6640625" style="1"/>
    <col min="11519" max="11519" width="12" style="1"/>
    <col min="11520" max="11526" width="8.6640625" style="1"/>
    <col min="11527" max="11527" width="10.77734375" style="1"/>
    <col min="11528" max="11528" width="10" style="1"/>
    <col min="11529" max="11529" width="8.6640625" style="1"/>
    <col min="11530" max="11530" width="10.77734375" style="1"/>
    <col min="11531" max="11531" width="12" style="1"/>
    <col min="11532" max="11532" width="10.77734375" style="1"/>
    <col min="11533" max="11533" width="9.21875" style="1"/>
    <col min="11534" max="11534" width="8.6640625" style="1"/>
    <col min="11535" max="11535" width="12" style="1"/>
    <col min="11536" max="11542" width="8.6640625" style="1"/>
    <col min="11543" max="11543" width="10.77734375" style="1"/>
    <col min="11544" max="11544" width="10" style="1"/>
    <col min="11545" max="11545" width="8.6640625" style="1"/>
    <col min="11546" max="11546" width="10.77734375" style="1"/>
    <col min="11547" max="11547" width="12" style="1"/>
    <col min="11548" max="11548" width="10.77734375" style="1"/>
    <col min="11549" max="11549" width="9.21875" style="1"/>
    <col min="11550" max="11550" width="8.6640625" style="1"/>
    <col min="11551" max="11551" width="12" style="1"/>
    <col min="11552" max="11558" width="8.6640625" style="1"/>
    <col min="11559" max="11559" width="10.77734375" style="1"/>
    <col min="11560" max="11560" width="10" style="1"/>
    <col min="11561" max="11561" width="8.6640625" style="1"/>
    <col min="11562" max="11562" width="10.77734375" style="1"/>
    <col min="11563" max="11563" width="12" style="1"/>
    <col min="11564" max="11564" width="10.77734375" style="1"/>
    <col min="11565" max="11565" width="9.21875" style="1"/>
    <col min="11566" max="11566" width="8.6640625" style="1"/>
    <col min="11567" max="11567" width="12" style="1"/>
    <col min="11568" max="11574" width="8.6640625" style="1"/>
    <col min="11575" max="11575" width="10.77734375" style="1"/>
    <col min="11576" max="11576" width="10" style="1"/>
    <col min="11577" max="11577" width="8.6640625" style="1"/>
    <col min="11578" max="11578" width="10.77734375" style="1"/>
    <col min="11579" max="11579" width="12" style="1"/>
    <col min="11580" max="11580" width="10.77734375" style="1"/>
    <col min="11581" max="11581" width="9.21875" style="1"/>
    <col min="11582" max="11582" width="8.6640625" style="1"/>
    <col min="11583" max="11583" width="12" style="1"/>
    <col min="11584" max="11590" width="8.6640625" style="1"/>
    <col min="11591" max="11591" width="10.77734375" style="1"/>
    <col min="11592" max="11592" width="10" style="1"/>
    <col min="11593" max="11593" width="8.6640625" style="1"/>
    <col min="11594" max="11594" width="10.77734375" style="1"/>
    <col min="11595" max="11595" width="12" style="1"/>
    <col min="11596" max="11596" width="10.77734375" style="1"/>
    <col min="11597" max="11597" width="9.21875" style="1"/>
    <col min="11598" max="11598" width="8.6640625" style="1"/>
    <col min="11599" max="11599" width="12" style="1"/>
    <col min="11600" max="11606" width="8.6640625" style="1"/>
    <col min="11607" max="11607" width="10.77734375" style="1"/>
    <col min="11608" max="11608" width="10" style="1"/>
    <col min="11609" max="11609" width="8.6640625" style="1"/>
    <col min="11610" max="11610" width="10.77734375" style="1"/>
    <col min="11611" max="11611" width="12" style="1"/>
    <col min="11612" max="11612" width="10.77734375" style="1"/>
    <col min="11613" max="11613" width="9.21875" style="1"/>
    <col min="11614" max="11614" width="8.6640625" style="1"/>
    <col min="11615" max="11615" width="12" style="1"/>
    <col min="11616" max="11622" width="8.6640625" style="1"/>
    <col min="11623" max="11623" width="10.77734375" style="1"/>
    <col min="11624" max="11624" width="10" style="1"/>
    <col min="11625" max="11625" width="8.6640625" style="1"/>
    <col min="11626" max="11626" width="10.77734375" style="1"/>
    <col min="11627" max="11627" width="12" style="1"/>
    <col min="11628" max="11628" width="10.77734375" style="1"/>
    <col min="11629" max="11629" width="9.21875" style="1"/>
    <col min="11630" max="11630" width="8.6640625" style="1"/>
    <col min="11631" max="11631" width="12" style="1"/>
    <col min="11632" max="11638" width="8.6640625" style="1"/>
    <col min="11639" max="11639" width="10.77734375" style="1"/>
    <col min="11640" max="11640" width="10" style="1"/>
    <col min="11641" max="11641" width="8.6640625" style="1"/>
    <col min="11642" max="11642" width="10.77734375" style="1"/>
    <col min="11643" max="11643" width="12" style="1"/>
    <col min="11644" max="11644" width="10.77734375" style="1"/>
    <col min="11645" max="11645" width="9.21875" style="1"/>
    <col min="11646" max="11646" width="8.6640625" style="1"/>
    <col min="11647" max="11647" width="12" style="1"/>
    <col min="11648" max="11654" width="8.6640625" style="1"/>
    <col min="11655" max="11655" width="10.77734375" style="1"/>
    <col min="11656" max="11656" width="10" style="1"/>
    <col min="11657" max="11657" width="8.6640625" style="1"/>
    <col min="11658" max="11658" width="10.77734375" style="1"/>
    <col min="11659" max="11659" width="12" style="1"/>
    <col min="11660" max="11660" width="10.77734375" style="1"/>
    <col min="11661" max="11661" width="9.21875" style="1"/>
    <col min="11662" max="11662" width="8.6640625" style="1"/>
    <col min="11663" max="11663" width="12" style="1"/>
    <col min="11664" max="11670" width="8.6640625" style="1"/>
    <col min="11671" max="11671" width="10.77734375" style="1"/>
    <col min="11672" max="11672" width="10" style="1"/>
    <col min="11673" max="11673" width="8.6640625" style="1"/>
    <col min="11674" max="11674" width="10.77734375" style="1"/>
    <col min="11675" max="11675" width="12" style="1"/>
    <col min="11676" max="11676" width="10.77734375" style="1"/>
    <col min="11677" max="11677" width="9.21875" style="1"/>
    <col min="11678" max="11678" width="8.6640625" style="1"/>
    <col min="11679" max="11679" width="12" style="1"/>
    <col min="11680" max="11686" width="8.6640625" style="1"/>
    <col min="11687" max="11687" width="10.77734375" style="1"/>
    <col min="11688" max="11688" width="10" style="1"/>
    <col min="11689" max="11689" width="8.6640625" style="1"/>
    <col min="11690" max="11690" width="10.77734375" style="1"/>
    <col min="11691" max="11691" width="12" style="1"/>
    <col min="11692" max="11692" width="10.77734375" style="1"/>
    <col min="11693" max="11693" width="9.21875" style="1"/>
    <col min="11694" max="11694" width="8.6640625" style="1"/>
    <col min="11695" max="11695" width="12" style="1"/>
    <col min="11696" max="11702" width="8.6640625" style="1"/>
    <col min="11703" max="11703" width="10.77734375" style="1"/>
    <col min="11704" max="11704" width="10" style="1"/>
    <col min="11705" max="11705" width="8.6640625" style="1"/>
    <col min="11706" max="11706" width="10.77734375" style="1"/>
    <col min="11707" max="11707" width="12" style="1"/>
    <col min="11708" max="11708" width="10.77734375" style="1"/>
    <col min="11709" max="11709" width="9.21875" style="1"/>
    <col min="11710" max="11710" width="8.6640625" style="1"/>
    <col min="11711" max="11711" width="12" style="1"/>
    <col min="11712" max="11718" width="8.6640625" style="1"/>
    <col min="11719" max="11719" width="10.77734375" style="1"/>
    <col min="11720" max="11720" width="10" style="1"/>
    <col min="11721" max="11721" width="8.6640625" style="1"/>
    <col min="11722" max="11722" width="10.77734375" style="1"/>
    <col min="11723" max="11723" width="12" style="1"/>
    <col min="11724" max="11724" width="10.77734375" style="1"/>
    <col min="11725" max="11725" width="9.21875" style="1"/>
    <col min="11726" max="11726" width="8.6640625" style="1"/>
    <col min="11727" max="11727" width="12" style="1"/>
    <col min="11728" max="11734" width="8.6640625" style="1"/>
    <col min="11735" max="11735" width="10.77734375" style="1"/>
    <col min="11736" max="11736" width="10" style="1"/>
    <col min="11737" max="11737" width="8.6640625" style="1"/>
    <col min="11738" max="11738" width="10.77734375" style="1"/>
    <col min="11739" max="11739" width="12" style="1"/>
    <col min="11740" max="11740" width="10.77734375" style="1"/>
    <col min="11741" max="11741" width="9.21875" style="1"/>
    <col min="11742" max="11742" width="8.6640625" style="1"/>
    <col min="11743" max="11743" width="12" style="1"/>
    <col min="11744" max="11750" width="8.6640625" style="1"/>
    <col min="11751" max="11751" width="10.77734375" style="1"/>
    <col min="11752" max="11752" width="10" style="1"/>
    <col min="11753" max="11753" width="8.6640625" style="1"/>
    <col min="11754" max="11754" width="10.77734375" style="1"/>
    <col min="11755" max="11755" width="12" style="1"/>
    <col min="11756" max="11756" width="10.77734375" style="1"/>
    <col min="11757" max="11757" width="9.21875" style="1"/>
    <col min="11758" max="11758" width="8.6640625" style="1"/>
    <col min="11759" max="11759" width="12" style="1"/>
    <col min="11760" max="11766" width="8.6640625" style="1"/>
    <col min="11767" max="11767" width="10.77734375" style="1"/>
    <col min="11768" max="11768" width="10" style="1"/>
    <col min="11769" max="11769" width="8.6640625" style="1"/>
    <col min="11770" max="11770" width="10.77734375" style="1"/>
    <col min="11771" max="11771" width="12" style="1"/>
    <col min="11772" max="11772" width="10.77734375" style="1"/>
    <col min="11773" max="11773" width="9.21875" style="1"/>
    <col min="11774" max="11774" width="8.6640625" style="1"/>
    <col min="11775" max="11775" width="12" style="1"/>
    <col min="11776" max="11782" width="8.6640625" style="1"/>
    <col min="11783" max="11783" width="10.77734375" style="1"/>
    <col min="11784" max="11784" width="10" style="1"/>
    <col min="11785" max="11785" width="8.6640625" style="1"/>
    <col min="11786" max="11786" width="10.77734375" style="1"/>
    <col min="11787" max="11787" width="12" style="1"/>
    <col min="11788" max="11788" width="10.77734375" style="1"/>
    <col min="11789" max="11789" width="9.21875" style="1"/>
    <col min="11790" max="11790" width="8.6640625" style="1"/>
    <col min="11791" max="11791" width="12" style="1"/>
    <col min="11792" max="11798" width="8.6640625" style="1"/>
    <col min="11799" max="11799" width="10.77734375" style="1"/>
    <col min="11800" max="11800" width="10" style="1"/>
    <col min="11801" max="11801" width="8.6640625" style="1"/>
    <col min="11802" max="11802" width="10.77734375" style="1"/>
    <col min="11803" max="11803" width="12" style="1"/>
    <col min="11804" max="11804" width="10.77734375" style="1"/>
    <col min="11805" max="11805" width="9.21875" style="1"/>
    <col min="11806" max="11806" width="8.6640625" style="1"/>
    <col min="11807" max="11807" width="12" style="1"/>
    <col min="11808" max="11814" width="8.6640625" style="1"/>
    <col min="11815" max="11815" width="10.77734375" style="1"/>
    <col min="11816" max="11816" width="10" style="1"/>
    <col min="11817" max="11817" width="8.6640625" style="1"/>
    <col min="11818" max="11818" width="10.77734375" style="1"/>
    <col min="11819" max="11819" width="12" style="1"/>
    <col min="11820" max="11820" width="10.77734375" style="1"/>
    <col min="11821" max="11821" width="9.21875" style="1"/>
    <col min="11822" max="11822" width="8.6640625" style="1"/>
    <col min="11823" max="11823" width="12" style="1"/>
    <col min="11824" max="11830" width="8.6640625" style="1"/>
    <col min="11831" max="11831" width="10.77734375" style="1"/>
    <col min="11832" max="11832" width="10" style="1"/>
    <col min="11833" max="11833" width="8.6640625" style="1"/>
    <col min="11834" max="11834" width="10.77734375" style="1"/>
    <col min="11835" max="11835" width="12" style="1"/>
    <col min="11836" max="11836" width="10.77734375" style="1"/>
    <col min="11837" max="11837" width="9.21875" style="1"/>
    <col min="11838" max="11838" width="8.6640625" style="1"/>
    <col min="11839" max="11839" width="12" style="1"/>
    <col min="11840" max="11846" width="8.6640625" style="1"/>
    <col min="11847" max="11847" width="10.77734375" style="1"/>
    <col min="11848" max="11848" width="10" style="1"/>
    <col min="11849" max="11849" width="8.6640625" style="1"/>
    <col min="11850" max="11850" width="10.77734375" style="1"/>
    <col min="11851" max="11851" width="12" style="1"/>
    <col min="11852" max="11852" width="10.77734375" style="1"/>
    <col min="11853" max="11853" width="9.21875" style="1"/>
    <col min="11854" max="11854" width="8.6640625" style="1"/>
    <col min="11855" max="11855" width="12" style="1"/>
    <col min="11856" max="11862" width="8.6640625" style="1"/>
    <col min="11863" max="11863" width="10.77734375" style="1"/>
    <col min="11864" max="11864" width="10" style="1"/>
    <col min="11865" max="11865" width="8.6640625" style="1"/>
    <col min="11866" max="11866" width="10.77734375" style="1"/>
    <col min="11867" max="11867" width="12" style="1"/>
    <col min="11868" max="11868" width="10.77734375" style="1"/>
    <col min="11869" max="11869" width="9.21875" style="1"/>
    <col min="11870" max="11870" width="8.6640625" style="1"/>
    <col min="11871" max="11871" width="12" style="1"/>
    <col min="11872" max="11878" width="8.6640625" style="1"/>
    <col min="11879" max="11879" width="10.77734375" style="1"/>
    <col min="11880" max="11880" width="10" style="1"/>
    <col min="11881" max="11881" width="8.6640625" style="1"/>
    <col min="11882" max="11882" width="10.77734375" style="1"/>
    <col min="11883" max="11883" width="12" style="1"/>
    <col min="11884" max="11884" width="10.77734375" style="1"/>
    <col min="11885" max="11885" width="9.21875" style="1"/>
    <col min="11886" max="11886" width="8.6640625" style="1"/>
    <col min="11887" max="11887" width="12" style="1"/>
    <col min="11888" max="11894" width="8.6640625" style="1"/>
    <col min="11895" max="11895" width="10.77734375" style="1"/>
    <col min="11896" max="11896" width="10" style="1"/>
    <col min="11897" max="11897" width="8.6640625" style="1"/>
    <col min="11898" max="11898" width="10.77734375" style="1"/>
    <col min="11899" max="11899" width="12" style="1"/>
    <col min="11900" max="11900" width="10.77734375" style="1"/>
    <col min="11901" max="11901" width="9.21875" style="1"/>
    <col min="11902" max="11902" width="8.6640625" style="1"/>
    <col min="11903" max="11903" width="12" style="1"/>
    <col min="11904" max="11910" width="8.6640625" style="1"/>
    <col min="11911" max="11911" width="10.77734375" style="1"/>
    <col min="11912" max="11912" width="10" style="1"/>
    <col min="11913" max="11913" width="8.6640625" style="1"/>
    <col min="11914" max="11914" width="10.77734375" style="1"/>
    <col min="11915" max="11915" width="12" style="1"/>
    <col min="11916" max="11916" width="10.77734375" style="1"/>
    <col min="11917" max="11917" width="9.21875" style="1"/>
    <col min="11918" max="11918" width="8.6640625" style="1"/>
    <col min="11919" max="11919" width="12" style="1"/>
    <col min="11920" max="11926" width="8.6640625" style="1"/>
    <col min="11927" max="11927" width="10.77734375" style="1"/>
    <col min="11928" max="11928" width="10" style="1"/>
    <col min="11929" max="11929" width="8.6640625" style="1"/>
    <col min="11930" max="11930" width="10.77734375" style="1"/>
    <col min="11931" max="11931" width="12" style="1"/>
    <col min="11932" max="11932" width="10.77734375" style="1"/>
    <col min="11933" max="11933" width="9.21875" style="1"/>
    <col min="11934" max="11934" width="8.6640625" style="1"/>
    <col min="11935" max="11935" width="12" style="1"/>
    <col min="11936" max="11942" width="8.6640625" style="1"/>
    <col min="11943" max="11943" width="10.77734375" style="1"/>
    <col min="11944" max="11944" width="10" style="1"/>
    <col min="11945" max="11945" width="8.6640625" style="1"/>
    <col min="11946" max="11946" width="10.77734375" style="1"/>
    <col min="11947" max="11947" width="12" style="1"/>
    <col min="11948" max="11948" width="10.77734375" style="1"/>
    <col min="11949" max="11949" width="9.21875" style="1"/>
    <col min="11950" max="11950" width="8.6640625" style="1"/>
    <col min="11951" max="11951" width="12" style="1"/>
    <col min="11952" max="11958" width="8.6640625" style="1"/>
    <col min="11959" max="11959" width="10.77734375" style="1"/>
    <col min="11960" max="11960" width="10" style="1"/>
    <col min="11961" max="11961" width="8.6640625" style="1"/>
    <col min="11962" max="11962" width="10.77734375" style="1"/>
    <col min="11963" max="11963" width="12" style="1"/>
    <col min="11964" max="11964" width="10.77734375" style="1"/>
    <col min="11965" max="11965" width="9.21875" style="1"/>
    <col min="11966" max="11966" width="8.6640625" style="1"/>
    <col min="11967" max="11967" width="12" style="1"/>
    <col min="11968" max="11974" width="8.6640625" style="1"/>
    <col min="11975" max="11975" width="10.77734375" style="1"/>
    <col min="11976" max="11976" width="10" style="1"/>
    <col min="11977" max="11977" width="8.6640625" style="1"/>
    <col min="11978" max="11978" width="10.77734375" style="1"/>
    <col min="11979" max="11979" width="12" style="1"/>
    <col min="11980" max="11980" width="10.77734375" style="1"/>
    <col min="11981" max="11981" width="9.21875" style="1"/>
    <col min="11982" max="11982" width="8.6640625" style="1"/>
    <col min="11983" max="11983" width="12" style="1"/>
    <col min="11984" max="11990" width="8.6640625" style="1"/>
    <col min="11991" max="11991" width="10.77734375" style="1"/>
    <col min="11992" max="11992" width="10" style="1"/>
    <col min="11993" max="11993" width="8.6640625" style="1"/>
    <col min="11994" max="11994" width="10.77734375" style="1"/>
    <col min="11995" max="11995" width="12" style="1"/>
    <col min="11996" max="11996" width="10.77734375" style="1"/>
    <col min="11997" max="11997" width="9.21875" style="1"/>
    <col min="11998" max="11998" width="8.6640625" style="1"/>
    <col min="11999" max="11999" width="12" style="1"/>
    <col min="12000" max="12006" width="8.6640625" style="1"/>
    <col min="12007" max="12007" width="10.77734375" style="1"/>
    <col min="12008" max="12008" width="10" style="1"/>
    <col min="12009" max="12009" width="8.6640625" style="1"/>
    <col min="12010" max="12010" width="10.77734375" style="1"/>
    <col min="12011" max="12011" width="12" style="1"/>
    <col min="12012" max="12012" width="10.77734375" style="1"/>
    <col min="12013" max="12013" width="9.21875" style="1"/>
    <col min="12014" max="12014" width="8.6640625" style="1"/>
    <col min="12015" max="12015" width="12" style="1"/>
    <col min="12016" max="12022" width="8.6640625" style="1"/>
    <col min="12023" max="12023" width="10.77734375" style="1"/>
    <col min="12024" max="12024" width="10" style="1"/>
    <col min="12025" max="12025" width="8.6640625" style="1"/>
    <col min="12026" max="12026" width="10.77734375" style="1"/>
    <col min="12027" max="12027" width="12" style="1"/>
    <col min="12028" max="12028" width="10.77734375" style="1"/>
    <col min="12029" max="12029" width="9.21875" style="1"/>
    <col min="12030" max="12030" width="8.6640625" style="1"/>
    <col min="12031" max="12031" width="12" style="1"/>
    <col min="12032" max="12038" width="8.6640625" style="1"/>
    <col min="12039" max="12039" width="10.77734375" style="1"/>
    <col min="12040" max="12040" width="10" style="1"/>
    <col min="12041" max="12041" width="8.6640625" style="1"/>
    <col min="12042" max="12042" width="10.77734375" style="1"/>
    <col min="12043" max="12043" width="12" style="1"/>
    <col min="12044" max="12044" width="10.77734375" style="1"/>
    <col min="12045" max="12045" width="9.21875" style="1"/>
    <col min="12046" max="12046" width="8.6640625" style="1"/>
    <col min="12047" max="12047" width="12" style="1"/>
    <col min="12048" max="12054" width="8.6640625" style="1"/>
    <col min="12055" max="12055" width="10.77734375" style="1"/>
    <col min="12056" max="12056" width="10" style="1"/>
    <col min="12057" max="12057" width="8.6640625" style="1"/>
    <col min="12058" max="12058" width="10.77734375" style="1"/>
    <col min="12059" max="12059" width="12" style="1"/>
    <col min="12060" max="12060" width="10.77734375" style="1"/>
    <col min="12061" max="12061" width="9.21875" style="1"/>
    <col min="12062" max="12062" width="8.6640625" style="1"/>
    <col min="12063" max="12063" width="12" style="1"/>
    <col min="12064" max="12070" width="8.6640625" style="1"/>
    <col min="12071" max="12071" width="10.77734375" style="1"/>
    <col min="12072" max="12072" width="10" style="1"/>
    <col min="12073" max="12073" width="8.6640625" style="1"/>
    <col min="12074" max="12074" width="10.77734375" style="1"/>
    <col min="12075" max="12075" width="12" style="1"/>
    <col min="12076" max="12076" width="10.77734375" style="1"/>
    <col min="12077" max="12077" width="9.21875" style="1"/>
    <col min="12078" max="12078" width="8.6640625" style="1"/>
    <col min="12079" max="12079" width="12" style="1"/>
    <col min="12080" max="12086" width="8.6640625" style="1"/>
    <col min="12087" max="12087" width="10.77734375" style="1"/>
    <col min="12088" max="12088" width="10" style="1"/>
    <col min="12089" max="12089" width="8.6640625" style="1"/>
    <col min="12090" max="12090" width="10.77734375" style="1"/>
    <col min="12091" max="12091" width="12" style="1"/>
    <col min="12092" max="12092" width="10.77734375" style="1"/>
    <col min="12093" max="12093" width="9.21875" style="1"/>
    <col min="12094" max="12094" width="8.6640625" style="1"/>
    <col min="12095" max="12095" width="12" style="1"/>
    <col min="12096" max="12102" width="8.6640625" style="1"/>
    <col min="12103" max="12103" width="10.77734375" style="1"/>
    <col min="12104" max="12104" width="10" style="1"/>
    <col min="12105" max="12105" width="8.6640625" style="1"/>
    <col min="12106" max="12106" width="10.77734375" style="1"/>
    <col min="12107" max="12107" width="12" style="1"/>
    <col min="12108" max="12108" width="10.77734375" style="1"/>
    <col min="12109" max="12109" width="9.21875" style="1"/>
    <col min="12110" max="12110" width="8.6640625" style="1"/>
    <col min="12111" max="12111" width="12" style="1"/>
    <col min="12112" max="12118" width="8.6640625" style="1"/>
    <col min="12119" max="12119" width="10.77734375" style="1"/>
    <col min="12120" max="12120" width="10" style="1"/>
    <col min="12121" max="12121" width="8.6640625" style="1"/>
    <col min="12122" max="12122" width="10.77734375" style="1"/>
    <col min="12123" max="12123" width="12" style="1"/>
    <col min="12124" max="12124" width="10.77734375" style="1"/>
    <col min="12125" max="12125" width="9.21875" style="1"/>
    <col min="12126" max="12126" width="8.6640625" style="1"/>
    <col min="12127" max="12127" width="12" style="1"/>
    <col min="12128" max="12134" width="8.6640625" style="1"/>
    <col min="12135" max="12135" width="10.77734375" style="1"/>
    <col min="12136" max="12136" width="10" style="1"/>
    <col min="12137" max="12137" width="8.6640625" style="1"/>
    <col min="12138" max="12138" width="10.77734375" style="1"/>
    <col min="12139" max="12139" width="12" style="1"/>
    <col min="12140" max="12140" width="10.77734375" style="1"/>
    <col min="12141" max="12141" width="9.21875" style="1"/>
    <col min="12142" max="12142" width="8.6640625" style="1"/>
    <col min="12143" max="12143" width="12" style="1"/>
    <col min="12144" max="12150" width="8.6640625" style="1"/>
    <col min="12151" max="12151" width="10.77734375" style="1"/>
    <col min="12152" max="12152" width="10" style="1"/>
    <col min="12153" max="12153" width="8.6640625" style="1"/>
    <col min="12154" max="12154" width="10.77734375" style="1"/>
    <col min="12155" max="12155" width="12" style="1"/>
    <col min="12156" max="12156" width="10.77734375" style="1"/>
    <col min="12157" max="12157" width="9.21875" style="1"/>
    <col min="12158" max="12158" width="8.6640625" style="1"/>
    <col min="12159" max="12159" width="12" style="1"/>
    <col min="12160" max="12166" width="8.6640625" style="1"/>
    <col min="12167" max="12167" width="10.77734375" style="1"/>
    <col min="12168" max="12168" width="10" style="1"/>
    <col min="12169" max="12169" width="8.6640625" style="1"/>
    <col min="12170" max="12170" width="10.77734375" style="1"/>
    <col min="12171" max="12171" width="12" style="1"/>
    <col min="12172" max="12172" width="10.77734375" style="1"/>
    <col min="12173" max="12173" width="9.21875" style="1"/>
    <col min="12174" max="12174" width="8.6640625" style="1"/>
    <col min="12175" max="12175" width="12" style="1"/>
    <col min="12176" max="12182" width="8.6640625" style="1"/>
    <col min="12183" max="12183" width="10.77734375" style="1"/>
    <col min="12184" max="12184" width="10" style="1"/>
    <col min="12185" max="12185" width="8.6640625" style="1"/>
    <col min="12186" max="12186" width="10.77734375" style="1"/>
    <col min="12187" max="12187" width="12" style="1"/>
    <col min="12188" max="12188" width="10.77734375" style="1"/>
    <col min="12189" max="12189" width="9.21875" style="1"/>
    <col min="12190" max="12190" width="8.6640625" style="1"/>
    <col min="12191" max="12191" width="12" style="1"/>
    <col min="12192" max="12198" width="8.6640625" style="1"/>
    <col min="12199" max="12199" width="10.77734375" style="1"/>
    <col min="12200" max="12200" width="10" style="1"/>
    <col min="12201" max="12201" width="8.6640625" style="1"/>
    <col min="12202" max="12202" width="10.77734375" style="1"/>
    <col min="12203" max="12203" width="12" style="1"/>
    <col min="12204" max="12204" width="10.77734375" style="1"/>
    <col min="12205" max="12205" width="9.21875" style="1"/>
    <col min="12206" max="12206" width="8.6640625" style="1"/>
    <col min="12207" max="12207" width="12" style="1"/>
    <col min="12208" max="12214" width="8.6640625" style="1"/>
    <col min="12215" max="12215" width="10.77734375" style="1"/>
    <col min="12216" max="12216" width="10" style="1"/>
    <col min="12217" max="12217" width="8.6640625" style="1"/>
    <col min="12218" max="12218" width="10.77734375" style="1"/>
    <col min="12219" max="12219" width="12" style="1"/>
    <col min="12220" max="12220" width="10.77734375" style="1"/>
    <col min="12221" max="12221" width="9.21875" style="1"/>
    <col min="12222" max="12222" width="8.6640625" style="1"/>
    <col min="12223" max="12223" width="12" style="1"/>
    <col min="12224" max="12230" width="8.6640625" style="1"/>
    <col min="12231" max="12231" width="10.77734375" style="1"/>
    <col min="12232" max="12232" width="10" style="1"/>
    <col min="12233" max="12233" width="8.6640625" style="1"/>
    <col min="12234" max="12234" width="10.77734375" style="1"/>
    <col min="12235" max="12235" width="12" style="1"/>
    <col min="12236" max="12236" width="10.77734375" style="1"/>
    <col min="12237" max="12237" width="9.21875" style="1"/>
    <col min="12238" max="12238" width="8.6640625" style="1"/>
    <col min="12239" max="12239" width="12" style="1"/>
    <col min="12240" max="12246" width="8.6640625" style="1"/>
    <col min="12247" max="12247" width="10.77734375" style="1"/>
    <col min="12248" max="12248" width="10" style="1"/>
    <col min="12249" max="12249" width="8.6640625" style="1"/>
    <col min="12250" max="12250" width="10.77734375" style="1"/>
    <col min="12251" max="12251" width="12" style="1"/>
    <col min="12252" max="12252" width="10.77734375" style="1"/>
    <col min="12253" max="12253" width="9.21875" style="1"/>
    <col min="12254" max="12254" width="8.6640625" style="1"/>
    <col min="12255" max="12255" width="12" style="1"/>
    <col min="12256" max="12262" width="8.6640625" style="1"/>
    <col min="12263" max="12263" width="10.77734375" style="1"/>
    <col min="12264" max="12264" width="10" style="1"/>
    <col min="12265" max="12265" width="8.6640625" style="1"/>
    <col min="12266" max="12266" width="10.77734375" style="1"/>
    <col min="12267" max="12267" width="12" style="1"/>
    <col min="12268" max="12268" width="10.77734375" style="1"/>
    <col min="12269" max="12269" width="9.21875" style="1"/>
    <col min="12270" max="12270" width="8.6640625" style="1"/>
    <col min="12271" max="12271" width="12" style="1"/>
    <col min="12272" max="12278" width="8.6640625" style="1"/>
    <col min="12279" max="12279" width="10.77734375" style="1"/>
    <col min="12280" max="12280" width="10" style="1"/>
    <col min="12281" max="12281" width="8.6640625" style="1"/>
    <col min="12282" max="12282" width="10.77734375" style="1"/>
    <col min="12283" max="12283" width="12" style="1"/>
    <col min="12284" max="12284" width="10.77734375" style="1"/>
    <col min="12285" max="12285" width="9.21875" style="1"/>
    <col min="12286" max="12286" width="8.6640625" style="1"/>
    <col min="12287" max="12287" width="12" style="1"/>
    <col min="12288" max="12294" width="8.6640625" style="1"/>
    <col min="12295" max="12295" width="10.77734375" style="1"/>
    <col min="12296" max="12296" width="10" style="1"/>
    <col min="12297" max="12297" width="8.6640625" style="1"/>
    <col min="12298" max="12298" width="10.77734375" style="1"/>
    <col min="12299" max="12299" width="12" style="1"/>
    <col min="12300" max="12300" width="10.77734375" style="1"/>
    <col min="12301" max="12301" width="9.21875" style="1"/>
    <col min="12302" max="12302" width="8.6640625" style="1"/>
    <col min="12303" max="12303" width="12" style="1"/>
    <col min="12304" max="12310" width="8.6640625" style="1"/>
    <col min="12311" max="12311" width="10.77734375" style="1"/>
    <col min="12312" max="12312" width="10" style="1"/>
    <col min="12313" max="12313" width="8.6640625" style="1"/>
    <col min="12314" max="12314" width="10.77734375" style="1"/>
    <col min="12315" max="12315" width="12" style="1"/>
    <col min="12316" max="12316" width="10.77734375" style="1"/>
    <col min="12317" max="12317" width="9.21875" style="1"/>
    <col min="12318" max="12318" width="8.6640625" style="1"/>
    <col min="12319" max="12319" width="12" style="1"/>
    <col min="12320" max="12326" width="8.6640625" style="1"/>
    <col min="12327" max="12327" width="10.77734375" style="1"/>
    <col min="12328" max="12328" width="10" style="1"/>
    <col min="12329" max="12329" width="8.6640625" style="1"/>
    <col min="12330" max="12330" width="10.77734375" style="1"/>
    <col min="12331" max="12331" width="12" style="1"/>
    <col min="12332" max="12332" width="10.77734375" style="1"/>
    <col min="12333" max="12333" width="9.21875" style="1"/>
    <col min="12334" max="12334" width="8.6640625" style="1"/>
    <col min="12335" max="12335" width="12" style="1"/>
    <col min="12336" max="12342" width="8.6640625" style="1"/>
    <col min="12343" max="12343" width="10.77734375" style="1"/>
    <col min="12344" max="12344" width="10" style="1"/>
    <col min="12345" max="12345" width="8.6640625" style="1"/>
    <col min="12346" max="12346" width="10.77734375" style="1"/>
    <col min="12347" max="12347" width="12" style="1"/>
    <col min="12348" max="12348" width="10.77734375" style="1"/>
    <col min="12349" max="12349" width="9.21875" style="1"/>
    <col min="12350" max="12350" width="8.6640625" style="1"/>
    <col min="12351" max="12351" width="12" style="1"/>
    <col min="12352" max="12358" width="8.6640625" style="1"/>
    <col min="12359" max="12359" width="10.77734375" style="1"/>
    <col min="12360" max="12360" width="10" style="1"/>
    <col min="12361" max="12361" width="8.6640625" style="1"/>
    <col min="12362" max="12362" width="10.77734375" style="1"/>
    <col min="12363" max="12363" width="12" style="1"/>
    <col min="12364" max="12364" width="10.77734375" style="1"/>
    <col min="12365" max="12365" width="9.21875" style="1"/>
    <col min="12366" max="12366" width="8.6640625" style="1"/>
    <col min="12367" max="12367" width="12" style="1"/>
    <col min="12368" max="12374" width="8.6640625" style="1"/>
    <col min="12375" max="12375" width="10.77734375" style="1"/>
    <col min="12376" max="12376" width="10" style="1"/>
    <col min="12377" max="12377" width="8.6640625" style="1"/>
    <col min="12378" max="12378" width="10.77734375" style="1"/>
    <col min="12379" max="12379" width="12" style="1"/>
    <col min="12380" max="12380" width="10.77734375" style="1"/>
    <col min="12381" max="12381" width="9.21875" style="1"/>
    <col min="12382" max="12382" width="8.6640625" style="1"/>
    <col min="12383" max="12383" width="12" style="1"/>
    <col min="12384" max="12390" width="8.6640625" style="1"/>
    <col min="12391" max="12391" width="10.77734375" style="1"/>
    <col min="12392" max="12392" width="10" style="1"/>
    <col min="12393" max="12393" width="8.6640625" style="1"/>
    <col min="12394" max="12394" width="10.77734375" style="1"/>
    <col min="12395" max="12395" width="12" style="1"/>
    <col min="12396" max="12396" width="10.77734375" style="1"/>
    <col min="12397" max="12397" width="9.21875" style="1"/>
    <col min="12398" max="12398" width="8.6640625" style="1"/>
    <col min="12399" max="12399" width="12" style="1"/>
    <col min="12400" max="12406" width="8.6640625" style="1"/>
    <col min="12407" max="12407" width="10.77734375" style="1"/>
    <col min="12408" max="12408" width="10" style="1"/>
    <col min="12409" max="12409" width="8.6640625" style="1"/>
    <col min="12410" max="12410" width="10.77734375" style="1"/>
    <col min="12411" max="12411" width="12" style="1"/>
    <col min="12412" max="12412" width="10.77734375" style="1"/>
    <col min="12413" max="12413" width="9.21875" style="1"/>
    <col min="12414" max="12414" width="8.6640625" style="1"/>
    <col min="12415" max="12415" width="12" style="1"/>
    <col min="12416" max="12422" width="8.6640625" style="1"/>
    <col min="12423" max="12423" width="10.77734375" style="1"/>
    <col min="12424" max="12424" width="10" style="1"/>
    <col min="12425" max="12425" width="8.6640625" style="1"/>
    <col min="12426" max="12426" width="10.77734375" style="1"/>
    <col min="12427" max="12427" width="12" style="1"/>
    <col min="12428" max="12428" width="10.77734375" style="1"/>
    <col min="12429" max="12429" width="9.21875" style="1"/>
    <col min="12430" max="12430" width="8.6640625" style="1"/>
    <col min="12431" max="12431" width="12" style="1"/>
    <col min="12432" max="12438" width="8.6640625" style="1"/>
    <col min="12439" max="12439" width="10.77734375" style="1"/>
    <col min="12440" max="12440" width="10" style="1"/>
    <col min="12441" max="12441" width="8.6640625" style="1"/>
    <col min="12442" max="12442" width="10.77734375" style="1"/>
    <col min="12443" max="12443" width="12" style="1"/>
    <col min="12444" max="12444" width="10.77734375" style="1"/>
    <col min="12445" max="12445" width="9.21875" style="1"/>
    <col min="12446" max="12446" width="8.6640625" style="1"/>
    <col min="12447" max="12447" width="12" style="1"/>
    <col min="12448" max="12454" width="8.6640625" style="1"/>
    <col min="12455" max="12455" width="10.77734375" style="1"/>
    <col min="12456" max="12456" width="10" style="1"/>
    <col min="12457" max="12457" width="8.6640625" style="1"/>
    <col min="12458" max="12458" width="10.77734375" style="1"/>
    <col min="12459" max="12459" width="12" style="1"/>
    <col min="12460" max="12460" width="10.77734375" style="1"/>
    <col min="12461" max="12461" width="9.21875" style="1"/>
    <col min="12462" max="12462" width="8.6640625" style="1"/>
    <col min="12463" max="12463" width="12" style="1"/>
    <col min="12464" max="12470" width="8.6640625" style="1"/>
    <col min="12471" max="12471" width="10.77734375" style="1"/>
    <col min="12472" max="12472" width="10" style="1"/>
    <col min="12473" max="12473" width="8.6640625" style="1"/>
    <col min="12474" max="12474" width="10.77734375" style="1"/>
    <col min="12475" max="12475" width="12" style="1"/>
    <col min="12476" max="12476" width="10.77734375" style="1"/>
    <col min="12477" max="12477" width="9.21875" style="1"/>
    <col min="12478" max="12478" width="8.6640625" style="1"/>
    <col min="12479" max="12479" width="12" style="1"/>
    <col min="12480" max="12486" width="8.6640625" style="1"/>
    <col min="12487" max="12487" width="10.77734375" style="1"/>
    <col min="12488" max="12488" width="10" style="1"/>
    <col min="12489" max="12489" width="8.6640625" style="1"/>
    <col min="12490" max="12490" width="10.77734375" style="1"/>
    <col min="12491" max="12491" width="12" style="1"/>
    <col min="12492" max="12492" width="10.77734375" style="1"/>
    <col min="12493" max="12493" width="9.21875" style="1"/>
    <col min="12494" max="12494" width="8.6640625" style="1"/>
    <col min="12495" max="12495" width="12" style="1"/>
    <col min="12496" max="12502" width="8.6640625" style="1"/>
    <col min="12503" max="12503" width="10.77734375" style="1"/>
    <col min="12504" max="12504" width="10" style="1"/>
    <col min="12505" max="12505" width="8.6640625" style="1"/>
    <col min="12506" max="12506" width="10.77734375" style="1"/>
    <col min="12507" max="12507" width="12" style="1"/>
    <col min="12508" max="12508" width="10.77734375" style="1"/>
    <col min="12509" max="12509" width="9.21875" style="1"/>
    <col min="12510" max="12510" width="8.6640625" style="1"/>
    <col min="12511" max="12511" width="12" style="1"/>
    <col min="12512" max="12518" width="8.6640625" style="1"/>
    <col min="12519" max="12519" width="10.77734375" style="1"/>
    <col min="12520" max="12520" width="10" style="1"/>
    <col min="12521" max="12521" width="8.6640625" style="1"/>
    <col min="12522" max="12522" width="10.77734375" style="1"/>
    <col min="12523" max="12523" width="12" style="1"/>
    <col min="12524" max="12524" width="10.77734375" style="1"/>
    <col min="12525" max="12525" width="9.21875" style="1"/>
    <col min="12526" max="12526" width="8.6640625" style="1"/>
    <col min="12527" max="12527" width="12" style="1"/>
    <col min="12528" max="12534" width="8.6640625" style="1"/>
    <col min="12535" max="12535" width="10.77734375" style="1"/>
    <col min="12536" max="12536" width="10" style="1"/>
    <col min="12537" max="12537" width="8.6640625" style="1"/>
    <col min="12538" max="12538" width="10.77734375" style="1"/>
    <col min="12539" max="12539" width="12" style="1"/>
    <col min="12540" max="12540" width="10.77734375" style="1"/>
    <col min="12541" max="12541" width="9.21875" style="1"/>
    <col min="12542" max="12542" width="8.6640625" style="1"/>
    <col min="12543" max="12543" width="12" style="1"/>
    <col min="12544" max="12550" width="8.6640625" style="1"/>
    <col min="12551" max="12551" width="10.77734375" style="1"/>
    <col min="12552" max="12552" width="10" style="1"/>
    <col min="12553" max="12553" width="8.6640625" style="1"/>
    <col min="12554" max="12554" width="10.77734375" style="1"/>
    <col min="12555" max="12555" width="12" style="1"/>
    <col min="12556" max="12556" width="10.77734375" style="1"/>
    <col min="12557" max="12557" width="9.21875" style="1"/>
    <col min="12558" max="12558" width="8.6640625" style="1"/>
    <col min="12559" max="12559" width="12" style="1"/>
    <col min="12560" max="12566" width="8.6640625" style="1"/>
    <col min="12567" max="12567" width="10.77734375" style="1"/>
    <col min="12568" max="12568" width="10" style="1"/>
    <col min="12569" max="12569" width="8.6640625" style="1"/>
    <col min="12570" max="12570" width="10.77734375" style="1"/>
    <col min="12571" max="12571" width="12" style="1"/>
    <col min="12572" max="12572" width="10.77734375" style="1"/>
    <col min="12573" max="12573" width="9.21875" style="1"/>
    <col min="12574" max="12574" width="8.6640625" style="1"/>
    <col min="12575" max="12575" width="12" style="1"/>
    <col min="12576" max="12582" width="8.6640625" style="1"/>
    <col min="12583" max="12583" width="10.77734375" style="1"/>
    <col min="12584" max="12584" width="10" style="1"/>
    <col min="12585" max="12585" width="8.6640625" style="1"/>
    <col min="12586" max="12586" width="10.77734375" style="1"/>
    <col min="12587" max="12587" width="12" style="1"/>
    <col min="12588" max="12588" width="10.77734375" style="1"/>
    <col min="12589" max="12589" width="9.21875" style="1"/>
    <col min="12590" max="12590" width="8.6640625" style="1"/>
    <col min="12591" max="12591" width="12" style="1"/>
    <col min="12592" max="12598" width="8.6640625" style="1"/>
    <col min="12599" max="12599" width="10.77734375" style="1"/>
    <col min="12600" max="12600" width="10" style="1"/>
    <col min="12601" max="12601" width="8.6640625" style="1"/>
    <col min="12602" max="12602" width="10.77734375" style="1"/>
    <col min="12603" max="12603" width="12" style="1"/>
    <col min="12604" max="12604" width="10.77734375" style="1"/>
    <col min="12605" max="12605" width="9.21875" style="1"/>
    <col min="12606" max="12606" width="8.6640625" style="1"/>
    <col min="12607" max="12607" width="12" style="1"/>
    <col min="12608" max="12614" width="8.6640625" style="1"/>
    <col min="12615" max="12615" width="10.77734375" style="1"/>
    <col min="12616" max="12616" width="10" style="1"/>
    <col min="12617" max="12617" width="8.6640625" style="1"/>
    <col min="12618" max="12618" width="10.77734375" style="1"/>
    <col min="12619" max="12619" width="12" style="1"/>
    <col min="12620" max="12620" width="10.77734375" style="1"/>
    <col min="12621" max="12621" width="9.21875" style="1"/>
    <col min="12622" max="12622" width="8.6640625" style="1"/>
    <col min="12623" max="12623" width="12" style="1"/>
    <col min="12624" max="12630" width="8.6640625" style="1"/>
    <col min="12631" max="12631" width="10.77734375" style="1"/>
    <col min="12632" max="12632" width="10" style="1"/>
    <col min="12633" max="12633" width="8.6640625" style="1"/>
    <col min="12634" max="12634" width="10.77734375" style="1"/>
    <col min="12635" max="12635" width="12" style="1"/>
    <col min="12636" max="12636" width="10.77734375" style="1"/>
    <col min="12637" max="12637" width="9.21875" style="1"/>
    <col min="12638" max="12638" width="8.6640625" style="1"/>
    <col min="12639" max="12639" width="12" style="1"/>
    <col min="12640" max="12646" width="8.6640625" style="1"/>
    <col min="12647" max="12647" width="10.77734375" style="1"/>
    <col min="12648" max="12648" width="10" style="1"/>
    <col min="12649" max="12649" width="8.6640625" style="1"/>
    <col min="12650" max="12650" width="10.77734375" style="1"/>
    <col min="12651" max="12651" width="12" style="1"/>
    <col min="12652" max="12652" width="10.77734375" style="1"/>
    <col min="12653" max="12653" width="9.21875" style="1"/>
    <col min="12654" max="12654" width="8.6640625" style="1"/>
    <col min="12655" max="12655" width="12" style="1"/>
    <col min="12656" max="12662" width="8.6640625" style="1"/>
    <col min="12663" max="12663" width="10.77734375" style="1"/>
    <col min="12664" max="12664" width="10" style="1"/>
    <col min="12665" max="12665" width="8.6640625" style="1"/>
    <col min="12666" max="12666" width="10.77734375" style="1"/>
    <col min="12667" max="12667" width="12" style="1"/>
    <col min="12668" max="12668" width="10.77734375" style="1"/>
    <col min="12669" max="12669" width="9.21875" style="1"/>
    <col min="12670" max="12670" width="8.6640625" style="1"/>
    <col min="12671" max="12671" width="12" style="1"/>
    <col min="12672" max="12678" width="8.6640625" style="1"/>
    <col min="12679" max="12679" width="10.77734375" style="1"/>
    <col min="12680" max="12680" width="10" style="1"/>
    <col min="12681" max="12681" width="8.6640625" style="1"/>
    <col min="12682" max="12682" width="10.77734375" style="1"/>
    <col min="12683" max="12683" width="12" style="1"/>
    <col min="12684" max="12684" width="10.77734375" style="1"/>
    <col min="12685" max="12685" width="9.21875" style="1"/>
    <col min="12686" max="12686" width="8.6640625" style="1"/>
    <col min="12687" max="12687" width="12" style="1"/>
    <col min="12688" max="12694" width="8.6640625" style="1"/>
    <col min="12695" max="12695" width="10.77734375" style="1"/>
    <col min="12696" max="12696" width="10" style="1"/>
    <col min="12697" max="12697" width="8.6640625" style="1"/>
    <col min="12698" max="12698" width="10.77734375" style="1"/>
    <col min="12699" max="12699" width="12" style="1"/>
    <col min="12700" max="12700" width="10.77734375" style="1"/>
    <col min="12701" max="12701" width="9.21875" style="1"/>
    <col min="12702" max="12702" width="8.6640625" style="1"/>
    <col min="12703" max="12703" width="12" style="1"/>
    <col min="12704" max="12710" width="8.6640625" style="1"/>
    <col min="12711" max="12711" width="10.77734375" style="1"/>
    <col min="12712" max="12712" width="10" style="1"/>
    <col min="12713" max="12713" width="8.6640625" style="1"/>
    <col min="12714" max="12714" width="10.77734375" style="1"/>
    <col min="12715" max="12715" width="12" style="1"/>
    <col min="12716" max="12716" width="10.77734375" style="1"/>
    <col min="12717" max="12717" width="9.21875" style="1"/>
    <col min="12718" max="12718" width="8.6640625" style="1"/>
    <col min="12719" max="12719" width="12" style="1"/>
    <col min="12720" max="12726" width="8.6640625" style="1"/>
    <col min="12727" max="12727" width="10.77734375" style="1"/>
    <col min="12728" max="12728" width="10" style="1"/>
    <col min="12729" max="12729" width="8.6640625" style="1"/>
    <col min="12730" max="12730" width="10.77734375" style="1"/>
    <col min="12731" max="12731" width="12" style="1"/>
    <col min="12732" max="12732" width="10.77734375" style="1"/>
    <col min="12733" max="12733" width="9.21875" style="1"/>
    <col min="12734" max="12734" width="8.6640625" style="1"/>
    <col min="12735" max="12735" width="12" style="1"/>
    <col min="12736" max="12742" width="8.6640625" style="1"/>
    <col min="12743" max="12743" width="10.77734375" style="1"/>
    <col min="12744" max="12744" width="10" style="1"/>
    <col min="12745" max="12745" width="8.6640625" style="1"/>
    <col min="12746" max="12746" width="10.77734375" style="1"/>
    <col min="12747" max="12747" width="12" style="1"/>
    <col min="12748" max="12748" width="10.77734375" style="1"/>
    <col min="12749" max="12749" width="9.21875" style="1"/>
    <col min="12750" max="12750" width="8.6640625" style="1"/>
    <col min="12751" max="12751" width="12" style="1"/>
    <col min="12752" max="12758" width="8.6640625" style="1"/>
    <col min="12759" max="12759" width="10.77734375" style="1"/>
    <col min="12760" max="12760" width="10" style="1"/>
    <col min="12761" max="12761" width="8.6640625" style="1"/>
    <col min="12762" max="12762" width="10.77734375" style="1"/>
    <col min="12763" max="12763" width="12" style="1"/>
    <col min="12764" max="12764" width="10.77734375" style="1"/>
    <col min="12765" max="12765" width="9.21875" style="1"/>
    <col min="12766" max="12766" width="8.6640625" style="1"/>
    <col min="12767" max="12767" width="12" style="1"/>
    <col min="12768" max="12774" width="8.6640625" style="1"/>
    <col min="12775" max="12775" width="10.77734375" style="1"/>
    <col min="12776" max="12776" width="10" style="1"/>
    <col min="12777" max="12777" width="8.6640625" style="1"/>
    <col min="12778" max="12778" width="10.77734375" style="1"/>
    <col min="12779" max="12779" width="12" style="1"/>
    <col min="12780" max="12780" width="10.77734375" style="1"/>
    <col min="12781" max="12781" width="9.21875" style="1"/>
    <col min="12782" max="12782" width="8.6640625" style="1"/>
    <col min="12783" max="12783" width="12" style="1"/>
    <col min="12784" max="12790" width="8.6640625" style="1"/>
    <col min="12791" max="12791" width="10.77734375" style="1"/>
    <col min="12792" max="12792" width="10" style="1"/>
    <col min="12793" max="12793" width="8.6640625" style="1"/>
    <col min="12794" max="12794" width="10.77734375" style="1"/>
    <col min="12795" max="12795" width="12" style="1"/>
    <col min="12796" max="12796" width="10.77734375" style="1"/>
    <col min="12797" max="12797" width="9.21875" style="1"/>
    <col min="12798" max="12798" width="8.6640625" style="1"/>
    <col min="12799" max="12799" width="12" style="1"/>
    <col min="12800" max="12806" width="8.6640625" style="1"/>
    <col min="12807" max="12807" width="10.77734375" style="1"/>
    <col min="12808" max="12808" width="10" style="1"/>
    <col min="12809" max="12809" width="8.6640625" style="1"/>
    <col min="12810" max="12810" width="10.77734375" style="1"/>
    <col min="12811" max="12811" width="12" style="1"/>
    <col min="12812" max="12812" width="10.77734375" style="1"/>
    <col min="12813" max="12813" width="9.21875" style="1"/>
    <col min="12814" max="12814" width="8.6640625" style="1"/>
    <col min="12815" max="12815" width="12" style="1"/>
    <col min="12816" max="12822" width="8.6640625" style="1"/>
    <col min="12823" max="12823" width="10.77734375" style="1"/>
    <col min="12824" max="12824" width="10" style="1"/>
    <col min="12825" max="12825" width="8.6640625" style="1"/>
    <col min="12826" max="12826" width="10.77734375" style="1"/>
    <col min="12827" max="12827" width="12" style="1"/>
    <col min="12828" max="12828" width="10.77734375" style="1"/>
    <col min="12829" max="12829" width="9.21875" style="1"/>
    <col min="12830" max="12830" width="8.6640625" style="1"/>
    <col min="12831" max="12831" width="12" style="1"/>
    <col min="12832" max="12838" width="8.6640625" style="1"/>
    <col min="12839" max="12839" width="10.77734375" style="1"/>
    <col min="12840" max="12840" width="10" style="1"/>
    <col min="12841" max="12841" width="8.6640625" style="1"/>
    <col min="12842" max="12842" width="10.77734375" style="1"/>
    <col min="12843" max="12843" width="12" style="1"/>
    <col min="12844" max="12844" width="10.77734375" style="1"/>
    <col min="12845" max="12845" width="9.21875" style="1"/>
    <col min="12846" max="12846" width="8.6640625" style="1"/>
    <col min="12847" max="12847" width="12" style="1"/>
    <col min="12848" max="12854" width="8.6640625" style="1"/>
    <col min="12855" max="12855" width="10.77734375" style="1"/>
    <col min="12856" max="12856" width="10" style="1"/>
    <col min="12857" max="12857" width="8.6640625" style="1"/>
    <col min="12858" max="12858" width="10.77734375" style="1"/>
    <col min="12859" max="12859" width="12" style="1"/>
    <col min="12860" max="12860" width="10.77734375" style="1"/>
    <col min="12861" max="12861" width="9.21875" style="1"/>
    <col min="12862" max="12862" width="8.6640625" style="1"/>
    <col min="12863" max="12863" width="12" style="1"/>
    <col min="12864" max="12870" width="8.6640625" style="1"/>
    <col min="12871" max="12871" width="10.77734375" style="1"/>
    <col min="12872" max="12872" width="10" style="1"/>
    <col min="12873" max="12873" width="8.6640625" style="1"/>
    <col min="12874" max="12874" width="10.77734375" style="1"/>
    <col min="12875" max="12875" width="12" style="1"/>
    <col min="12876" max="12876" width="10.77734375" style="1"/>
    <col min="12877" max="12877" width="9.21875" style="1"/>
    <col min="12878" max="12878" width="8.6640625" style="1"/>
    <col min="12879" max="12879" width="12" style="1"/>
    <col min="12880" max="12886" width="8.6640625" style="1"/>
    <col min="12887" max="12887" width="10.77734375" style="1"/>
    <col min="12888" max="12888" width="10" style="1"/>
    <col min="12889" max="12889" width="8.6640625" style="1"/>
    <col min="12890" max="12890" width="10.77734375" style="1"/>
    <col min="12891" max="12891" width="12" style="1"/>
    <col min="12892" max="12892" width="10.77734375" style="1"/>
    <col min="12893" max="12893" width="9.21875" style="1"/>
    <col min="12894" max="12894" width="8.6640625" style="1"/>
    <col min="12895" max="12895" width="12" style="1"/>
    <col min="12896" max="12902" width="8.6640625" style="1"/>
    <col min="12903" max="12903" width="10.77734375" style="1"/>
    <col min="12904" max="12904" width="10" style="1"/>
    <col min="12905" max="12905" width="8.6640625" style="1"/>
    <col min="12906" max="12906" width="10.77734375" style="1"/>
    <col min="12907" max="12907" width="12" style="1"/>
    <col min="12908" max="12908" width="10.77734375" style="1"/>
    <col min="12909" max="12909" width="9.21875" style="1"/>
    <col min="12910" max="12910" width="8.6640625" style="1"/>
    <col min="12911" max="12911" width="12" style="1"/>
    <col min="12912" max="12918" width="8.6640625" style="1"/>
    <col min="12919" max="12919" width="10.77734375" style="1"/>
    <col min="12920" max="12920" width="10" style="1"/>
    <col min="12921" max="12921" width="8.6640625" style="1"/>
    <col min="12922" max="12922" width="10.77734375" style="1"/>
    <col min="12923" max="12923" width="12" style="1"/>
    <col min="12924" max="12924" width="10.77734375" style="1"/>
    <col min="12925" max="12925" width="9.21875" style="1"/>
    <col min="12926" max="12926" width="8.6640625" style="1"/>
    <col min="12927" max="12927" width="12" style="1"/>
    <col min="12928" max="12934" width="8.6640625" style="1"/>
    <col min="12935" max="12935" width="10.77734375" style="1"/>
    <col min="12936" max="12936" width="10" style="1"/>
    <col min="12937" max="12937" width="8.6640625" style="1"/>
    <col min="12938" max="12938" width="10.77734375" style="1"/>
    <col min="12939" max="12939" width="12" style="1"/>
    <col min="12940" max="12940" width="10.77734375" style="1"/>
    <col min="12941" max="12941" width="9.21875" style="1"/>
    <col min="12942" max="12942" width="8.6640625" style="1"/>
    <col min="12943" max="12943" width="12" style="1"/>
    <col min="12944" max="12950" width="8.6640625" style="1"/>
    <col min="12951" max="12951" width="10.77734375" style="1"/>
    <col min="12952" max="12952" width="10" style="1"/>
    <col min="12953" max="12953" width="8.6640625" style="1"/>
    <col min="12954" max="12954" width="10.77734375" style="1"/>
    <col min="12955" max="12955" width="12" style="1"/>
    <col min="12956" max="12956" width="10.77734375" style="1"/>
    <col min="12957" max="12957" width="9.21875" style="1"/>
    <col min="12958" max="12958" width="8.6640625" style="1"/>
    <col min="12959" max="12959" width="12" style="1"/>
    <col min="12960" max="12966" width="8.6640625" style="1"/>
    <col min="12967" max="12967" width="10.77734375" style="1"/>
    <col min="12968" max="12968" width="10" style="1"/>
    <col min="12969" max="12969" width="8.6640625" style="1"/>
    <col min="12970" max="12970" width="10.77734375" style="1"/>
    <col min="12971" max="12971" width="12" style="1"/>
    <col min="12972" max="12972" width="10.77734375" style="1"/>
    <col min="12973" max="12973" width="9.21875" style="1"/>
    <col min="12974" max="12974" width="8.6640625" style="1"/>
    <col min="12975" max="12975" width="12" style="1"/>
    <col min="12976" max="12982" width="8.6640625" style="1"/>
    <col min="12983" max="12983" width="10.77734375" style="1"/>
    <col min="12984" max="12984" width="10" style="1"/>
    <col min="12985" max="12985" width="8.6640625" style="1"/>
    <col min="12986" max="12986" width="10.77734375" style="1"/>
    <col min="12987" max="12987" width="12" style="1"/>
    <col min="12988" max="12988" width="10.77734375" style="1"/>
    <col min="12989" max="12989" width="9.21875" style="1"/>
    <col min="12990" max="12990" width="8.6640625" style="1"/>
    <col min="12991" max="12991" width="12" style="1"/>
    <col min="12992" max="12998" width="8.6640625" style="1"/>
    <col min="12999" max="12999" width="10.77734375" style="1"/>
    <col min="13000" max="13000" width="10" style="1"/>
    <col min="13001" max="13001" width="8.6640625" style="1"/>
    <col min="13002" max="13002" width="10.77734375" style="1"/>
    <col min="13003" max="13003" width="12" style="1"/>
    <col min="13004" max="13004" width="10.77734375" style="1"/>
    <col min="13005" max="13005" width="9.21875" style="1"/>
    <col min="13006" max="13006" width="8.6640625" style="1"/>
    <col min="13007" max="13007" width="12" style="1"/>
    <col min="13008" max="13014" width="8.6640625" style="1"/>
    <col min="13015" max="13015" width="10.77734375" style="1"/>
    <col min="13016" max="13016" width="10" style="1"/>
    <col min="13017" max="13017" width="8.6640625" style="1"/>
    <col min="13018" max="13018" width="10.77734375" style="1"/>
    <col min="13019" max="13019" width="12" style="1"/>
    <col min="13020" max="13020" width="10.77734375" style="1"/>
    <col min="13021" max="13021" width="9.21875" style="1"/>
    <col min="13022" max="13022" width="8.6640625" style="1"/>
    <col min="13023" max="13023" width="12" style="1"/>
    <col min="13024" max="13030" width="8.6640625" style="1"/>
    <col min="13031" max="13031" width="10.77734375" style="1"/>
    <col min="13032" max="13032" width="10" style="1"/>
    <col min="13033" max="13033" width="8.6640625" style="1"/>
    <col min="13034" max="13034" width="10.77734375" style="1"/>
    <col min="13035" max="13035" width="12" style="1"/>
    <col min="13036" max="13036" width="10.77734375" style="1"/>
    <col min="13037" max="13037" width="9.21875" style="1"/>
    <col min="13038" max="13038" width="8.6640625" style="1"/>
    <col min="13039" max="13039" width="12" style="1"/>
    <col min="13040" max="13046" width="8.6640625" style="1"/>
    <col min="13047" max="13047" width="10.77734375" style="1"/>
    <col min="13048" max="13048" width="10" style="1"/>
    <col min="13049" max="13049" width="8.6640625" style="1"/>
    <col min="13050" max="13050" width="10.77734375" style="1"/>
    <col min="13051" max="13051" width="12" style="1"/>
    <col min="13052" max="13052" width="10.77734375" style="1"/>
    <col min="13053" max="13053" width="9.21875" style="1"/>
    <col min="13054" max="13054" width="8.6640625" style="1"/>
    <col min="13055" max="13055" width="12" style="1"/>
    <col min="13056" max="13062" width="8.6640625" style="1"/>
    <col min="13063" max="13063" width="10.77734375" style="1"/>
    <col min="13064" max="13064" width="10" style="1"/>
    <col min="13065" max="13065" width="8.6640625" style="1"/>
    <col min="13066" max="13066" width="10.77734375" style="1"/>
    <col min="13067" max="13067" width="12" style="1"/>
    <col min="13068" max="13068" width="10.77734375" style="1"/>
    <col min="13069" max="13069" width="9.21875" style="1"/>
    <col min="13070" max="13070" width="8.6640625" style="1"/>
    <col min="13071" max="13071" width="12" style="1"/>
    <col min="13072" max="13078" width="8.6640625" style="1"/>
    <col min="13079" max="13079" width="10.77734375" style="1"/>
    <col min="13080" max="13080" width="10" style="1"/>
    <col min="13081" max="13081" width="8.6640625" style="1"/>
    <col min="13082" max="13082" width="10.77734375" style="1"/>
    <col min="13083" max="13083" width="12" style="1"/>
    <col min="13084" max="13084" width="10.77734375" style="1"/>
    <col min="13085" max="13085" width="9.21875" style="1"/>
    <col min="13086" max="13086" width="8.6640625" style="1"/>
    <col min="13087" max="13087" width="12" style="1"/>
    <col min="13088" max="13094" width="8.6640625" style="1"/>
    <col min="13095" max="13095" width="10.77734375" style="1"/>
    <col min="13096" max="13096" width="10" style="1"/>
    <col min="13097" max="13097" width="8.6640625" style="1"/>
    <col min="13098" max="13098" width="10.77734375" style="1"/>
    <col min="13099" max="13099" width="12" style="1"/>
    <col min="13100" max="13100" width="10.77734375" style="1"/>
    <col min="13101" max="13101" width="9.21875" style="1"/>
    <col min="13102" max="13102" width="8.6640625" style="1"/>
    <col min="13103" max="13103" width="12" style="1"/>
    <col min="13104" max="13110" width="8.6640625" style="1"/>
    <col min="13111" max="13111" width="10.77734375" style="1"/>
    <col min="13112" max="13112" width="10" style="1"/>
    <col min="13113" max="13113" width="8.6640625" style="1"/>
    <col min="13114" max="13114" width="10.77734375" style="1"/>
    <col min="13115" max="13115" width="12" style="1"/>
    <col min="13116" max="13116" width="10.77734375" style="1"/>
    <col min="13117" max="13117" width="9.21875" style="1"/>
    <col min="13118" max="13118" width="8.6640625" style="1"/>
    <col min="13119" max="13119" width="12" style="1"/>
    <col min="13120" max="13126" width="8.6640625" style="1"/>
    <col min="13127" max="13127" width="10.77734375" style="1"/>
    <col min="13128" max="13128" width="10" style="1"/>
    <col min="13129" max="13129" width="8.6640625" style="1"/>
    <col min="13130" max="13130" width="10.77734375" style="1"/>
    <col min="13131" max="13131" width="12" style="1"/>
    <col min="13132" max="13132" width="10.77734375" style="1"/>
    <col min="13133" max="13133" width="9.21875" style="1"/>
    <col min="13134" max="13134" width="8.6640625" style="1"/>
    <col min="13135" max="13135" width="12" style="1"/>
    <col min="13136" max="13142" width="8.6640625" style="1"/>
    <col min="13143" max="13143" width="10.77734375" style="1"/>
    <col min="13144" max="13144" width="10" style="1"/>
    <col min="13145" max="13145" width="8.6640625" style="1"/>
    <col min="13146" max="13146" width="10.77734375" style="1"/>
    <col min="13147" max="13147" width="12" style="1"/>
    <col min="13148" max="13148" width="10.77734375" style="1"/>
    <col min="13149" max="13149" width="9.21875" style="1"/>
    <col min="13150" max="13150" width="8.6640625" style="1"/>
    <col min="13151" max="13151" width="12" style="1"/>
    <col min="13152" max="13158" width="8.6640625" style="1"/>
    <col min="13159" max="13159" width="10.77734375" style="1"/>
    <col min="13160" max="13160" width="10" style="1"/>
    <col min="13161" max="13161" width="8.6640625" style="1"/>
    <col min="13162" max="13162" width="10.77734375" style="1"/>
    <col min="13163" max="13163" width="12" style="1"/>
    <col min="13164" max="13164" width="10.77734375" style="1"/>
    <col min="13165" max="13165" width="9.21875" style="1"/>
    <col min="13166" max="13166" width="8.6640625" style="1"/>
    <col min="13167" max="13167" width="12" style="1"/>
    <col min="13168" max="13174" width="8.6640625" style="1"/>
    <col min="13175" max="13175" width="10.77734375" style="1"/>
    <col min="13176" max="13176" width="10" style="1"/>
    <col min="13177" max="13177" width="8.6640625" style="1"/>
    <col min="13178" max="13178" width="10.77734375" style="1"/>
    <col min="13179" max="13179" width="12" style="1"/>
    <col min="13180" max="13180" width="10.77734375" style="1"/>
    <col min="13181" max="13181" width="9.21875" style="1"/>
    <col min="13182" max="13182" width="8.6640625" style="1"/>
    <col min="13183" max="13183" width="12" style="1"/>
    <col min="13184" max="13190" width="8.6640625" style="1"/>
    <col min="13191" max="13191" width="10.77734375" style="1"/>
    <col min="13192" max="13192" width="10" style="1"/>
    <col min="13193" max="13193" width="8.6640625" style="1"/>
    <col min="13194" max="13194" width="10.77734375" style="1"/>
    <col min="13195" max="13195" width="12" style="1"/>
    <col min="13196" max="13196" width="10.77734375" style="1"/>
    <col min="13197" max="13197" width="9.21875" style="1"/>
    <col min="13198" max="13198" width="8.6640625" style="1"/>
    <col min="13199" max="13199" width="12" style="1"/>
    <col min="13200" max="13206" width="8.6640625" style="1"/>
    <col min="13207" max="13207" width="10.77734375" style="1"/>
    <col min="13208" max="13208" width="10" style="1"/>
    <col min="13209" max="13209" width="8.6640625" style="1"/>
    <col min="13210" max="13210" width="10.77734375" style="1"/>
    <col min="13211" max="13211" width="12" style="1"/>
    <col min="13212" max="13212" width="10.77734375" style="1"/>
    <col min="13213" max="13213" width="9.21875" style="1"/>
    <col min="13214" max="13214" width="8.6640625" style="1"/>
    <col min="13215" max="13215" width="12" style="1"/>
    <col min="13216" max="13222" width="8.6640625" style="1"/>
    <col min="13223" max="13223" width="10.77734375" style="1"/>
    <col min="13224" max="13224" width="10" style="1"/>
    <col min="13225" max="13225" width="8.6640625" style="1"/>
    <col min="13226" max="13226" width="10.77734375" style="1"/>
    <col min="13227" max="13227" width="12" style="1"/>
    <col min="13228" max="13228" width="10.77734375" style="1"/>
    <col min="13229" max="13229" width="9.21875" style="1"/>
    <col min="13230" max="13230" width="8.6640625" style="1"/>
    <col min="13231" max="13231" width="12" style="1"/>
    <col min="13232" max="13238" width="8.6640625" style="1"/>
    <col min="13239" max="13239" width="10.77734375" style="1"/>
    <col min="13240" max="13240" width="10" style="1"/>
    <col min="13241" max="13241" width="8.6640625" style="1"/>
    <col min="13242" max="13242" width="10.77734375" style="1"/>
    <col min="13243" max="13243" width="12" style="1"/>
    <col min="13244" max="13244" width="10.77734375" style="1"/>
    <col min="13245" max="13245" width="9.21875" style="1"/>
    <col min="13246" max="13246" width="8.6640625" style="1"/>
    <col min="13247" max="13247" width="12" style="1"/>
    <col min="13248" max="13254" width="8.6640625" style="1"/>
    <col min="13255" max="13255" width="10.77734375" style="1"/>
    <col min="13256" max="13256" width="10" style="1"/>
    <col min="13257" max="13257" width="8.6640625" style="1"/>
    <col min="13258" max="13258" width="10.77734375" style="1"/>
    <col min="13259" max="13259" width="12" style="1"/>
    <col min="13260" max="13260" width="10.77734375" style="1"/>
    <col min="13261" max="13261" width="9.21875" style="1"/>
    <col min="13262" max="13262" width="8.6640625" style="1"/>
    <col min="13263" max="13263" width="12" style="1"/>
    <col min="13264" max="13270" width="8.6640625" style="1"/>
    <col min="13271" max="13271" width="10.77734375" style="1"/>
    <col min="13272" max="13272" width="10" style="1"/>
    <col min="13273" max="13273" width="8.6640625" style="1"/>
    <col min="13274" max="13274" width="10.77734375" style="1"/>
    <col min="13275" max="13275" width="12" style="1"/>
    <col min="13276" max="13276" width="10.77734375" style="1"/>
    <col min="13277" max="13277" width="9.21875" style="1"/>
    <col min="13278" max="13278" width="8.6640625" style="1"/>
    <col min="13279" max="13279" width="12" style="1"/>
    <col min="13280" max="13286" width="8.6640625" style="1"/>
    <col min="13287" max="13287" width="10.77734375" style="1"/>
    <col min="13288" max="13288" width="10" style="1"/>
    <col min="13289" max="13289" width="8.6640625" style="1"/>
    <col min="13290" max="13290" width="10.77734375" style="1"/>
    <col min="13291" max="13291" width="12" style="1"/>
    <col min="13292" max="13292" width="10.77734375" style="1"/>
    <col min="13293" max="13293" width="9.21875" style="1"/>
    <col min="13294" max="13294" width="8.6640625" style="1"/>
    <col min="13295" max="13295" width="12" style="1"/>
    <col min="13296" max="13302" width="8.6640625" style="1"/>
    <col min="13303" max="13303" width="10.77734375" style="1"/>
    <col min="13304" max="13304" width="10" style="1"/>
    <col min="13305" max="13305" width="8.6640625" style="1"/>
    <col min="13306" max="13306" width="10.77734375" style="1"/>
    <col min="13307" max="13307" width="12" style="1"/>
    <col min="13308" max="13308" width="10.77734375" style="1"/>
    <col min="13309" max="13309" width="9.21875" style="1"/>
    <col min="13310" max="13310" width="8.6640625" style="1"/>
    <col min="13311" max="13311" width="12" style="1"/>
    <col min="13312" max="13318" width="8.6640625" style="1"/>
    <col min="13319" max="13319" width="10.77734375" style="1"/>
    <col min="13320" max="13320" width="10" style="1"/>
    <col min="13321" max="13321" width="8.6640625" style="1"/>
    <col min="13322" max="13322" width="10.77734375" style="1"/>
    <col min="13323" max="13323" width="12" style="1"/>
    <col min="13324" max="13324" width="10.77734375" style="1"/>
    <col min="13325" max="13325" width="9.21875" style="1"/>
    <col min="13326" max="13326" width="8.6640625" style="1"/>
    <col min="13327" max="13327" width="12" style="1"/>
    <col min="13328" max="13334" width="8.6640625" style="1"/>
    <col min="13335" max="13335" width="10.77734375" style="1"/>
    <col min="13336" max="13336" width="10" style="1"/>
    <col min="13337" max="13337" width="8.6640625" style="1"/>
    <col min="13338" max="13338" width="10.77734375" style="1"/>
    <col min="13339" max="13339" width="12" style="1"/>
    <col min="13340" max="13340" width="10.77734375" style="1"/>
    <col min="13341" max="13341" width="9.21875" style="1"/>
    <col min="13342" max="13342" width="8.6640625" style="1"/>
    <col min="13343" max="13343" width="12" style="1"/>
    <col min="13344" max="13350" width="8.6640625" style="1"/>
    <col min="13351" max="13351" width="10.77734375" style="1"/>
    <col min="13352" max="13352" width="10" style="1"/>
    <col min="13353" max="13353" width="8.6640625" style="1"/>
    <col min="13354" max="13354" width="10.77734375" style="1"/>
    <col min="13355" max="13355" width="12" style="1"/>
    <col min="13356" max="13356" width="10.77734375" style="1"/>
    <col min="13357" max="13357" width="9.21875" style="1"/>
    <col min="13358" max="13358" width="8.6640625" style="1"/>
    <col min="13359" max="13359" width="12" style="1"/>
    <col min="13360" max="13366" width="8.6640625" style="1"/>
    <col min="13367" max="13367" width="10.77734375" style="1"/>
    <col min="13368" max="13368" width="10" style="1"/>
    <col min="13369" max="13369" width="8.6640625" style="1"/>
    <col min="13370" max="13370" width="10.77734375" style="1"/>
    <col min="13371" max="13371" width="12" style="1"/>
    <col min="13372" max="13372" width="10.77734375" style="1"/>
    <col min="13373" max="13373" width="9.21875" style="1"/>
    <col min="13374" max="13374" width="8.6640625" style="1"/>
    <col min="13375" max="13375" width="12" style="1"/>
    <col min="13376" max="13382" width="8.6640625" style="1"/>
    <col min="13383" max="13383" width="10.77734375" style="1"/>
    <col min="13384" max="13384" width="10" style="1"/>
    <col min="13385" max="13385" width="8.6640625" style="1"/>
    <col min="13386" max="13386" width="10.77734375" style="1"/>
    <col min="13387" max="13387" width="12" style="1"/>
    <col min="13388" max="13388" width="10.77734375" style="1"/>
    <col min="13389" max="13389" width="9.21875" style="1"/>
    <col min="13390" max="13390" width="8.6640625" style="1"/>
    <col min="13391" max="13391" width="12" style="1"/>
    <col min="13392" max="13398" width="8.6640625" style="1"/>
    <col min="13399" max="13399" width="10.77734375" style="1"/>
    <col min="13400" max="13400" width="10" style="1"/>
    <col min="13401" max="13401" width="8.6640625" style="1"/>
    <col min="13402" max="13402" width="10.77734375" style="1"/>
    <col min="13403" max="13403" width="12" style="1"/>
    <col min="13404" max="13404" width="10.77734375" style="1"/>
    <col min="13405" max="13405" width="9.21875" style="1"/>
    <col min="13406" max="13406" width="8.6640625" style="1"/>
    <col min="13407" max="13407" width="12" style="1"/>
    <col min="13408" max="13414" width="8.6640625" style="1"/>
    <col min="13415" max="13415" width="10.77734375" style="1"/>
    <col min="13416" max="13416" width="10" style="1"/>
    <col min="13417" max="13417" width="8.6640625" style="1"/>
    <col min="13418" max="13418" width="10.77734375" style="1"/>
    <col min="13419" max="13419" width="12" style="1"/>
    <col min="13420" max="13420" width="10.77734375" style="1"/>
    <col min="13421" max="13421" width="9.21875" style="1"/>
    <col min="13422" max="13422" width="8.6640625" style="1"/>
    <col min="13423" max="13423" width="12" style="1"/>
    <col min="13424" max="13430" width="8.6640625" style="1"/>
    <col min="13431" max="13431" width="10.77734375" style="1"/>
    <col min="13432" max="13432" width="10" style="1"/>
    <col min="13433" max="13433" width="8.6640625" style="1"/>
    <col min="13434" max="13434" width="10.77734375" style="1"/>
    <col min="13435" max="13435" width="12" style="1"/>
    <col min="13436" max="13436" width="10.77734375" style="1"/>
    <col min="13437" max="13437" width="9.21875" style="1"/>
    <col min="13438" max="13438" width="8.6640625" style="1"/>
    <col min="13439" max="13439" width="12" style="1"/>
    <col min="13440" max="13446" width="8.6640625" style="1"/>
    <col min="13447" max="13447" width="10.77734375" style="1"/>
    <col min="13448" max="13448" width="10" style="1"/>
    <col min="13449" max="13449" width="8.6640625" style="1"/>
    <col min="13450" max="13450" width="10.77734375" style="1"/>
    <col min="13451" max="13451" width="12" style="1"/>
    <col min="13452" max="13452" width="10.77734375" style="1"/>
    <col min="13453" max="13453" width="9.21875" style="1"/>
    <col min="13454" max="13454" width="8.6640625" style="1"/>
    <col min="13455" max="13455" width="12" style="1"/>
    <col min="13456" max="13462" width="8.6640625" style="1"/>
    <col min="13463" max="13463" width="10.77734375" style="1"/>
    <col min="13464" max="13464" width="10" style="1"/>
    <col min="13465" max="13465" width="8.6640625" style="1"/>
    <col min="13466" max="13466" width="10.77734375" style="1"/>
    <col min="13467" max="13467" width="12" style="1"/>
    <col min="13468" max="13468" width="10.77734375" style="1"/>
    <col min="13469" max="13469" width="9.21875" style="1"/>
    <col min="13470" max="13470" width="8.6640625" style="1"/>
    <col min="13471" max="13471" width="12" style="1"/>
    <col min="13472" max="13478" width="8.6640625" style="1"/>
    <col min="13479" max="13479" width="10.77734375" style="1"/>
    <col min="13480" max="13480" width="10" style="1"/>
    <col min="13481" max="13481" width="8.6640625" style="1"/>
    <col min="13482" max="13482" width="10.77734375" style="1"/>
    <col min="13483" max="13483" width="12" style="1"/>
    <col min="13484" max="13484" width="10.77734375" style="1"/>
    <col min="13485" max="13485" width="9.21875" style="1"/>
    <col min="13486" max="13486" width="8.6640625" style="1"/>
    <col min="13487" max="13487" width="12" style="1"/>
    <col min="13488" max="13494" width="8.6640625" style="1"/>
    <col min="13495" max="13495" width="10.77734375" style="1"/>
    <col min="13496" max="13496" width="10" style="1"/>
    <col min="13497" max="13497" width="8.6640625" style="1"/>
    <col min="13498" max="13498" width="10.77734375" style="1"/>
    <col min="13499" max="13499" width="12" style="1"/>
    <col min="13500" max="13500" width="10.77734375" style="1"/>
    <col min="13501" max="13501" width="9.21875" style="1"/>
    <col min="13502" max="13502" width="8.6640625" style="1"/>
    <col min="13503" max="13503" width="12" style="1"/>
    <col min="13504" max="13510" width="8.6640625" style="1"/>
    <col min="13511" max="13511" width="10.77734375" style="1"/>
    <col min="13512" max="13512" width="10" style="1"/>
    <col min="13513" max="13513" width="8.6640625" style="1"/>
    <col min="13514" max="13514" width="10.77734375" style="1"/>
    <col min="13515" max="13515" width="12" style="1"/>
    <col min="13516" max="13516" width="10.77734375" style="1"/>
    <col min="13517" max="13517" width="9.21875" style="1"/>
    <col min="13518" max="13518" width="8.6640625" style="1"/>
    <col min="13519" max="13519" width="12" style="1"/>
    <col min="13520" max="13526" width="8.6640625" style="1"/>
    <col min="13527" max="13527" width="10.77734375" style="1"/>
    <col min="13528" max="13528" width="10" style="1"/>
    <col min="13529" max="13529" width="8.6640625" style="1"/>
    <col min="13530" max="13530" width="10.77734375" style="1"/>
    <col min="13531" max="13531" width="12" style="1"/>
    <col min="13532" max="13532" width="10.77734375" style="1"/>
    <col min="13533" max="13533" width="9.21875" style="1"/>
    <col min="13534" max="13534" width="8.6640625" style="1"/>
    <col min="13535" max="13535" width="12" style="1"/>
    <col min="13536" max="13542" width="8.6640625" style="1"/>
    <col min="13543" max="13543" width="10.77734375" style="1"/>
    <col min="13544" max="13544" width="10" style="1"/>
    <col min="13545" max="13545" width="8.6640625" style="1"/>
    <col min="13546" max="13546" width="10.77734375" style="1"/>
    <col min="13547" max="13547" width="12" style="1"/>
    <col min="13548" max="13548" width="10.77734375" style="1"/>
    <col min="13549" max="13549" width="9.21875" style="1"/>
    <col min="13550" max="13550" width="8.6640625" style="1"/>
    <col min="13551" max="13551" width="12" style="1"/>
    <col min="13552" max="13558" width="8.6640625" style="1"/>
    <col min="13559" max="13559" width="10.77734375" style="1"/>
    <col min="13560" max="13560" width="10" style="1"/>
    <col min="13561" max="13561" width="8.6640625" style="1"/>
    <col min="13562" max="13562" width="10.77734375" style="1"/>
    <col min="13563" max="13563" width="12" style="1"/>
    <col min="13564" max="13564" width="10.77734375" style="1"/>
    <col min="13565" max="13565" width="9.21875" style="1"/>
    <col min="13566" max="13566" width="8.6640625" style="1"/>
    <col min="13567" max="13567" width="12" style="1"/>
    <col min="13568" max="13574" width="8.6640625" style="1"/>
    <col min="13575" max="13575" width="10.77734375" style="1"/>
    <col min="13576" max="13576" width="10" style="1"/>
    <col min="13577" max="13577" width="8.6640625" style="1"/>
    <col min="13578" max="13578" width="10.77734375" style="1"/>
    <col min="13579" max="13579" width="12" style="1"/>
    <col min="13580" max="13580" width="10.77734375" style="1"/>
    <col min="13581" max="13581" width="9.21875" style="1"/>
    <col min="13582" max="13582" width="8.6640625" style="1"/>
    <col min="13583" max="13583" width="12" style="1"/>
    <col min="13584" max="13590" width="8.6640625" style="1"/>
    <col min="13591" max="13591" width="10.77734375" style="1"/>
    <col min="13592" max="13592" width="10" style="1"/>
    <col min="13593" max="13593" width="8.6640625" style="1"/>
    <col min="13594" max="13594" width="10.77734375" style="1"/>
    <col min="13595" max="13595" width="12" style="1"/>
    <col min="13596" max="13596" width="10.77734375" style="1"/>
    <col min="13597" max="13597" width="9.21875" style="1"/>
    <col min="13598" max="13598" width="8.6640625" style="1"/>
    <col min="13599" max="13599" width="12" style="1"/>
    <col min="13600" max="13606" width="8.6640625" style="1"/>
    <col min="13607" max="13607" width="10.77734375" style="1"/>
    <col min="13608" max="13608" width="10" style="1"/>
    <col min="13609" max="13609" width="8.6640625" style="1"/>
    <col min="13610" max="13610" width="10.77734375" style="1"/>
    <col min="13611" max="13611" width="12" style="1"/>
    <col min="13612" max="13612" width="10.77734375" style="1"/>
    <col min="13613" max="13613" width="9.21875" style="1"/>
    <col min="13614" max="13614" width="8.6640625" style="1"/>
    <col min="13615" max="13615" width="12" style="1"/>
    <col min="13616" max="13622" width="8.6640625" style="1"/>
    <col min="13623" max="13623" width="10.77734375" style="1"/>
    <col min="13624" max="13624" width="10" style="1"/>
    <col min="13625" max="13625" width="8.6640625" style="1"/>
    <col min="13626" max="13626" width="10.77734375" style="1"/>
    <col min="13627" max="13627" width="12" style="1"/>
    <col min="13628" max="13628" width="10.77734375" style="1"/>
    <col min="13629" max="13629" width="9.21875" style="1"/>
    <col min="13630" max="13630" width="8.6640625" style="1"/>
    <col min="13631" max="13631" width="12" style="1"/>
    <col min="13632" max="13638" width="8.6640625" style="1"/>
    <col min="13639" max="13639" width="10.77734375" style="1"/>
    <col min="13640" max="13640" width="10" style="1"/>
    <col min="13641" max="13641" width="8.6640625" style="1"/>
    <col min="13642" max="13642" width="10.77734375" style="1"/>
    <col min="13643" max="13643" width="12" style="1"/>
    <col min="13644" max="13644" width="10.77734375" style="1"/>
    <col min="13645" max="13645" width="9.21875" style="1"/>
    <col min="13646" max="13646" width="8.6640625" style="1"/>
    <col min="13647" max="13647" width="12" style="1"/>
    <col min="13648" max="13654" width="8.6640625" style="1"/>
    <col min="13655" max="13655" width="10.77734375" style="1"/>
    <col min="13656" max="13656" width="10" style="1"/>
    <col min="13657" max="13657" width="8.6640625" style="1"/>
    <col min="13658" max="13658" width="10.77734375" style="1"/>
    <col min="13659" max="13659" width="12" style="1"/>
    <col min="13660" max="13660" width="10.77734375" style="1"/>
    <col min="13661" max="13661" width="9.21875" style="1"/>
    <col min="13662" max="13662" width="8.6640625" style="1"/>
    <col min="13663" max="13663" width="12" style="1"/>
    <col min="13664" max="13670" width="8.6640625" style="1"/>
    <col min="13671" max="13671" width="10.77734375" style="1"/>
    <col min="13672" max="13672" width="10" style="1"/>
    <col min="13673" max="13673" width="8.6640625" style="1"/>
    <col min="13674" max="13674" width="10.77734375" style="1"/>
    <col min="13675" max="13675" width="12" style="1"/>
    <col min="13676" max="13676" width="10.77734375" style="1"/>
    <col min="13677" max="13677" width="9.21875" style="1"/>
    <col min="13678" max="13678" width="8.6640625" style="1"/>
    <col min="13679" max="13679" width="12" style="1"/>
    <col min="13680" max="13686" width="8.6640625" style="1"/>
    <col min="13687" max="13687" width="10.77734375" style="1"/>
    <col min="13688" max="13688" width="10" style="1"/>
    <col min="13689" max="13689" width="8.6640625" style="1"/>
    <col min="13690" max="13690" width="10.77734375" style="1"/>
    <col min="13691" max="13691" width="12" style="1"/>
    <col min="13692" max="13692" width="10.77734375" style="1"/>
    <col min="13693" max="13693" width="9.21875" style="1"/>
    <col min="13694" max="13694" width="8.6640625" style="1"/>
    <col min="13695" max="13695" width="12" style="1"/>
    <col min="13696" max="13702" width="8.6640625" style="1"/>
    <col min="13703" max="13703" width="10.77734375" style="1"/>
    <col min="13704" max="13704" width="10" style="1"/>
    <col min="13705" max="13705" width="8.6640625" style="1"/>
    <col min="13706" max="13706" width="10.77734375" style="1"/>
    <col min="13707" max="13707" width="12" style="1"/>
    <col min="13708" max="13708" width="10.77734375" style="1"/>
    <col min="13709" max="13709" width="9.21875" style="1"/>
    <col min="13710" max="13710" width="8.6640625" style="1"/>
    <col min="13711" max="13711" width="12" style="1"/>
    <col min="13712" max="13718" width="8.6640625" style="1"/>
    <col min="13719" max="13719" width="10.77734375" style="1"/>
    <col min="13720" max="13720" width="10" style="1"/>
    <col min="13721" max="13721" width="8.6640625" style="1"/>
    <col min="13722" max="13722" width="10.77734375" style="1"/>
    <col min="13723" max="13723" width="12" style="1"/>
    <col min="13724" max="13724" width="10.77734375" style="1"/>
    <col min="13725" max="13725" width="9.21875" style="1"/>
    <col min="13726" max="13726" width="8.6640625" style="1"/>
    <col min="13727" max="13727" width="12" style="1"/>
    <col min="13728" max="13734" width="8.6640625" style="1"/>
    <col min="13735" max="13735" width="10.77734375" style="1"/>
    <col min="13736" max="13736" width="10" style="1"/>
    <col min="13737" max="13737" width="8.6640625" style="1"/>
    <col min="13738" max="13738" width="10.77734375" style="1"/>
    <col min="13739" max="13739" width="12" style="1"/>
    <col min="13740" max="13740" width="10.77734375" style="1"/>
    <col min="13741" max="13741" width="9.21875" style="1"/>
    <col min="13742" max="13742" width="8.6640625" style="1"/>
    <col min="13743" max="13743" width="12" style="1"/>
    <col min="13744" max="13750" width="8.6640625" style="1"/>
    <col min="13751" max="13751" width="10.77734375" style="1"/>
    <col min="13752" max="13752" width="10" style="1"/>
    <col min="13753" max="13753" width="8.6640625" style="1"/>
    <col min="13754" max="13754" width="10.77734375" style="1"/>
    <col min="13755" max="13755" width="12" style="1"/>
    <col min="13756" max="13756" width="10.77734375" style="1"/>
    <col min="13757" max="13757" width="9.21875" style="1"/>
    <col min="13758" max="13758" width="8.6640625" style="1"/>
    <col min="13759" max="13759" width="12" style="1"/>
    <col min="13760" max="13766" width="8.6640625" style="1"/>
    <col min="13767" max="13767" width="10.77734375" style="1"/>
    <col min="13768" max="13768" width="10" style="1"/>
    <col min="13769" max="13769" width="8.6640625" style="1"/>
    <col min="13770" max="13770" width="10.77734375" style="1"/>
    <col min="13771" max="13771" width="12" style="1"/>
    <col min="13772" max="13772" width="10.77734375" style="1"/>
    <col min="13773" max="13773" width="9.21875" style="1"/>
    <col min="13774" max="13774" width="8.6640625" style="1"/>
    <col min="13775" max="13775" width="12" style="1"/>
    <col min="13776" max="13782" width="8.6640625" style="1"/>
    <col min="13783" max="13783" width="10.77734375" style="1"/>
    <col min="13784" max="13784" width="10" style="1"/>
    <col min="13785" max="13785" width="8.6640625" style="1"/>
    <col min="13786" max="13786" width="10.77734375" style="1"/>
    <col min="13787" max="13787" width="12" style="1"/>
    <col min="13788" max="13788" width="10.77734375" style="1"/>
    <col min="13789" max="13789" width="9.21875" style="1"/>
    <col min="13790" max="13790" width="8.6640625" style="1"/>
    <col min="13791" max="13791" width="12" style="1"/>
    <col min="13792" max="13798" width="8.6640625" style="1"/>
    <col min="13799" max="13799" width="10.77734375" style="1"/>
    <col min="13800" max="13800" width="10" style="1"/>
    <col min="13801" max="13801" width="8.6640625" style="1"/>
    <col min="13802" max="13802" width="10.77734375" style="1"/>
    <col min="13803" max="13803" width="12" style="1"/>
    <col min="13804" max="13804" width="10.77734375" style="1"/>
    <col min="13805" max="13805" width="9.21875" style="1"/>
    <col min="13806" max="13806" width="8.6640625" style="1"/>
    <col min="13807" max="13807" width="12" style="1"/>
    <col min="13808" max="13814" width="8.6640625" style="1"/>
    <col min="13815" max="13815" width="10.77734375" style="1"/>
    <col min="13816" max="13816" width="10" style="1"/>
    <col min="13817" max="13817" width="8.6640625" style="1"/>
    <col min="13818" max="13818" width="10.77734375" style="1"/>
    <col min="13819" max="13819" width="12" style="1"/>
    <col min="13820" max="13820" width="10.77734375" style="1"/>
    <col min="13821" max="13821" width="9.21875" style="1"/>
    <col min="13822" max="13822" width="8.6640625" style="1"/>
    <col min="13823" max="13823" width="12" style="1"/>
    <col min="13824" max="13830" width="8.6640625" style="1"/>
    <col min="13831" max="13831" width="10.77734375" style="1"/>
    <col min="13832" max="13832" width="10" style="1"/>
    <col min="13833" max="13833" width="8.6640625" style="1"/>
    <col min="13834" max="13834" width="10.77734375" style="1"/>
    <col min="13835" max="13835" width="12" style="1"/>
    <col min="13836" max="13836" width="10.77734375" style="1"/>
    <col min="13837" max="13837" width="9.21875" style="1"/>
    <col min="13838" max="13838" width="8.6640625" style="1"/>
    <col min="13839" max="13839" width="12" style="1"/>
    <col min="13840" max="13846" width="8.6640625" style="1"/>
    <col min="13847" max="13847" width="10.77734375" style="1"/>
    <col min="13848" max="13848" width="10" style="1"/>
    <col min="13849" max="13849" width="8.6640625" style="1"/>
    <col min="13850" max="13850" width="10.77734375" style="1"/>
    <col min="13851" max="13851" width="12" style="1"/>
    <col min="13852" max="13852" width="10.77734375" style="1"/>
    <col min="13853" max="13853" width="9.21875" style="1"/>
    <col min="13854" max="13854" width="8.6640625" style="1"/>
    <col min="13855" max="13855" width="12" style="1"/>
    <col min="13856" max="13862" width="8.6640625" style="1"/>
    <col min="13863" max="13863" width="10.77734375" style="1"/>
    <col min="13864" max="13864" width="10" style="1"/>
    <col min="13865" max="13865" width="8.6640625" style="1"/>
    <col min="13866" max="13866" width="10.77734375" style="1"/>
    <col min="13867" max="13867" width="12" style="1"/>
    <col min="13868" max="13868" width="10.77734375" style="1"/>
    <col min="13869" max="13869" width="9.21875" style="1"/>
    <col min="13870" max="13870" width="8.6640625" style="1"/>
    <col min="13871" max="13871" width="12" style="1"/>
    <col min="13872" max="13878" width="8.6640625" style="1"/>
    <col min="13879" max="13879" width="10.77734375" style="1"/>
    <col min="13880" max="13880" width="10" style="1"/>
    <col min="13881" max="13881" width="8.6640625" style="1"/>
    <col min="13882" max="13882" width="10.77734375" style="1"/>
    <col min="13883" max="13883" width="12" style="1"/>
    <col min="13884" max="13884" width="10.77734375" style="1"/>
    <col min="13885" max="13885" width="9.21875" style="1"/>
    <col min="13886" max="13886" width="8.6640625" style="1"/>
    <col min="13887" max="13887" width="12" style="1"/>
    <col min="13888" max="13894" width="8.6640625" style="1"/>
    <col min="13895" max="13895" width="10.77734375" style="1"/>
    <col min="13896" max="13896" width="10" style="1"/>
    <col min="13897" max="13897" width="8.6640625" style="1"/>
    <col min="13898" max="13898" width="10.77734375" style="1"/>
    <col min="13899" max="13899" width="12" style="1"/>
    <col min="13900" max="13900" width="10.77734375" style="1"/>
    <col min="13901" max="13901" width="9.21875" style="1"/>
    <col min="13902" max="13902" width="8.6640625" style="1"/>
    <col min="13903" max="13903" width="12" style="1"/>
    <col min="13904" max="13910" width="8.6640625" style="1"/>
    <col min="13911" max="13911" width="10.77734375" style="1"/>
    <col min="13912" max="13912" width="10" style="1"/>
    <col min="13913" max="13913" width="8.6640625" style="1"/>
    <col min="13914" max="13914" width="10.77734375" style="1"/>
    <col min="13915" max="13915" width="12" style="1"/>
    <col min="13916" max="13916" width="10.77734375" style="1"/>
    <col min="13917" max="13917" width="9.21875" style="1"/>
    <col min="13918" max="13918" width="8.6640625" style="1"/>
    <col min="13919" max="13919" width="12" style="1"/>
    <col min="13920" max="13926" width="8.6640625" style="1"/>
    <col min="13927" max="13927" width="10.77734375" style="1"/>
    <col min="13928" max="13928" width="10" style="1"/>
    <col min="13929" max="13929" width="8.6640625" style="1"/>
    <col min="13930" max="13930" width="10.77734375" style="1"/>
    <col min="13931" max="13931" width="12" style="1"/>
    <col min="13932" max="13932" width="10.77734375" style="1"/>
    <col min="13933" max="13933" width="9.21875" style="1"/>
    <col min="13934" max="13934" width="8.6640625" style="1"/>
    <col min="13935" max="13935" width="12" style="1"/>
    <col min="13936" max="13942" width="8.6640625" style="1"/>
    <col min="13943" max="13943" width="10.77734375" style="1"/>
    <col min="13944" max="13944" width="10" style="1"/>
    <col min="13945" max="13945" width="8.6640625" style="1"/>
    <col min="13946" max="13946" width="10.77734375" style="1"/>
    <col min="13947" max="13947" width="12" style="1"/>
    <col min="13948" max="13948" width="10.77734375" style="1"/>
    <col min="13949" max="13949" width="9.21875" style="1"/>
    <col min="13950" max="13950" width="8.6640625" style="1"/>
    <col min="13951" max="13951" width="12" style="1"/>
    <col min="13952" max="13958" width="8.6640625" style="1"/>
    <col min="13959" max="13959" width="10.77734375" style="1"/>
    <col min="13960" max="13960" width="10" style="1"/>
    <col min="13961" max="13961" width="8.6640625" style="1"/>
    <col min="13962" max="13962" width="10.77734375" style="1"/>
    <col min="13963" max="13963" width="12" style="1"/>
    <col min="13964" max="13964" width="10.77734375" style="1"/>
    <col min="13965" max="13965" width="9.21875" style="1"/>
    <col min="13966" max="13966" width="8.6640625" style="1"/>
    <col min="13967" max="13967" width="12" style="1"/>
    <col min="13968" max="13974" width="8.6640625" style="1"/>
    <col min="13975" max="13975" width="10.77734375" style="1"/>
    <col min="13976" max="13976" width="10" style="1"/>
    <col min="13977" max="13977" width="8.6640625" style="1"/>
    <col min="13978" max="13978" width="10.77734375" style="1"/>
    <col min="13979" max="13979" width="12" style="1"/>
    <col min="13980" max="13980" width="10.77734375" style="1"/>
    <col min="13981" max="13981" width="9.21875" style="1"/>
    <col min="13982" max="13982" width="8.6640625" style="1"/>
    <col min="13983" max="13983" width="12" style="1"/>
    <col min="13984" max="13990" width="8.6640625" style="1"/>
    <col min="13991" max="13991" width="10.77734375" style="1"/>
    <col min="13992" max="13992" width="10" style="1"/>
    <col min="13993" max="13993" width="8.6640625" style="1"/>
    <col min="13994" max="13994" width="10.77734375" style="1"/>
    <col min="13995" max="13995" width="12" style="1"/>
    <col min="13996" max="13996" width="10.77734375" style="1"/>
    <col min="13997" max="13997" width="9.21875" style="1"/>
    <col min="13998" max="13998" width="8.6640625" style="1"/>
    <col min="13999" max="13999" width="12" style="1"/>
    <col min="14000" max="14006" width="8.6640625" style="1"/>
    <col min="14007" max="14007" width="10.77734375" style="1"/>
    <col min="14008" max="14008" width="10" style="1"/>
    <col min="14009" max="14009" width="8.6640625" style="1"/>
    <col min="14010" max="14010" width="10.77734375" style="1"/>
    <col min="14011" max="14011" width="12" style="1"/>
    <col min="14012" max="14012" width="10.77734375" style="1"/>
    <col min="14013" max="14013" width="9.21875" style="1"/>
    <col min="14014" max="14014" width="8.6640625" style="1"/>
    <col min="14015" max="14015" width="12" style="1"/>
    <col min="14016" max="14022" width="8.6640625" style="1"/>
    <col min="14023" max="14023" width="10.77734375" style="1"/>
    <col min="14024" max="14024" width="10" style="1"/>
    <col min="14025" max="14025" width="8.6640625" style="1"/>
    <col min="14026" max="14026" width="10.77734375" style="1"/>
    <col min="14027" max="14027" width="12" style="1"/>
    <col min="14028" max="14028" width="10.77734375" style="1"/>
    <col min="14029" max="14029" width="9.21875" style="1"/>
    <col min="14030" max="14030" width="8.6640625" style="1"/>
    <col min="14031" max="14031" width="12" style="1"/>
    <col min="14032" max="14038" width="8.6640625" style="1"/>
    <col min="14039" max="14039" width="10.77734375" style="1"/>
    <col min="14040" max="14040" width="10" style="1"/>
    <col min="14041" max="14041" width="8.6640625" style="1"/>
    <col min="14042" max="14042" width="10.77734375" style="1"/>
    <col min="14043" max="14043" width="12" style="1"/>
    <col min="14044" max="14044" width="10.77734375" style="1"/>
    <col min="14045" max="14045" width="9.21875" style="1"/>
    <col min="14046" max="14046" width="8.6640625" style="1"/>
    <col min="14047" max="14047" width="12" style="1"/>
    <col min="14048" max="14054" width="8.6640625" style="1"/>
    <col min="14055" max="14055" width="10.77734375" style="1"/>
    <col min="14056" max="14056" width="10" style="1"/>
    <col min="14057" max="14057" width="8.6640625" style="1"/>
    <col min="14058" max="14058" width="10.77734375" style="1"/>
    <col min="14059" max="14059" width="12" style="1"/>
    <col min="14060" max="14060" width="10.77734375" style="1"/>
    <col min="14061" max="14061" width="9.21875" style="1"/>
    <col min="14062" max="14062" width="8.6640625" style="1"/>
    <col min="14063" max="14063" width="12" style="1"/>
    <col min="14064" max="14070" width="8.6640625" style="1"/>
    <col min="14071" max="14071" width="10.77734375" style="1"/>
    <col min="14072" max="14072" width="10" style="1"/>
    <col min="14073" max="14073" width="8.6640625" style="1"/>
    <col min="14074" max="14074" width="10.77734375" style="1"/>
    <col min="14075" max="14075" width="12" style="1"/>
    <col min="14076" max="14076" width="10.77734375" style="1"/>
    <col min="14077" max="14077" width="9.21875" style="1"/>
    <col min="14078" max="14078" width="8.6640625" style="1"/>
    <col min="14079" max="14079" width="12" style="1"/>
    <col min="14080" max="14086" width="8.6640625" style="1"/>
    <col min="14087" max="14087" width="10.77734375" style="1"/>
    <col min="14088" max="14088" width="10" style="1"/>
    <col min="14089" max="14089" width="8.6640625" style="1"/>
    <col min="14090" max="14090" width="10.77734375" style="1"/>
    <col min="14091" max="14091" width="12" style="1"/>
    <col min="14092" max="14092" width="10.77734375" style="1"/>
    <col min="14093" max="14093" width="9.21875" style="1"/>
    <col min="14094" max="14094" width="8.6640625" style="1"/>
    <col min="14095" max="14095" width="12" style="1"/>
    <col min="14096" max="14102" width="8.6640625" style="1"/>
    <col min="14103" max="14103" width="10.77734375" style="1"/>
    <col min="14104" max="14104" width="10" style="1"/>
    <col min="14105" max="14105" width="8.6640625" style="1"/>
    <col min="14106" max="14106" width="10.77734375" style="1"/>
    <col min="14107" max="14107" width="12" style="1"/>
    <col min="14108" max="14108" width="10.77734375" style="1"/>
    <col min="14109" max="14109" width="9.21875" style="1"/>
    <col min="14110" max="14110" width="8.6640625" style="1"/>
    <col min="14111" max="14111" width="12" style="1"/>
    <col min="14112" max="14118" width="8.6640625" style="1"/>
    <col min="14119" max="14119" width="10.77734375" style="1"/>
    <col min="14120" max="14120" width="10" style="1"/>
    <col min="14121" max="14121" width="8.6640625" style="1"/>
    <col min="14122" max="14122" width="10.77734375" style="1"/>
    <col min="14123" max="14123" width="12" style="1"/>
    <col min="14124" max="14124" width="10.77734375" style="1"/>
    <col min="14125" max="14125" width="9.21875" style="1"/>
    <col min="14126" max="14126" width="8.6640625" style="1"/>
    <col min="14127" max="14127" width="12" style="1"/>
    <col min="14128" max="14134" width="8.6640625" style="1"/>
    <col min="14135" max="14135" width="10.77734375" style="1"/>
    <col min="14136" max="14136" width="10" style="1"/>
    <col min="14137" max="14137" width="8.6640625" style="1"/>
    <col min="14138" max="14138" width="10.77734375" style="1"/>
    <col min="14139" max="14139" width="12" style="1"/>
    <col min="14140" max="14140" width="10.77734375" style="1"/>
    <col min="14141" max="14141" width="9.21875" style="1"/>
    <col min="14142" max="14142" width="8.6640625" style="1"/>
    <col min="14143" max="14143" width="12" style="1"/>
    <col min="14144" max="14150" width="8.6640625" style="1"/>
    <col min="14151" max="14151" width="10.77734375" style="1"/>
    <col min="14152" max="14152" width="10" style="1"/>
    <col min="14153" max="14153" width="8.6640625" style="1"/>
    <col min="14154" max="14154" width="10.77734375" style="1"/>
    <col min="14155" max="14155" width="12" style="1"/>
    <col min="14156" max="14156" width="10.77734375" style="1"/>
    <col min="14157" max="14157" width="9.21875" style="1"/>
    <col min="14158" max="14158" width="8.6640625" style="1"/>
    <col min="14159" max="14159" width="12" style="1"/>
    <col min="14160" max="14166" width="8.6640625" style="1"/>
    <col min="14167" max="14167" width="10.77734375" style="1"/>
    <col min="14168" max="14168" width="10" style="1"/>
    <col min="14169" max="14169" width="8.6640625" style="1"/>
    <col min="14170" max="14170" width="10.77734375" style="1"/>
    <col min="14171" max="14171" width="12" style="1"/>
    <col min="14172" max="14172" width="10.77734375" style="1"/>
    <col min="14173" max="14173" width="9.21875" style="1"/>
    <col min="14174" max="14174" width="8.6640625" style="1"/>
    <col min="14175" max="14175" width="12" style="1"/>
    <col min="14176" max="14182" width="8.6640625" style="1"/>
    <col min="14183" max="14183" width="10.77734375" style="1"/>
    <col min="14184" max="14184" width="10" style="1"/>
    <col min="14185" max="14185" width="8.6640625" style="1"/>
    <col min="14186" max="14186" width="10.77734375" style="1"/>
    <col min="14187" max="14187" width="12" style="1"/>
    <col min="14188" max="14188" width="10.77734375" style="1"/>
    <col min="14189" max="14189" width="9.21875" style="1"/>
    <col min="14190" max="14190" width="8.6640625" style="1"/>
    <col min="14191" max="14191" width="12" style="1"/>
    <col min="14192" max="14198" width="8.6640625" style="1"/>
    <col min="14199" max="14199" width="10.77734375" style="1"/>
    <col min="14200" max="14200" width="10" style="1"/>
    <col min="14201" max="14201" width="8.6640625" style="1"/>
    <col min="14202" max="14202" width="10.77734375" style="1"/>
    <col min="14203" max="14203" width="12" style="1"/>
    <col min="14204" max="14204" width="10.77734375" style="1"/>
    <col min="14205" max="14205" width="9.21875" style="1"/>
    <col min="14206" max="14206" width="8.6640625" style="1"/>
    <col min="14207" max="14207" width="12" style="1"/>
    <col min="14208" max="14214" width="8.6640625" style="1"/>
    <col min="14215" max="14215" width="10.77734375" style="1"/>
    <col min="14216" max="14216" width="10" style="1"/>
    <col min="14217" max="14217" width="8.6640625" style="1"/>
    <col min="14218" max="14218" width="10.77734375" style="1"/>
    <col min="14219" max="14219" width="12" style="1"/>
    <col min="14220" max="14220" width="10.77734375" style="1"/>
    <col min="14221" max="14221" width="9.21875" style="1"/>
    <col min="14222" max="14222" width="8.6640625" style="1"/>
    <col min="14223" max="14223" width="12" style="1"/>
    <col min="14224" max="14230" width="8.6640625" style="1"/>
    <col min="14231" max="14231" width="10.77734375" style="1"/>
    <col min="14232" max="14232" width="10" style="1"/>
    <col min="14233" max="14233" width="8.6640625" style="1"/>
    <col min="14234" max="14234" width="10.77734375" style="1"/>
    <col min="14235" max="14235" width="12" style="1"/>
    <col min="14236" max="14236" width="10.77734375" style="1"/>
    <col min="14237" max="14237" width="9.21875" style="1"/>
    <col min="14238" max="14238" width="8.6640625" style="1"/>
    <col min="14239" max="14239" width="12" style="1"/>
    <col min="14240" max="14246" width="8.6640625" style="1"/>
    <col min="14247" max="14247" width="10.77734375" style="1"/>
    <col min="14248" max="14248" width="10" style="1"/>
    <col min="14249" max="14249" width="8.6640625" style="1"/>
    <col min="14250" max="14250" width="10.77734375" style="1"/>
    <col min="14251" max="14251" width="12" style="1"/>
    <col min="14252" max="14252" width="10.77734375" style="1"/>
    <col min="14253" max="14253" width="9.21875" style="1"/>
    <col min="14254" max="14254" width="8.6640625" style="1"/>
    <col min="14255" max="14255" width="12" style="1"/>
    <col min="14256" max="14262" width="8.6640625" style="1"/>
    <col min="14263" max="14263" width="10.77734375" style="1"/>
    <col min="14264" max="14264" width="10" style="1"/>
    <col min="14265" max="14265" width="8.6640625" style="1"/>
    <col min="14266" max="14266" width="10.77734375" style="1"/>
    <col min="14267" max="14267" width="12" style="1"/>
    <col min="14268" max="14268" width="10.77734375" style="1"/>
    <col min="14269" max="14269" width="9.21875" style="1"/>
    <col min="14270" max="14270" width="8.6640625" style="1"/>
    <col min="14271" max="14271" width="12" style="1"/>
    <col min="14272" max="14278" width="8.6640625" style="1"/>
    <col min="14279" max="14279" width="10.77734375" style="1"/>
    <col min="14280" max="14280" width="10" style="1"/>
    <col min="14281" max="14281" width="8.6640625" style="1"/>
    <col min="14282" max="14282" width="10.77734375" style="1"/>
    <col min="14283" max="14283" width="12" style="1"/>
    <col min="14284" max="14284" width="10.77734375" style="1"/>
    <col min="14285" max="14285" width="9.21875" style="1"/>
    <col min="14286" max="14286" width="8.6640625" style="1"/>
    <col min="14287" max="14287" width="12" style="1"/>
    <col min="14288" max="14294" width="8.6640625" style="1"/>
    <col min="14295" max="14295" width="10.77734375" style="1"/>
    <col min="14296" max="14296" width="10" style="1"/>
    <col min="14297" max="14297" width="8.6640625" style="1"/>
    <col min="14298" max="14298" width="10.77734375" style="1"/>
    <col min="14299" max="14299" width="12" style="1"/>
    <col min="14300" max="14300" width="10.77734375" style="1"/>
    <col min="14301" max="14301" width="9.21875" style="1"/>
    <col min="14302" max="14302" width="8.6640625" style="1"/>
    <col min="14303" max="14303" width="12" style="1"/>
    <col min="14304" max="14310" width="8.6640625" style="1"/>
    <col min="14311" max="14311" width="10.77734375" style="1"/>
    <col min="14312" max="14312" width="10" style="1"/>
    <col min="14313" max="14313" width="8.6640625" style="1"/>
    <col min="14314" max="14314" width="10.77734375" style="1"/>
    <col min="14315" max="14315" width="12" style="1"/>
    <col min="14316" max="14316" width="10.77734375" style="1"/>
    <col min="14317" max="14317" width="9.21875" style="1"/>
    <col min="14318" max="14318" width="8.6640625" style="1"/>
    <col min="14319" max="14319" width="12" style="1"/>
    <col min="14320" max="14326" width="8.6640625" style="1"/>
    <col min="14327" max="14327" width="10.77734375" style="1"/>
    <col min="14328" max="14328" width="10" style="1"/>
    <col min="14329" max="14329" width="8.6640625" style="1"/>
    <col min="14330" max="14330" width="10.77734375" style="1"/>
    <col min="14331" max="14331" width="12" style="1"/>
    <col min="14332" max="14332" width="10.77734375" style="1"/>
    <col min="14333" max="14333" width="9.21875" style="1"/>
    <col min="14334" max="14334" width="8.6640625" style="1"/>
    <col min="14335" max="14335" width="12" style="1"/>
    <col min="14336" max="14342" width="8.6640625" style="1"/>
    <col min="14343" max="14343" width="10.77734375" style="1"/>
    <col min="14344" max="14344" width="10" style="1"/>
    <col min="14345" max="14345" width="8.6640625" style="1"/>
    <col min="14346" max="14346" width="10.77734375" style="1"/>
    <col min="14347" max="14347" width="12" style="1"/>
    <col min="14348" max="14348" width="10.77734375" style="1"/>
    <col min="14349" max="14349" width="9.21875" style="1"/>
    <col min="14350" max="14350" width="8.6640625" style="1"/>
    <col min="14351" max="14351" width="12" style="1"/>
    <col min="14352" max="14358" width="8.6640625" style="1"/>
    <col min="14359" max="14359" width="10.77734375" style="1"/>
    <col min="14360" max="14360" width="10" style="1"/>
    <col min="14361" max="14361" width="8.6640625" style="1"/>
    <col min="14362" max="14362" width="10.77734375" style="1"/>
    <col min="14363" max="14363" width="12" style="1"/>
    <col min="14364" max="14364" width="10.77734375" style="1"/>
    <col min="14365" max="14365" width="9.21875" style="1"/>
    <col min="14366" max="14366" width="8.6640625" style="1"/>
    <col min="14367" max="14367" width="12" style="1"/>
    <col min="14368" max="14374" width="8.6640625" style="1"/>
    <col min="14375" max="14375" width="10.77734375" style="1"/>
    <col min="14376" max="14376" width="10" style="1"/>
    <col min="14377" max="14377" width="8.6640625" style="1"/>
    <col min="14378" max="14378" width="10.77734375" style="1"/>
    <col min="14379" max="14379" width="12" style="1"/>
    <col min="14380" max="14380" width="10.77734375" style="1"/>
    <col min="14381" max="14381" width="9.21875" style="1"/>
    <col min="14382" max="14382" width="8.6640625" style="1"/>
    <col min="14383" max="14383" width="12" style="1"/>
    <col min="14384" max="14390" width="8.6640625" style="1"/>
    <col min="14391" max="14391" width="10.77734375" style="1"/>
    <col min="14392" max="14392" width="10" style="1"/>
    <col min="14393" max="14393" width="8.6640625" style="1"/>
    <col min="14394" max="14394" width="10.77734375" style="1"/>
    <col min="14395" max="14395" width="12" style="1"/>
    <col min="14396" max="14396" width="10.77734375" style="1"/>
    <col min="14397" max="14397" width="9.21875" style="1"/>
    <col min="14398" max="14398" width="8.6640625" style="1"/>
    <col min="14399" max="14399" width="12" style="1"/>
    <col min="14400" max="14406" width="8.6640625" style="1"/>
    <col min="14407" max="14407" width="10.77734375" style="1"/>
    <col min="14408" max="14408" width="10" style="1"/>
    <col min="14409" max="14409" width="8.6640625" style="1"/>
    <col min="14410" max="14410" width="10.77734375" style="1"/>
    <col min="14411" max="14411" width="12" style="1"/>
    <col min="14412" max="14412" width="10.77734375" style="1"/>
    <col min="14413" max="14413" width="9.21875" style="1"/>
    <col min="14414" max="14414" width="8.6640625" style="1"/>
    <col min="14415" max="14415" width="12" style="1"/>
    <col min="14416" max="14422" width="8.6640625" style="1"/>
    <col min="14423" max="14423" width="10.77734375" style="1"/>
    <col min="14424" max="14424" width="10" style="1"/>
    <col min="14425" max="14425" width="8.6640625" style="1"/>
    <col min="14426" max="14426" width="10.77734375" style="1"/>
    <col min="14427" max="14427" width="12" style="1"/>
    <col min="14428" max="14428" width="10.77734375" style="1"/>
    <col min="14429" max="14429" width="9.21875" style="1"/>
    <col min="14430" max="14430" width="8.6640625" style="1"/>
    <col min="14431" max="14431" width="12" style="1"/>
    <col min="14432" max="14438" width="8.6640625" style="1"/>
    <col min="14439" max="14439" width="10.77734375" style="1"/>
    <col min="14440" max="14440" width="10" style="1"/>
    <col min="14441" max="14441" width="8.6640625" style="1"/>
    <col min="14442" max="14442" width="10.77734375" style="1"/>
    <col min="14443" max="14443" width="12" style="1"/>
    <col min="14444" max="14444" width="10.77734375" style="1"/>
    <col min="14445" max="14445" width="9.21875" style="1"/>
    <col min="14446" max="14446" width="8.6640625" style="1"/>
    <col min="14447" max="14447" width="12" style="1"/>
    <col min="14448" max="14454" width="8.6640625" style="1"/>
    <col min="14455" max="14455" width="10.77734375" style="1"/>
    <col min="14456" max="14456" width="10" style="1"/>
    <col min="14457" max="14457" width="8.6640625" style="1"/>
    <col min="14458" max="14458" width="10.77734375" style="1"/>
    <col min="14459" max="14459" width="12" style="1"/>
    <col min="14460" max="14460" width="10.77734375" style="1"/>
    <col min="14461" max="14461" width="9.21875" style="1"/>
    <col min="14462" max="14462" width="8.6640625" style="1"/>
    <col min="14463" max="14463" width="12" style="1"/>
    <col min="14464" max="14470" width="8.6640625" style="1"/>
    <col min="14471" max="14471" width="10.77734375" style="1"/>
    <col min="14472" max="14472" width="10" style="1"/>
    <col min="14473" max="14473" width="8.6640625" style="1"/>
    <col min="14474" max="14474" width="10.77734375" style="1"/>
    <col min="14475" max="14475" width="12" style="1"/>
    <col min="14476" max="14476" width="10.77734375" style="1"/>
    <col min="14477" max="14477" width="9.21875" style="1"/>
    <col min="14478" max="14478" width="8.6640625" style="1"/>
    <col min="14479" max="14479" width="12" style="1"/>
    <col min="14480" max="14486" width="8.6640625" style="1"/>
    <col min="14487" max="14487" width="10.77734375" style="1"/>
    <col min="14488" max="14488" width="10" style="1"/>
    <col min="14489" max="14489" width="8.6640625" style="1"/>
    <col min="14490" max="14490" width="10.77734375" style="1"/>
    <col min="14491" max="14491" width="12" style="1"/>
    <col min="14492" max="14492" width="10.77734375" style="1"/>
    <col min="14493" max="14493" width="9.21875" style="1"/>
    <col min="14494" max="14494" width="8.6640625" style="1"/>
    <col min="14495" max="14495" width="12" style="1"/>
    <col min="14496" max="14502" width="8.6640625" style="1"/>
    <col min="14503" max="14503" width="10.77734375" style="1"/>
    <col min="14504" max="14504" width="10" style="1"/>
    <col min="14505" max="14505" width="8.6640625" style="1"/>
    <col min="14506" max="14506" width="10.77734375" style="1"/>
    <col min="14507" max="14507" width="12" style="1"/>
    <col min="14508" max="14508" width="10.77734375" style="1"/>
    <col min="14509" max="14509" width="9.21875" style="1"/>
    <col min="14510" max="14510" width="8.6640625" style="1"/>
    <col min="14511" max="14511" width="12" style="1"/>
    <col min="14512" max="14518" width="8.6640625" style="1"/>
    <col min="14519" max="14519" width="10.77734375" style="1"/>
    <col min="14520" max="14520" width="10" style="1"/>
    <col min="14521" max="14521" width="8.6640625" style="1"/>
    <col min="14522" max="14522" width="10.77734375" style="1"/>
    <col min="14523" max="14523" width="12" style="1"/>
    <col min="14524" max="14524" width="10.77734375" style="1"/>
    <col min="14525" max="14525" width="9.21875" style="1"/>
    <col min="14526" max="14526" width="8.6640625" style="1"/>
    <col min="14527" max="14527" width="12" style="1"/>
    <col min="14528" max="14534" width="8.6640625" style="1"/>
    <col min="14535" max="14535" width="10.77734375" style="1"/>
    <col min="14536" max="14536" width="10" style="1"/>
    <col min="14537" max="14537" width="8.6640625" style="1"/>
    <col min="14538" max="14538" width="10.77734375" style="1"/>
    <col min="14539" max="14539" width="12" style="1"/>
    <col min="14540" max="14540" width="10.77734375" style="1"/>
    <col min="14541" max="14541" width="9.21875" style="1"/>
    <col min="14542" max="14542" width="8.6640625" style="1"/>
    <col min="14543" max="14543" width="12" style="1"/>
    <col min="14544" max="14550" width="8.6640625" style="1"/>
    <col min="14551" max="14551" width="10.77734375" style="1"/>
    <col min="14552" max="14552" width="10" style="1"/>
    <col min="14553" max="14553" width="8.6640625" style="1"/>
    <col min="14554" max="14554" width="10.77734375" style="1"/>
    <col min="14555" max="14555" width="12" style="1"/>
    <col min="14556" max="14556" width="10.77734375" style="1"/>
    <col min="14557" max="14557" width="9.21875" style="1"/>
    <col min="14558" max="14558" width="8.6640625" style="1"/>
    <col min="14559" max="14559" width="12" style="1"/>
    <col min="14560" max="14566" width="8.6640625" style="1"/>
    <col min="14567" max="14567" width="10.77734375" style="1"/>
    <col min="14568" max="14568" width="10" style="1"/>
    <col min="14569" max="14569" width="8.6640625" style="1"/>
    <col min="14570" max="14570" width="10.77734375" style="1"/>
    <col min="14571" max="14571" width="12" style="1"/>
    <col min="14572" max="14572" width="10.77734375" style="1"/>
    <col min="14573" max="14573" width="9.21875" style="1"/>
    <col min="14574" max="14574" width="8.6640625" style="1"/>
    <col min="14575" max="14575" width="12" style="1"/>
    <col min="14576" max="14582" width="8.6640625" style="1"/>
    <col min="14583" max="14583" width="10.77734375" style="1"/>
    <col min="14584" max="14584" width="10" style="1"/>
    <col min="14585" max="14585" width="8.6640625" style="1"/>
    <col min="14586" max="14586" width="10.77734375" style="1"/>
    <col min="14587" max="14587" width="12" style="1"/>
    <col min="14588" max="14588" width="10.77734375" style="1"/>
    <col min="14589" max="14589" width="9.21875" style="1"/>
    <col min="14590" max="14590" width="8.6640625" style="1"/>
    <col min="14591" max="14591" width="12" style="1"/>
    <col min="14592" max="14598" width="8.6640625" style="1"/>
    <col min="14599" max="14599" width="10.77734375" style="1"/>
    <col min="14600" max="14600" width="10" style="1"/>
    <col min="14601" max="14601" width="8.6640625" style="1"/>
    <col min="14602" max="14602" width="10.77734375" style="1"/>
    <col min="14603" max="14603" width="12" style="1"/>
    <col min="14604" max="14604" width="10.77734375" style="1"/>
    <col min="14605" max="14605" width="9.21875" style="1"/>
    <col min="14606" max="14606" width="8.6640625" style="1"/>
    <col min="14607" max="14607" width="12" style="1"/>
    <col min="14608" max="14614" width="8.6640625" style="1"/>
    <col min="14615" max="14615" width="10.77734375" style="1"/>
    <col min="14616" max="14616" width="10" style="1"/>
    <col min="14617" max="14617" width="8.6640625" style="1"/>
    <col min="14618" max="14618" width="10.77734375" style="1"/>
    <col min="14619" max="14619" width="12" style="1"/>
    <col min="14620" max="14620" width="10.77734375" style="1"/>
    <col min="14621" max="14621" width="9.21875" style="1"/>
    <col min="14622" max="14622" width="8.6640625" style="1"/>
    <col min="14623" max="14623" width="12" style="1"/>
    <col min="14624" max="14630" width="8.6640625" style="1"/>
    <col min="14631" max="14631" width="10.77734375" style="1"/>
    <col min="14632" max="14632" width="10" style="1"/>
    <col min="14633" max="14633" width="8.6640625" style="1"/>
    <col min="14634" max="14634" width="10.77734375" style="1"/>
    <col min="14635" max="14635" width="12" style="1"/>
    <col min="14636" max="14636" width="10.77734375" style="1"/>
    <col min="14637" max="14637" width="9.21875" style="1"/>
    <col min="14638" max="14638" width="8.6640625" style="1"/>
    <col min="14639" max="14639" width="12" style="1"/>
    <col min="14640" max="14646" width="8.6640625" style="1"/>
    <col min="14647" max="14647" width="10.77734375" style="1"/>
    <col min="14648" max="14648" width="10" style="1"/>
    <col min="14649" max="14649" width="8.6640625" style="1"/>
    <col min="14650" max="14650" width="10.77734375" style="1"/>
    <col min="14651" max="14651" width="12" style="1"/>
    <col min="14652" max="14652" width="10.77734375" style="1"/>
    <col min="14653" max="14653" width="9.21875" style="1"/>
    <col min="14654" max="14654" width="8.6640625" style="1"/>
    <col min="14655" max="14655" width="12" style="1"/>
    <col min="14656" max="14662" width="8.6640625" style="1"/>
    <col min="14663" max="14663" width="10.77734375" style="1"/>
    <col min="14664" max="14664" width="10" style="1"/>
    <col min="14665" max="14665" width="8.6640625" style="1"/>
    <col min="14666" max="14666" width="10.77734375" style="1"/>
    <col min="14667" max="14667" width="12" style="1"/>
    <col min="14668" max="14668" width="10.77734375" style="1"/>
    <col min="14669" max="14669" width="9.21875" style="1"/>
    <col min="14670" max="14670" width="8.6640625" style="1"/>
    <col min="14671" max="14671" width="12" style="1"/>
    <col min="14672" max="14678" width="8.6640625" style="1"/>
    <col min="14679" max="14679" width="10.77734375" style="1"/>
    <col min="14680" max="14680" width="10" style="1"/>
    <col min="14681" max="14681" width="8.6640625" style="1"/>
    <col min="14682" max="14682" width="10.77734375" style="1"/>
    <col min="14683" max="14683" width="12" style="1"/>
    <col min="14684" max="14684" width="10.77734375" style="1"/>
    <col min="14685" max="14685" width="9.21875" style="1"/>
    <col min="14686" max="14686" width="8.6640625" style="1"/>
    <col min="14687" max="14687" width="12" style="1"/>
    <col min="14688" max="14694" width="8.6640625" style="1"/>
    <col min="14695" max="14695" width="10.77734375" style="1"/>
    <col min="14696" max="14696" width="10" style="1"/>
    <col min="14697" max="14697" width="8.6640625" style="1"/>
    <col min="14698" max="14698" width="10.77734375" style="1"/>
    <col min="14699" max="14699" width="12" style="1"/>
    <col min="14700" max="14700" width="10.77734375" style="1"/>
    <col min="14701" max="14701" width="9.21875" style="1"/>
    <col min="14702" max="14702" width="8.6640625" style="1"/>
    <col min="14703" max="14703" width="12" style="1"/>
    <col min="14704" max="14710" width="8.6640625" style="1"/>
    <col min="14711" max="14711" width="10.77734375" style="1"/>
    <col min="14712" max="14712" width="10" style="1"/>
    <col min="14713" max="14713" width="8.6640625" style="1"/>
    <col min="14714" max="14714" width="10.77734375" style="1"/>
    <col min="14715" max="14715" width="12" style="1"/>
    <col min="14716" max="14716" width="10.77734375" style="1"/>
    <col min="14717" max="14717" width="9.21875" style="1"/>
    <col min="14718" max="14718" width="8.6640625" style="1"/>
    <col min="14719" max="14719" width="12" style="1"/>
    <col min="14720" max="14726" width="8.6640625" style="1"/>
    <col min="14727" max="14727" width="10.77734375" style="1"/>
    <col min="14728" max="14728" width="10" style="1"/>
    <col min="14729" max="14729" width="8.6640625" style="1"/>
    <col min="14730" max="14730" width="10.77734375" style="1"/>
    <col min="14731" max="14731" width="12" style="1"/>
    <col min="14732" max="14732" width="10.77734375" style="1"/>
    <col min="14733" max="14733" width="9.21875" style="1"/>
    <col min="14734" max="14734" width="8.6640625" style="1"/>
    <col min="14735" max="14735" width="12" style="1"/>
    <col min="14736" max="14742" width="8.6640625" style="1"/>
    <col min="14743" max="14743" width="10.77734375" style="1"/>
    <col min="14744" max="14744" width="10" style="1"/>
    <col min="14745" max="14745" width="8.6640625" style="1"/>
    <col min="14746" max="14746" width="10.77734375" style="1"/>
    <col min="14747" max="14747" width="12" style="1"/>
    <col min="14748" max="14748" width="10.77734375" style="1"/>
    <col min="14749" max="14749" width="9.21875" style="1"/>
    <col min="14750" max="14750" width="8.6640625" style="1"/>
    <col min="14751" max="14751" width="12" style="1"/>
    <col min="14752" max="14758" width="8.6640625" style="1"/>
    <col min="14759" max="14759" width="10.77734375" style="1"/>
    <col min="14760" max="14760" width="10" style="1"/>
    <col min="14761" max="14761" width="8.6640625" style="1"/>
    <col min="14762" max="14762" width="10.77734375" style="1"/>
    <col min="14763" max="14763" width="12" style="1"/>
    <col min="14764" max="14764" width="10.77734375" style="1"/>
    <col min="14765" max="14765" width="9.21875" style="1"/>
    <col min="14766" max="14766" width="8.6640625" style="1"/>
    <col min="14767" max="14767" width="12" style="1"/>
    <col min="14768" max="14774" width="8.6640625" style="1"/>
    <col min="14775" max="14775" width="10.77734375" style="1"/>
    <col min="14776" max="14776" width="10" style="1"/>
    <col min="14777" max="14777" width="8.6640625" style="1"/>
    <col min="14778" max="14778" width="10.77734375" style="1"/>
    <col min="14779" max="14779" width="12" style="1"/>
    <col min="14780" max="14780" width="10.77734375" style="1"/>
    <col min="14781" max="14781" width="9.21875" style="1"/>
    <col min="14782" max="14782" width="8.6640625" style="1"/>
    <col min="14783" max="14783" width="12" style="1"/>
    <col min="14784" max="14790" width="8.6640625" style="1"/>
    <col min="14791" max="14791" width="10.77734375" style="1"/>
    <col min="14792" max="14792" width="10" style="1"/>
    <col min="14793" max="14793" width="8.6640625" style="1"/>
    <col min="14794" max="14794" width="10.77734375" style="1"/>
    <col min="14795" max="14795" width="12" style="1"/>
    <col min="14796" max="14796" width="10.77734375" style="1"/>
    <col min="14797" max="14797" width="9.21875" style="1"/>
    <col min="14798" max="14798" width="8.6640625" style="1"/>
    <col min="14799" max="14799" width="12" style="1"/>
    <col min="14800" max="14806" width="8.6640625" style="1"/>
    <col min="14807" max="14807" width="10.77734375" style="1"/>
    <col min="14808" max="14808" width="10" style="1"/>
    <col min="14809" max="14809" width="8.6640625" style="1"/>
    <col min="14810" max="14810" width="10.77734375" style="1"/>
    <col min="14811" max="14811" width="12" style="1"/>
    <col min="14812" max="14812" width="10.77734375" style="1"/>
    <col min="14813" max="14813" width="9.21875" style="1"/>
    <col min="14814" max="14814" width="8.6640625" style="1"/>
    <col min="14815" max="14815" width="12" style="1"/>
    <col min="14816" max="14822" width="8.6640625" style="1"/>
    <col min="14823" max="14823" width="10.77734375" style="1"/>
    <col min="14824" max="14824" width="10" style="1"/>
    <col min="14825" max="14825" width="8.6640625" style="1"/>
    <col min="14826" max="14826" width="10.77734375" style="1"/>
    <col min="14827" max="14827" width="12" style="1"/>
    <col min="14828" max="14828" width="10.77734375" style="1"/>
    <col min="14829" max="14829" width="9.21875" style="1"/>
    <col min="14830" max="14830" width="8.6640625" style="1"/>
    <col min="14831" max="14831" width="12" style="1"/>
    <col min="14832" max="14838" width="8.6640625" style="1"/>
    <col min="14839" max="14839" width="10.77734375" style="1"/>
    <col min="14840" max="14840" width="10" style="1"/>
    <col min="14841" max="14841" width="8.6640625" style="1"/>
    <col min="14842" max="14842" width="10.77734375" style="1"/>
    <col min="14843" max="14843" width="12" style="1"/>
    <col min="14844" max="14844" width="10.77734375" style="1"/>
    <col min="14845" max="14845" width="9.21875" style="1"/>
    <col min="14846" max="14846" width="8.6640625" style="1"/>
    <col min="14847" max="14847" width="12" style="1"/>
    <col min="14848" max="14854" width="8.6640625" style="1"/>
    <col min="14855" max="14855" width="10.77734375" style="1"/>
    <col min="14856" max="14856" width="10" style="1"/>
    <col min="14857" max="14857" width="8.6640625" style="1"/>
    <col min="14858" max="14858" width="10.77734375" style="1"/>
    <col min="14859" max="14859" width="12" style="1"/>
    <col min="14860" max="14860" width="10.77734375" style="1"/>
    <col min="14861" max="14861" width="9.21875" style="1"/>
    <col min="14862" max="14862" width="8.6640625" style="1"/>
    <col min="14863" max="14863" width="12" style="1"/>
    <col min="14864" max="14870" width="8.6640625" style="1"/>
    <col min="14871" max="14871" width="10.77734375" style="1"/>
    <col min="14872" max="14872" width="10" style="1"/>
    <col min="14873" max="14873" width="8.6640625" style="1"/>
    <col min="14874" max="14874" width="10.77734375" style="1"/>
    <col min="14875" max="14875" width="12" style="1"/>
    <col min="14876" max="14876" width="10.77734375" style="1"/>
    <col min="14877" max="14877" width="9.21875" style="1"/>
    <col min="14878" max="14878" width="8.6640625" style="1"/>
    <col min="14879" max="14879" width="12" style="1"/>
    <col min="14880" max="14886" width="8.6640625" style="1"/>
    <col min="14887" max="14887" width="10.77734375" style="1"/>
    <col min="14888" max="14888" width="10" style="1"/>
    <col min="14889" max="14889" width="8.6640625" style="1"/>
    <col min="14890" max="14890" width="10.77734375" style="1"/>
    <col min="14891" max="14891" width="12" style="1"/>
    <col min="14892" max="14892" width="10.77734375" style="1"/>
    <col min="14893" max="14893" width="9.21875" style="1"/>
    <col min="14894" max="14894" width="8.6640625" style="1"/>
    <col min="14895" max="14895" width="12" style="1"/>
    <col min="14896" max="14902" width="8.6640625" style="1"/>
    <col min="14903" max="14903" width="10.77734375" style="1"/>
    <col min="14904" max="14904" width="10" style="1"/>
    <col min="14905" max="14905" width="8.6640625" style="1"/>
    <col min="14906" max="14906" width="10.77734375" style="1"/>
    <col min="14907" max="14907" width="12" style="1"/>
    <col min="14908" max="14908" width="10.77734375" style="1"/>
    <col min="14909" max="14909" width="9.21875" style="1"/>
    <col min="14910" max="14910" width="8.6640625" style="1"/>
    <col min="14911" max="14911" width="12" style="1"/>
    <col min="14912" max="14918" width="8.6640625" style="1"/>
    <col min="14919" max="14919" width="10.77734375" style="1"/>
    <col min="14920" max="14920" width="10" style="1"/>
    <col min="14921" max="14921" width="8.6640625" style="1"/>
    <col min="14922" max="14922" width="10.77734375" style="1"/>
    <col min="14923" max="14923" width="12" style="1"/>
    <col min="14924" max="14924" width="10.77734375" style="1"/>
    <col min="14925" max="14925" width="9.21875" style="1"/>
    <col min="14926" max="14926" width="8.6640625" style="1"/>
    <col min="14927" max="14927" width="12" style="1"/>
    <col min="14928" max="14934" width="8.6640625" style="1"/>
    <col min="14935" max="14935" width="10.77734375" style="1"/>
    <col min="14936" max="14936" width="10" style="1"/>
    <col min="14937" max="14937" width="8.6640625" style="1"/>
    <col min="14938" max="14938" width="10.77734375" style="1"/>
    <col min="14939" max="14939" width="12" style="1"/>
    <col min="14940" max="14940" width="10.77734375" style="1"/>
    <col min="14941" max="14941" width="9.21875" style="1"/>
    <col min="14942" max="14942" width="8.6640625" style="1"/>
    <col min="14943" max="14943" width="12" style="1"/>
    <col min="14944" max="14950" width="8.6640625" style="1"/>
    <col min="14951" max="14951" width="10.77734375" style="1"/>
    <col min="14952" max="14952" width="10" style="1"/>
    <col min="14953" max="14953" width="8.6640625" style="1"/>
    <col min="14954" max="14954" width="10.77734375" style="1"/>
    <col min="14955" max="14955" width="12" style="1"/>
    <col min="14956" max="14956" width="10.77734375" style="1"/>
    <col min="14957" max="14957" width="9.21875" style="1"/>
    <col min="14958" max="14958" width="8.6640625" style="1"/>
    <col min="14959" max="14959" width="12" style="1"/>
    <col min="14960" max="14966" width="8.6640625" style="1"/>
    <col min="14967" max="14967" width="10.77734375" style="1"/>
    <col min="14968" max="14968" width="10" style="1"/>
    <col min="14969" max="14969" width="8.6640625" style="1"/>
    <col min="14970" max="14970" width="10.77734375" style="1"/>
    <col min="14971" max="14971" width="12" style="1"/>
    <col min="14972" max="14972" width="10.77734375" style="1"/>
    <col min="14973" max="14973" width="9.21875" style="1"/>
    <col min="14974" max="14974" width="8.6640625" style="1"/>
    <col min="14975" max="14975" width="12" style="1"/>
    <col min="14976" max="14982" width="8.6640625" style="1"/>
    <col min="14983" max="14983" width="10.77734375" style="1"/>
    <col min="14984" max="14984" width="10" style="1"/>
    <col min="14985" max="14985" width="8.6640625" style="1"/>
    <col min="14986" max="14986" width="10.77734375" style="1"/>
    <col min="14987" max="14987" width="12" style="1"/>
    <col min="14988" max="14988" width="10.77734375" style="1"/>
    <col min="14989" max="14989" width="9.21875" style="1"/>
    <col min="14990" max="14990" width="8.6640625" style="1"/>
    <col min="14991" max="14991" width="12" style="1"/>
    <col min="14992" max="14998" width="8.6640625" style="1"/>
    <col min="14999" max="14999" width="10.77734375" style="1"/>
    <col min="15000" max="15000" width="10" style="1"/>
    <col min="15001" max="15001" width="8.6640625" style="1"/>
    <col min="15002" max="15002" width="10.77734375" style="1"/>
    <col min="15003" max="15003" width="12" style="1"/>
    <col min="15004" max="15004" width="10.77734375" style="1"/>
    <col min="15005" max="15005" width="9.21875" style="1"/>
    <col min="15006" max="15006" width="8.6640625" style="1"/>
    <col min="15007" max="15007" width="12" style="1"/>
    <col min="15008" max="15014" width="8.6640625" style="1"/>
    <col min="15015" max="15015" width="10.77734375" style="1"/>
    <col min="15016" max="15016" width="10" style="1"/>
    <col min="15017" max="15017" width="8.6640625" style="1"/>
    <col min="15018" max="15018" width="10.77734375" style="1"/>
    <col min="15019" max="15019" width="12" style="1"/>
    <col min="15020" max="15020" width="10.77734375" style="1"/>
    <col min="15021" max="15021" width="9.21875" style="1"/>
    <col min="15022" max="15022" width="8.6640625" style="1"/>
    <col min="15023" max="15023" width="12" style="1"/>
    <col min="15024" max="15030" width="8.6640625" style="1"/>
    <col min="15031" max="15031" width="10.77734375" style="1"/>
    <col min="15032" max="15032" width="10" style="1"/>
    <col min="15033" max="15033" width="8.6640625" style="1"/>
    <col min="15034" max="15034" width="10.77734375" style="1"/>
    <col min="15035" max="15035" width="12" style="1"/>
    <col min="15036" max="15036" width="10.77734375" style="1"/>
    <col min="15037" max="15037" width="9.21875" style="1"/>
    <col min="15038" max="15038" width="8.6640625" style="1"/>
    <col min="15039" max="15039" width="12" style="1"/>
    <col min="15040" max="15046" width="8.6640625" style="1"/>
    <col min="15047" max="15047" width="10.77734375" style="1"/>
    <col min="15048" max="15048" width="10" style="1"/>
    <col min="15049" max="15049" width="8.6640625" style="1"/>
    <col min="15050" max="15050" width="10.77734375" style="1"/>
    <col min="15051" max="15051" width="12" style="1"/>
    <col min="15052" max="15052" width="10.77734375" style="1"/>
    <col min="15053" max="15053" width="9.21875" style="1"/>
    <col min="15054" max="15054" width="8.6640625" style="1"/>
    <col min="15055" max="15055" width="12" style="1"/>
    <col min="15056" max="15062" width="8.6640625" style="1"/>
    <col min="15063" max="15063" width="10.77734375" style="1"/>
    <col min="15064" max="15064" width="10" style="1"/>
    <col min="15065" max="15065" width="8.6640625" style="1"/>
    <col min="15066" max="15066" width="10.77734375" style="1"/>
    <col min="15067" max="15067" width="12" style="1"/>
    <col min="15068" max="15068" width="10.77734375" style="1"/>
    <col min="15069" max="15069" width="9.21875" style="1"/>
    <col min="15070" max="15070" width="8.6640625" style="1"/>
    <col min="15071" max="15071" width="12" style="1"/>
    <col min="15072" max="15078" width="8.6640625" style="1"/>
    <col min="15079" max="15079" width="10.77734375" style="1"/>
    <col min="15080" max="15080" width="10" style="1"/>
    <col min="15081" max="15081" width="8.6640625" style="1"/>
    <col min="15082" max="15082" width="10.77734375" style="1"/>
    <col min="15083" max="15083" width="12" style="1"/>
    <col min="15084" max="15084" width="10.77734375" style="1"/>
    <col min="15085" max="15085" width="9.21875" style="1"/>
    <col min="15086" max="15086" width="8.6640625" style="1"/>
    <col min="15087" max="15087" width="12" style="1"/>
    <col min="15088" max="15094" width="8.6640625" style="1"/>
    <col min="15095" max="15095" width="10.77734375" style="1"/>
    <col min="15096" max="15096" width="10" style="1"/>
    <col min="15097" max="15097" width="8.6640625" style="1"/>
    <col min="15098" max="15098" width="10.77734375" style="1"/>
    <col min="15099" max="15099" width="12" style="1"/>
    <col min="15100" max="15100" width="10.77734375" style="1"/>
    <col min="15101" max="15101" width="9.21875" style="1"/>
    <col min="15102" max="15102" width="8.6640625" style="1"/>
    <col min="15103" max="15103" width="12" style="1"/>
    <col min="15104" max="15110" width="8.6640625" style="1"/>
    <col min="15111" max="15111" width="10.77734375" style="1"/>
    <col min="15112" max="15112" width="10" style="1"/>
    <col min="15113" max="15113" width="8.6640625" style="1"/>
    <col min="15114" max="15114" width="10.77734375" style="1"/>
    <col min="15115" max="15115" width="12" style="1"/>
    <col min="15116" max="15116" width="10.77734375" style="1"/>
    <col min="15117" max="15117" width="9.21875" style="1"/>
    <col min="15118" max="15118" width="8.6640625" style="1"/>
    <col min="15119" max="15119" width="12" style="1"/>
    <col min="15120" max="15126" width="8.6640625" style="1"/>
    <col min="15127" max="15127" width="10.77734375" style="1"/>
    <col min="15128" max="15128" width="10" style="1"/>
    <col min="15129" max="15129" width="8.6640625" style="1"/>
    <col min="15130" max="15130" width="10.77734375" style="1"/>
    <col min="15131" max="15131" width="12" style="1"/>
    <col min="15132" max="15132" width="10.77734375" style="1"/>
    <col min="15133" max="15133" width="9.21875" style="1"/>
    <col min="15134" max="15134" width="8.6640625" style="1"/>
    <col min="15135" max="15135" width="12" style="1"/>
    <col min="15136" max="15142" width="8.6640625" style="1"/>
    <col min="15143" max="15143" width="10.77734375" style="1"/>
    <col min="15144" max="15144" width="10" style="1"/>
    <col min="15145" max="15145" width="8.6640625" style="1"/>
    <col min="15146" max="15146" width="10.77734375" style="1"/>
    <col min="15147" max="15147" width="12" style="1"/>
    <col min="15148" max="15148" width="10.77734375" style="1"/>
    <col min="15149" max="15149" width="9.21875" style="1"/>
    <col min="15150" max="15150" width="8.6640625" style="1"/>
    <col min="15151" max="15151" width="12" style="1"/>
    <col min="15152" max="15158" width="8.6640625" style="1"/>
    <col min="15159" max="15159" width="10.77734375" style="1"/>
    <col min="15160" max="15160" width="10" style="1"/>
    <col min="15161" max="15161" width="8.6640625" style="1"/>
    <col min="15162" max="15162" width="10.77734375" style="1"/>
    <col min="15163" max="15163" width="12" style="1"/>
    <col min="15164" max="15164" width="10.77734375" style="1"/>
    <col min="15165" max="15165" width="9.21875" style="1"/>
    <col min="15166" max="15166" width="8.6640625" style="1"/>
    <col min="15167" max="15167" width="12" style="1"/>
    <col min="15168" max="15174" width="8.6640625" style="1"/>
    <col min="15175" max="15175" width="10.77734375" style="1"/>
    <col min="15176" max="15176" width="10" style="1"/>
    <col min="15177" max="15177" width="8.6640625" style="1"/>
    <col min="15178" max="15178" width="10.77734375" style="1"/>
    <col min="15179" max="15179" width="12" style="1"/>
    <col min="15180" max="15180" width="10.77734375" style="1"/>
    <col min="15181" max="15181" width="9.21875" style="1"/>
    <col min="15182" max="15182" width="8.6640625" style="1"/>
    <col min="15183" max="15183" width="12" style="1"/>
    <col min="15184" max="15190" width="8.6640625" style="1"/>
    <col min="15191" max="15191" width="10.77734375" style="1"/>
    <col min="15192" max="15192" width="10" style="1"/>
    <col min="15193" max="15193" width="8.6640625" style="1"/>
    <col min="15194" max="15194" width="10.77734375" style="1"/>
    <col min="15195" max="15195" width="12" style="1"/>
    <col min="15196" max="15196" width="10.77734375" style="1"/>
    <col min="15197" max="15197" width="9.21875" style="1"/>
    <col min="15198" max="15198" width="8.6640625" style="1"/>
    <col min="15199" max="15199" width="12" style="1"/>
    <col min="15200" max="15206" width="8.6640625" style="1"/>
    <col min="15207" max="15207" width="10.77734375" style="1"/>
    <col min="15208" max="15208" width="10" style="1"/>
    <col min="15209" max="15209" width="8.6640625" style="1"/>
    <col min="15210" max="15210" width="10.77734375" style="1"/>
    <col min="15211" max="15211" width="12" style="1"/>
    <col min="15212" max="15212" width="10.77734375" style="1"/>
    <col min="15213" max="15213" width="9.21875" style="1"/>
    <col min="15214" max="15214" width="8.6640625" style="1"/>
    <col min="15215" max="15215" width="12" style="1"/>
    <col min="15216" max="15222" width="8.6640625" style="1"/>
    <col min="15223" max="15223" width="10.77734375" style="1"/>
    <col min="15224" max="15224" width="10" style="1"/>
    <col min="15225" max="15225" width="8.6640625" style="1"/>
    <col min="15226" max="15226" width="10.77734375" style="1"/>
    <col min="15227" max="15227" width="12" style="1"/>
    <col min="15228" max="15228" width="10.77734375" style="1"/>
    <col min="15229" max="15229" width="9.21875" style="1"/>
    <col min="15230" max="15230" width="8.6640625" style="1"/>
    <col min="15231" max="15231" width="12" style="1"/>
    <col min="15232" max="15238" width="8.6640625" style="1"/>
    <col min="15239" max="15239" width="10.77734375" style="1"/>
    <col min="15240" max="15240" width="10" style="1"/>
    <col min="15241" max="15241" width="8.6640625" style="1"/>
    <col min="15242" max="15242" width="10.77734375" style="1"/>
    <col min="15243" max="15243" width="12" style="1"/>
    <col min="15244" max="15244" width="10.77734375" style="1"/>
    <col min="15245" max="15245" width="9.21875" style="1"/>
    <col min="15246" max="15246" width="8.6640625" style="1"/>
    <col min="15247" max="15247" width="12" style="1"/>
    <col min="15248" max="15254" width="8.6640625" style="1"/>
    <col min="15255" max="15255" width="10.77734375" style="1"/>
    <col min="15256" max="15256" width="10" style="1"/>
    <col min="15257" max="15257" width="8.6640625" style="1"/>
    <col min="15258" max="15258" width="10.77734375" style="1"/>
    <col min="15259" max="15259" width="12" style="1"/>
    <col min="15260" max="15260" width="10.77734375" style="1"/>
    <col min="15261" max="15261" width="9.21875" style="1"/>
    <col min="15262" max="15262" width="8.6640625" style="1"/>
    <col min="15263" max="15263" width="12" style="1"/>
    <col min="15264" max="15270" width="8.6640625" style="1"/>
    <col min="15271" max="15271" width="10.77734375" style="1"/>
    <col min="15272" max="15272" width="10" style="1"/>
    <col min="15273" max="15273" width="8.6640625" style="1"/>
    <col min="15274" max="15274" width="10.77734375" style="1"/>
    <col min="15275" max="15275" width="12" style="1"/>
    <col min="15276" max="15276" width="10.77734375" style="1"/>
    <col min="15277" max="15277" width="9.21875" style="1"/>
    <col min="15278" max="15278" width="8.6640625" style="1"/>
    <col min="15279" max="15279" width="12" style="1"/>
    <col min="15280" max="15286" width="8.6640625" style="1"/>
    <col min="15287" max="15287" width="10.77734375" style="1"/>
    <col min="15288" max="15288" width="10" style="1"/>
    <col min="15289" max="15289" width="8.6640625" style="1"/>
    <col min="15290" max="15290" width="10.77734375" style="1"/>
    <col min="15291" max="15291" width="12" style="1"/>
    <col min="15292" max="15292" width="10.77734375" style="1"/>
    <col min="15293" max="15293" width="9.21875" style="1"/>
    <col min="15294" max="15294" width="8.6640625" style="1"/>
    <col min="15295" max="15295" width="12" style="1"/>
    <col min="15296" max="15302" width="8.6640625" style="1"/>
    <col min="15303" max="15303" width="10.77734375" style="1"/>
    <col min="15304" max="15304" width="10" style="1"/>
    <col min="15305" max="15305" width="8.6640625" style="1"/>
    <col min="15306" max="15306" width="10.77734375" style="1"/>
    <col min="15307" max="15307" width="12" style="1"/>
    <col min="15308" max="15308" width="10.77734375" style="1"/>
    <col min="15309" max="15309" width="9.21875" style="1"/>
    <col min="15310" max="15310" width="8.6640625" style="1"/>
    <col min="15311" max="15311" width="12" style="1"/>
    <col min="15312" max="15318" width="8.6640625" style="1"/>
    <col min="15319" max="15319" width="10.77734375" style="1"/>
    <col min="15320" max="15320" width="10" style="1"/>
    <col min="15321" max="15321" width="8.6640625" style="1"/>
    <col min="15322" max="15322" width="10.77734375" style="1"/>
    <col min="15323" max="15323" width="12" style="1"/>
    <col min="15324" max="15324" width="10.77734375" style="1"/>
    <col min="15325" max="15325" width="9.21875" style="1"/>
    <col min="15326" max="15326" width="8.6640625" style="1"/>
    <col min="15327" max="15327" width="12" style="1"/>
    <col min="15328" max="15334" width="8.6640625" style="1"/>
    <col min="15335" max="15335" width="10.77734375" style="1"/>
    <col min="15336" max="15336" width="10" style="1"/>
    <col min="15337" max="15337" width="8.6640625" style="1"/>
    <col min="15338" max="15338" width="10.77734375" style="1"/>
    <col min="15339" max="15339" width="12" style="1"/>
    <col min="15340" max="15340" width="10.77734375" style="1"/>
    <col min="15341" max="15341" width="9.21875" style="1"/>
    <col min="15342" max="15342" width="8.6640625" style="1"/>
    <col min="15343" max="15343" width="12" style="1"/>
    <col min="15344" max="15350" width="8.6640625" style="1"/>
    <col min="15351" max="15351" width="10.77734375" style="1"/>
    <col min="15352" max="15352" width="10" style="1"/>
    <col min="15353" max="15353" width="8.6640625" style="1"/>
    <col min="15354" max="15354" width="10.77734375" style="1"/>
    <col min="15355" max="15355" width="12" style="1"/>
    <col min="15356" max="15356" width="10.77734375" style="1"/>
    <col min="15357" max="15357" width="9.21875" style="1"/>
    <col min="15358" max="15358" width="8.6640625" style="1"/>
    <col min="15359" max="15359" width="12" style="1"/>
    <col min="15360" max="15366" width="8.6640625" style="1"/>
    <col min="15367" max="15367" width="10.77734375" style="1"/>
    <col min="15368" max="15368" width="10" style="1"/>
    <col min="15369" max="15369" width="8.6640625" style="1"/>
    <col min="15370" max="15370" width="10.77734375" style="1"/>
    <col min="15371" max="15371" width="12" style="1"/>
    <col min="15372" max="15372" width="10.77734375" style="1"/>
    <col min="15373" max="15373" width="9.21875" style="1"/>
    <col min="15374" max="15374" width="8.6640625" style="1"/>
    <col min="15375" max="15375" width="12" style="1"/>
    <col min="15376" max="15382" width="8.6640625" style="1"/>
    <col min="15383" max="15383" width="10.77734375" style="1"/>
    <col min="15384" max="15384" width="10" style="1"/>
    <col min="15385" max="15385" width="8.6640625" style="1"/>
    <col min="15386" max="15386" width="10.77734375" style="1"/>
    <col min="15387" max="15387" width="12" style="1"/>
    <col min="15388" max="15388" width="10.77734375" style="1"/>
    <col min="15389" max="15389" width="9.21875" style="1"/>
    <col min="15390" max="15390" width="8.6640625" style="1"/>
    <col min="15391" max="15391" width="12" style="1"/>
    <col min="15392" max="15398" width="8.6640625" style="1"/>
    <col min="15399" max="15399" width="10.77734375" style="1"/>
    <col min="15400" max="15400" width="10" style="1"/>
    <col min="15401" max="15401" width="8.6640625" style="1"/>
    <col min="15402" max="15402" width="10.77734375" style="1"/>
    <col min="15403" max="15403" width="12" style="1"/>
    <col min="15404" max="15404" width="10.77734375" style="1"/>
    <col min="15405" max="15405" width="9.21875" style="1"/>
    <col min="15406" max="15406" width="8.6640625" style="1"/>
    <col min="15407" max="15407" width="12" style="1"/>
    <col min="15408" max="15414" width="8.6640625" style="1"/>
    <col min="15415" max="15415" width="10.77734375" style="1"/>
    <col min="15416" max="15416" width="10" style="1"/>
    <col min="15417" max="15417" width="8.6640625" style="1"/>
    <col min="15418" max="15418" width="10.77734375" style="1"/>
    <col min="15419" max="15419" width="12" style="1"/>
    <col min="15420" max="15420" width="10.77734375" style="1"/>
    <col min="15421" max="15421" width="9.21875" style="1"/>
    <col min="15422" max="15422" width="8.6640625" style="1"/>
    <col min="15423" max="15423" width="12" style="1"/>
    <col min="15424" max="15430" width="8.6640625" style="1"/>
    <col min="15431" max="15431" width="10.77734375" style="1"/>
    <col min="15432" max="15432" width="10" style="1"/>
    <col min="15433" max="15433" width="8.6640625" style="1"/>
    <col min="15434" max="15434" width="10.77734375" style="1"/>
    <col min="15435" max="15435" width="12" style="1"/>
    <col min="15436" max="15436" width="10.77734375" style="1"/>
    <col min="15437" max="15437" width="9.21875" style="1"/>
    <col min="15438" max="15438" width="8.6640625" style="1"/>
    <col min="15439" max="15439" width="12" style="1"/>
    <col min="15440" max="15446" width="8.6640625" style="1"/>
    <col min="15447" max="15447" width="10.77734375" style="1"/>
    <col min="15448" max="15448" width="10" style="1"/>
    <col min="15449" max="15449" width="8.6640625" style="1"/>
    <col min="15450" max="15450" width="10.77734375" style="1"/>
    <col min="15451" max="15451" width="12" style="1"/>
    <col min="15452" max="15452" width="10.77734375" style="1"/>
    <col min="15453" max="15453" width="9.21875" style="1"/>
    <col min="15454" max="15454" width="8.6640625" style="1"/>
    <col min="15455" max="15455" width="12" style="1"/>
    <col min="15456" max="15462" width="8.6640625" style="1"/>
    <col min="15463" max="15463" width="10.77734375" style="1"/>
    <col min="15464" max="15464" width="10" style="1"/>
    <col min="15465" max="15465" width="8.6640625" style="1"/>
    <col min="15466" max="15466" width="10.77734375" style="1"/>
    <col min="15467" max="15467" width="12" style="1"/>
    <col min="15468" max="15468" width="10.77734375" style="1"/>
    <col min="15469" max="15469" width="9.21875" style="1"/>
    <col min="15470" max="15470" width="8.6640625" style="1"/>
    <col min="15471" max="15471" width="12" style="1"/>
    <col min="15472" max="15478" width="8.6640625" style="1"/>
    <col min="15479" max="15479" width="10.77734375" style="1"/>
    <col min="15480" max="15480" width="10" style="1"/>
    <col min="15481" max="15481" width="8.6640625" style="1"/>
    <col min="15482" max="15482" width="10.77734375" style="1"/>
    <col min="15483" max="15483" width="12" style="1"/>
    <col min="15484" max="15484" width="10.77734375" style="1"/>
    <col min="15485" max="15485" width="9.21875" style="1"/>
    <col min="15486" max="15486" width="8.6640625" style="1"/>
    <col min="15487" max="15487" width="12" style="1"/>
    <col min="15488" max="15494" width="8.6640625" style="1"/>
    <col min="15495" max="15495" width="10.77734375" style="1"/>
    <col min="15496" max="15496" width="10" style="1"/>
    <col min="15497" max="15497" width="8.6640625" style="1"/>
    <col min="15498" max="15498" width="10.77734375" style="1"/>
    <col min="15499" max="15499" width="12" style="1"/>
    <col min="15500" max="15500" width="10.77734375" style="1"/>
    <col min="15501" max="15501" width="9.21875" style="1"/>
    <col min="15502" max="15502" width="8.6640625" style="1"/>
    <col min="15503" max="15503" width="12" style="1"/>
    <col min="15504" max="15510" width="8.6640625" style="1"/>
    <col min="15511" max="15511" width="10.77734375" style="1"/>
    <col min="15512" max="15512" width="10" style="1"/>
    <col min="15513" max="15513" width="8.6640625" style="1"/>
    <col min="15514" max="15514" width="10.77734375" style="1"/>
    <col min="15515" max="15515" width="12" style="1"/>
    <col min="15516" max="15516" width="10.77734375" style="1"/>
    <col min="15517" max="15517" width="9.21875" style="1"/>
    <col min="15518" max="15518" width="8.6640625" style="1"/>
    <col min="15519" max="15519" width="12" style="1"/>
    <col min="15520" max="15526" width="8.6640625" style="1"/>
    <col min="15527" max="15527" width="10.77734375" style="1"/>
    <col min="15528" max="15528" width="10" style="1"/>
    <col min="15529" max="15529" width="8.6640625" style="1"/>
    <col min="15530" max="15530" width="10.77734375" style="1"/>
    <col min="15531" max="15531" width="12" style="1"/>
    <col min="15532" max="15532" width="10.77734375" style="1"/>
    <col min="15533" max="15533" width="9.21875" style="1"/>
    <col min="15534" max="15534" width="8.6640625" style="1"/>
    <col min="15535" max="15535" width="12" style="1"/>
    <col min="15536" max="15542" width="8.6640625" style="1"/>
    <col min="15543" max="15543" width="10.77734375" style="1"/>
    <col min="15544" max="15544" width="10" style="1"/>
    <col min="15545" max="15545" width="8.6640625" style="1"/>
    <col min="15546" max="15546" width="10.77734375" style="1"/>
    <col min="15547" max="15547" width="12" style="1"/>
    <col min="15548" max="15548" width="10.77734375" style="1"/>
    <col min="15549" max="15549" width="9.21875" style="1"/>
    <col min="15550" max="15550" width="8.6640625" style="1"/>
    <col min="15551" max="15551" width="12" style="1"/>
    <col min="15552" max="15558" width="8.6640625" style="1"/>
    <col min="15559" max="15559" width="10.77734375" style="1"/>
    <col min="15560" max="15560" width="10" style="1"/>
    <col min="15561" max="15561" width="8.6640625" style="1"/>
    <col min="15562" max="15562" width="10.77734375" style="1"/>
    <col min="15563" max="15563" width="12" style="1"/>
    <col min="15564" max="15564" width="10.77734375" style="1"/>
    <col min="15565" max="15565" width="9.21875" style="1"/>
    <col min="15566" max="15566" width="8.6640625" style="1"/>
    <col min="15567" max="15567" width="12" style="1"/>
    <col min="15568" max="15574" width="8.6640625" style="1"/>
    <col min="15575" max="15575" width="10.77734375" style="1"/>
    <col min="15576" max="15576" width="10" style="1"/>
    <col min="15577" max="15577" width="8.6640625" style="1"/>
    <col min="15578" max="15578" width="10.77734375" style="1"/>
    <col min="15579" max="15579" width="12" style="1"/>
    <col min="15580" max="15580" width="10.77734375" style="1"/>
    <col min="15581" max="15581" width="9.21875" style="1"/>
    <col min="15582" max="15582" width="8.6640625" style="1"/>
    <col min="15583" max="15583" width="12" style="1"/>
    <col min="15584" max="15590" width="8.6640625" style="1"/>
    <col min="15591" max="15591" width="10.77734375" style="1"/>
    <col min="15592" max="15592" width="10" style="1"/>
    <col min="15593" max="15593" width="8.6640625" style="1"/>
    <col min="15594" max="15594" width="10.77734375" style="1"/>
    <col min="15595" max="15595" width="12" style="1"/>
    <col min="15596" max="15596" width="10.77734375" style="1"/>
    <col min="15597" max="15597" width="9.21875" style="1"/>
    <col min="15598" max="15598" width="8.6640625" style="1"/>
    <col min="15599" max="15599" width="12" style="1"/>
    <col min="15600" max="15606" width="8.6640625" style="1"/>
    <col min="15607" max="15607" width="10.77734375" style="1"/>
    <col min="15608" max="15608" width="10" style="1"/>
    <col min="15609" max="15609" width="8.6640625" style="1"/>
    <col min="15610" max="15610" width="10.77734375" style="1"/>
    <col min="15611" max="15611" width="12" style="1"/>
    <col min="15612" max="15612" width="10.77734375" style="1"/>
    <col min="15613" max="15613" width="9.21875" style="1"/>
    <col min="15614" max="15614" width="8.6640625" style="1"/>
    <col min="15615" max="15615" width="12" style="1"/>
    <col min="15616" max="15622" width="8.6640625" style="1"/>
    <col min="15623" max="15623" width="10.77734375" style="1"/>
    <col min="15624" max="15624" width="10" style="1"/>
    <col min="15625" max="15625" width="8.6640625" style="1"/>
    <col min="15626" max="15626" width="10.77734375" style="1"/>
    <col min="15627" max="15627" width="12" style="1"/>
    <col min="15628" max="15628" width="10.77734375" style="1"/>
    <col min="15629" max="15629" width="9.21875" style="1"/>
    <col min="15630" max="15630" width="8.6640625" style="1"/>
    <col min="15631" max="15631" width="12" style="1"/>
    <col min="15632" max="15638" width="8.6640625" style="1"/>
    <col min="15639" max="15639" width="10.77734375" style="1"/>
    <col min="15640" max="15640" width="10" style="1"/>
    <col min="15641" max="15641" width="8.6640625" style="1"/>
    <col min="15642" max="15642" width="10.77734375" style="1"/>
    <col min="15643" max="15643" width="12" style="1"/>
    <col min="15644" max="15644" width="10.77734375" style="1"/>
    <col min="15645" max="15645" width="9.21875" style="1"/>
    <col min="15646" max="15646" width="8.6640625" style="1"/>
    <col min="15647" max="15647" width="12" style="1"/>
    <col min="15648" max="15654" width="8.6640625" style="1"/>
    <col min="15655" max="15655" width="10.77734375" style="1"/>
    <col min="15656" max="15656" width="10" style="1"/>
    <col min="15657" max="15657" width="8.6640625" style="1"/>
    <col min="15658" max="15658" width="10.77734375" style="1"/>
    <col min="15659" max="15659" width="12" style="1"/>
    <col min="15660" max="15660" width="10.77734375" style="1"/>
    <col min="15661" max="15661" width="9.21875" style="1"/>
    <col min="15662" max="15662" width="8.6640625" style="1"/>
    <col min="15663" max="15663" width="12" style="1"/>
    <col min="15664" max="15670" width="8.6640625" style="1"/>
    <col min="15671" max="15671" width="10.77734375" style="1"/>
    <col min="15672" max="15672" width="10" style="1"/>
    <col min="15673" max="15673" width="8.6640625" style="1"/>
    <col min="15674" max="15674" width="10.77734375" style="1"/>
    <col min="15675" max="15675" width="12" style="1"/>
    <col min="15676" max="15676" width="10.77734375" style="1"/>
    <col min="15677" max="15677" width="9.21875" style="1"/>
    <col min="15678" max="15678" width="8.6640625" style="1"/>
    <col min="15679" max="15679" width="12" style="1"/>
    <col min="15680" max="15686" width="8.6640625" style="1"/>
    <col min="15687" max="15687" width="10.77734375" style="1"/>
    <col min="15688" max="15688" width="10" style="1"/>
    <col min="15689" max="15689" width="8.6640625" style="1"/>
    <col min="15690" max="15690" width="10.77734375" style="1"/>
    <col min="15691" max="15691" width="12" style="1"/>
    <col min="15692" max="15692" width="10.77734375" style="1"/>
    <col min="15693" max="15693" width="9.21875" style="1"/>
    <col min="15694" max="15694" width="8.6640625" style="1"/>
    <col min="15695" max="15695" width="12" style="1"/>
    <col min="15696" max="15702" width="8.6640625" style="1"/>
    <col min="15703" max="15703" width="10.77734375" style="1"/>
    <col min="15704" max="15704" width="10" style="1"/>
    <col min="15705" max="15705" width="8.6640625" style="1"/>
    <col min="15706" max="15706" width="10.77734375" style="1"/>
    <col min="15707" max="15707" width="12" style="1"/>
    <col min="15708" max="15708" width="10.77734375" style="1"/>
    <col min="15709" max="15709" width="9.21875" style="1"/>
    <col min="15710" max="15710" width="8.6640625" style="1"/>
    <col min="15711" max="15711" width="12" style="1"/>
    <col min="15712" max="15718" width="8.6640625" style="1"/>
    <col min="15719" max="15719" width="10.77734375" style="1"/>
    <col min="15720" max="15720" width="10" style="1"/>
    <col min="15721" max="15721" width="8.6640625" style="1"/>
    <col min="15722" max="15722" width="10.77734375" style="1"/>
    <col min="15723" max="15723" width="12" style="1"/>
    <col min="15724" max="15724" width="10.77734375" style="1"/>
    <col min="15725" max="15725" width="9.21875" style="1"/>
    <col min="15726" max="15726" width="8.6640625" style="1"/>
    <col min="15727" max="15727" width="12" style="1"/>
    <col min="15728" max="15734" width="8.6640625" style="1"/>
    <col min="15735" max="15735" width="10.77734375" style="1"/>
    <col min="15736" max="15736" width="10" style="1"/>
    <col min="15737" max="15737" width="8.6640625" style="1"/>
    <col min="15738" max="15738" width="10.77734375" style="1"/>
    <col min="15739" max="15739" width="12" style="1"/>
    <col min="15740" max="15740" width="10.77734375" style="1"/>
    <col min="15741" max="15741" width="9.21875" style="1"/>
    <col min="15742" max="15742" width="8.6640625" style="1"/>
    <col min="15743" max="15743" width="12" style="1"/>
    <col min="15744" max="15750" width="8.6640625" style="1"/>
    <col min="15751" max="15751" width="10.77734375" style="1"/>
    <col min="15752" max="15752" width="10" style="1"/>
    <col min="15753" max="15753" width="8.6640625" style="1"/>
    <col min="15754" max="15754" width="10.77734375" style="1"/>
    <col min="15755" max="15755" width="12" style="1"/>
    <col min="15756" max="15756" width="10.77734375" style="1"/>
    <col min="15757" max="15757" width="9.21875" style="1"/>
    <col min="15758" max="15758" width="8.6640625" style="1"/>
    <col min="15759" max="15759" width="12" style="1"/>
    <col min="15760" max="15766" width="8.6640625" style="1"/>
    <col min="15767" max="15767" width="10.77734375" style="1"/>
    <col min="15768" max="15768" width="10" style="1"/>
    <col min="15769" max="15769" width="8.6640625" style="1"/>
    <col min="15770" max="15770" width="10.77734375" style="1"/>
    <col min="15771" max="15771" width="12" style="1"/>
    <col min="15772" max="15772" width="10.77734375" style="1"/>
    <col min="15773" max="15773" width="9.21875" style="1"/>
    <col min="15774" max="15774" width="8.6640625" style="1"/>
    <col min="15775" max="15775" width="12" style="1"/>
    <col min="15776" max="15782" width="8.6640625" style="1"/>
    <col min="15783" max="15783" width="10.77734375" style="1"/>
    <col min="15784" max="15784" width="10" style="1"/>
    <col min="15785" max="15785" width="8.6640625" style="1"/>
    <col min="15786" max="15786" width="10.77734375" style="1"/>
    <col min="15787" max="15787" width="12" style="1"/>
    <col min="15788" max="15788" width="10.77734375" style="1"/>
    <col min="15789" max="15789" width="9.21875" style="1"/>
    <col min="15790" max="15790" width="8.6640625" style="1"/>
    <col min="15791" max="15791" width="12" style="1"/>
    <col min="15792" max="15798" width="8.6640625" style="1"/>
    <col min="15799" max="15799" width="10.77734375" style="1"/>
    <col min="15800" max="15800" width="10" style="1"/>
    <col min="15801" max="15801" width="8.6640625" style="1"/>
    <col min="15802" max="15802" width="10.77734375" style="1"/>
    <col min="15803" max="15803" width="12" style="1"/>
    <col min="15804" max="15804" width="10.77734375" style="1"/>
    <col min="15805" max="15805" width="9.21875" style="1"/>
    <col min="15806" max="15806" width="8.6640625" style="1"/>
    <col min="15807" max="15807" width="12" style="1"/>
    <col min="15808" max="15814" width="8.6640625" style="1"/>
    <col min="15815" max="15815" width="10.77734375" style="1"/>
    <col min="15816" max="15816" width="10" style="1"/>
    <col min="15817" max="15817" width="8.6640625" style="1"/>
    <col min="15818" max="15818" width="10.77734375" style="1"/>
    <col min="15819" max="15819" width="12" style="1"/>
    <col min="15820" max="15820" width="10.77734375" style="1"/>
    <col min="15821" max="15821" width="9.21875" style="1"/>
    <col min="15822" max="15822" width="8.6640625" style="1"/>
    <col min="15823" max="15823" width="12" style="1"/>
    <col min="15824" max="15830" width="8.6640625" style="1"/>
    <col min="15831" max="15831" width="10.77734375" style="1"/>
    <col min="15832" max="15832" width="10" style="1"/>
    <col min="15833" max="15833" width="8.6640625" style="1"/>
    <col min="15834" max="15834" width="10.77734375" style="1"/>
    <col min="15835" max="15835" width="12" style="1"/>
    <col min="15836" max="15836" width="10.77734375" style="1"/>
    <col min="15837" max="15837" width="9.21875" style="1"/>
    <col min="15838" max="15838" width="8.6640625" style="1"/>
    <col min="15839" max="15839" width="12" style="1"/>
    <col min="15840" max="15846" width="8.6640625" style="1"/>
    <col min="15847" max="15847" width="10.77734375" style="1"/>
    <col min="15848" max="15848" width="10" style="1"/>
    <col min="15849" max="15849" width="8.6640625" style="1"/>
    <col min="15850" max="15850" width="10.77734375" style="1"/>
    <col min="15851" max="15851" width="12" style="1"/>
    <col min="15852" max="15852" width="10.77734375" style="1"/>
    <col min="15853" max="15853" width="9.21875" style="1"/>
    <col min="15854" max="15854" width="8.6640625" style="1"/>
    <col min="15855" max="15855" width="12" style="1"/>
    <col min="15856" max="15862" width="8.6640625" style="1"/>
    <col min="15863" max="15863" width="10.77734375" style="1"/>
    <col min="15864" max="15864" width="10" style="1"/>
    <col min="15865" max="15865" width="8.6640625" style="1"/>
    <col min="15866" max="15866" width="10.77734375" style="1"/>
    <col min="15867" max="15867" width="12" style="1"/>
    <col min="15868" max="15868" width="10.77734375" style="1"/>
    <col min="15869" max="15869" width="9.21875" style="1"/>
    <col min="15870" max="15870" width="8.6640625" style="1"/>
    <col min="15871" max="15871" width="12" style="1"/>
    <col min="15872" max="15878" width="8.6640625" style="1"/>
    <col min="15879" max="15879" width="10.77734375" style="1"/>
    <col min="15880" max="15880" width="10" style="1"/>
    <col min="15881" max="15881" width="8.6640625" style="1"/>
    <col min="15882" max="15882" width="10.77734375" style="1"/>
    <col min="15883" max="15883" width="12" style="1"/>
    <col min="15884" max="15884" width="10.77734375" style="1"/>
    <col min="15885" max="15885" width="9.21875" style="1"/>
    <col min="15886" max="15886" width="8.6640625" style="1"/>
    <col min="15887" max="15887" width="12" style="1"/>
    <col min="15888" max="15894" width="8.6640625" style="1"/>
    <col min="15895" max="15895" width="10.77734375" style="1"/>
    <col min="15896" max="15896" width="10" style="1"/>
    <col min="15897" max="15897" width="8.6640625" style="1"/>
    <col min="15898" max="15898" width="10.77734375" style="1"/>
    <col min="15899" max="15899" width="12" style="1"/>
    <col min="15900" max="15900" width="10.77734375" style="1"/>
    <col min="15901" max="15901" width="9.21875" style="1"/>
    <col min="15902" max="15902" width="8.6640625" style="1"/>
    <col min="15903" max="15903" width="12" style="1"/>
    <col min="15904" max="15910" width="8.6640625" style="1"/>
    <col min="15911" max="15911" width="10.77734375" style="1"/>
    <col min="15912" max="15912" width="10" style="1"/>
    <col min="15913" max="15913" width="8.6640625" style="1"/>
    <col min="15914" max="15914" width="10.77734375" style="1"/>
    <col min="15915" max="15915" width="12" style="1"/>
    <col min="15916" max="15916" width="10.77734375" style="1"/>
    <col min="15917" max="15917" width="9.21875" style="1"/>
    <col min="15918" max="15918" width="8.6640625" style="1"/>
    <col min="15919" max="15919" width="12" style="1"/>
    <col min="15920" max="15926" width="8.6640625" style="1"/>
    <col min="15927" max="15927" width="10.77734375" style="1"/>
    <col min="15928" max="15928" width="10" style="1"/>
    <col min="15929" max="15929" width="8.6640625" style="1"/>
    <col min="15930" max="15930" width="10.77734375" style="1"/>
    <col min="15931" max="15931" width="12" style="1"/>
    <col min="15932" max="15932" width="10.77734375" style="1"/>
    <col min="15933" max="15933" width="9.21875" style="1"/>
    <col min="15934" max="15934" width="8.6640625" style="1"/>
    <col min="15935" max="15935" width="12" style="1"/>
    <col min="15936" max="15942" width="8.6640625" style="1"/>
    <col min="15943" max="15943" width="10.77734375" style="1"/>
    <col min="15944" max="15944" width="10" style="1"/>
    <col min="15945" max="15945" width="8.6640625" style="1"/>
    <col min="15946" max="15946" width="10.77734375" style="1"/>
    <col min="15947" max="15947" width="12" style="1"/>
    <col min="15948" max="15948" width="10.77734375" style="1"/>
    <col min="15949" max="15949" width="9.21875" style="1"/>
    <col min="15950" max="15950" width="8.6640625" style="1"/>
    <col min="15951" max="15951" width="12" style="1"/>
    <col min="15952" max="15958" width="8.6640625" style="1"/>
    <col min="15959" max="15959" width="10.77734375" style="1"/>
    <col min="15960" max="15960" width="10" style="1"/>
    <col min="15961" max="15961" width="8.6640625" style="1"/>
    <col min="15962" max="15962" width="10.77734375" style="1"/>
    <col min="15963" max="15963" width="12" style="1"/>
    <col min="15964" max="15964" width="10.77734375" style="1"/>
    <col min="15965" max="15965" width="9.21875" style="1"/>
    <col min="15966" max="15966" width="8.6640625" style="1"/>
    <col min="15967" max="15967" width="12" style="1"/>
    <col min="15968" max="15974" width="8.6640625" style="1"/>
    <col min="15975" max="15975" width="10.77734375" style="1"/>
    <col min="15976" max="15976" width="10" style="1"/>
    <col min="15977" max="15977" width="8.6640625" style="1"/>
    <col min="15978" max="15978" width="10.77734375" style="1"/>
    <col min="15979" max="15979" width="12" style="1"/>
    <col min="15980" max="15980" width="10.77734375" style="1"/>
    <col min="15981" max="15981" width="9.21875" style="1"/>
    <col min="15982" max="15982" width="8.6640625" style="1"/>
    <col min="15983" max="15983" width="12" style="1"/>
    <col min="15984" max="15990" width="8.6640625" style="1"/>
    <col min="15991" max="15991" width="10.77734375" style="1"/>
    <col min="15992" max="15992" width="10" style="1"/>
    <col min="15993" max="15993" width="8.6640625" style="1"/>
    <col min="15994" max="15994" width="10.77734375" style="1"/>
    <col min="15995" max="15995" width="12" style="1"/>
    <col min="15996" max="15996" width="10.77734375" style="1"/>
    <col min="15997" max="15997" width="9.21875" style="1"/>
    <col min="15998" max="15998" width="8.6640625" style="1"/>
    <col min="15999" max="15999" width="12" style="1"/>
    <col min="16000" max="16006" width="8.6640625" style="1"/>
    <col min="16007" max="16007" width="10.77734375" style="1"/>
    <col min="16008" max="16008" width="10" style="1"/>
    <col min="16009" max="16009" width="8.6640625" style="1"/>
    <col min="16010" max="16010" width="10.77734375" style="1"/>
    <col min="16011" max="16011" width="12" style="1"/>
    <col min="16012" max="16012" width="10.77734375" style="1"/>
    <col min="16013" max="16013" width="9.21875" style="1"/>
    <col min="16014" max="16014" width="8.6640625" style="1"/>
    <col min="16015" max="16015" width="12" style="1"/>
    <col min="16016" max="16022" width="8.6640625" style="1"/>
    <col min="16023" max="16023" width="10.77734375" style="1"/>
    <col min="16024" max="16024" width="10" style="1"/>
    <col min="16025" max="16025" width="8.6640625" style="1"/>
    <col min="16026" max="16026" width="10.77734375" style="1"/>
    <col min="16027" max="16027" width="12" style="1"/>
    <col min="16028" max="16028" width="10.77734375" style="1"/>
    <col min="16029" max="16029" width="9.21875" style="1"/>
    <col min="16030" max="16030" width="8.6640625" style="1"/>
    <col min="16031" max="16031" width="12" style="1"/>
    <col min="16032" max="16038" width="8.6640625" style="1"/>
    <col min="16039" max="16039" width="10.77734375" style="1"/>
    <col min="16040" max="16040" width="10" style="1"/>
    <col min="16041" max="16041" width="8.6640625" style="1"/>
    <col min="16042" max="16042" width="10.77734375" style="1"/>
    <col min="16043" max="16043" width="12" style="1"/>
    <col min="16044" max="16044" width="10.77734375" style="1"/>
    <col min="16045" max="16045" width="9.21875" style="1"/>
    <col min="16046" max="16046" width="8.6640625" style="1"/>
    <col min="16047" max="16047" width="12" style="1"/>
    <col min="16048" max="16054" width="8.6640625" style="1"/>
    <col min="16055" max="16055" width="10.77734375" style="1"/>
    <col min="16056" max="16056" width="10" style="1"/>
    <col min="16057" max="16057" width="8.6640625" style="1"/>
    <col min="16058" max="16058" width="10.77734375" style="1"/>
    <col min="16059" max="16059" width="12" style="1"/>
    <col min="16060" max="16060" width="10.77734375" style="1"/>
    <col min="16061" max="16061" width="9.21875" style="1"/>
    <col min="16062" max="16062" width="8.6640625" style="1"/>
    <col min="16063" max="16063" width="12" style="1"/>
    <col min="16064" max="16070" width="8.6640625" style="1"/>
    <col min="16071" max="16071" width="10.77734375" style="1"/>
    <col min="16072" max="16072" width="10" style="1"/>
    <col min="16073" max="16073" width="8.6640625" style="1"/>
    <col min="16074" max="16074" width="10.77734375" style="1"/>
    <col min="16075" max="16075" width="12" style="1"/>
    <col min="16076" max="16076" width="10.77734375" style="1"/>
    <col min="16077" max="16077" width="9.21875" style="1"/>
    <col min="16078" max="16078" width="8.6640625" style="1"/>
    <col min="16079" max="16079" width="12" style="1"/>
    <col min="16080" max="16086" width="8.6640625" style="1"/>
    <col min="16087" max="16087" width="10.77734375" style="1"/>
    <col min="16088" max="16088" width="10" style="1"/>
    <col min="16089" max="16089" width="8.6640625" style="1"/>
    <col min="16090" max="16090" width="10.77734375" style="1"/>
    <col min="16091" max="16091" width="12" style="1"/>
    <col min="16092" max="16092" width="10.77734375" style="1"/>
    <col min="16093" max="16093" width="9.21875" style="1"/>
    <col min="16094" max="16094" width="8.6640625" style="1"/>
    <col min="16095" max="16095" width="12" style="1"/>
    <col min="16096" max="16102" width="8.6640625" style="1"/>
    <col min="16103" max="16103" width="10.77734375" style="1"/>
    <col min="16104" max="16104" width="10" style="1"/>
    <col min="16105" max="16105" width="8.6640625" style="1"/>
    <col min="16106" max="16106" width="10.77734375" style="1"/>
    <col min="16107" max="16107" width="12" style="1"/>
    <col min="16108" max="16108" width="10.77734375" style="1"/>
    <col min="16109" max="16109" width="9.21875" style="1"/>
    <col min="16110" max="16110" width="8.6640625" style="1"/>
    <col min="16111" max="16111" width="12" style="1"/>
    <col min="16112" max="16118" width="8.6640625" style="1"/>
    <col min="16119" max="16119" width="10.77734375" style="1"/>
    <col min="16120" max="16120" width="10" style="1"/>
    <col min="16121" max="16121" width="8.6640625" style="1"/>
    <col min="16122" max="16122" width="10.77734375" style="1"/>
    <col min="16123" max="16123" width="12" style="1"/>
    <col min="16124" max="16124" width="10.77734375" style="1"/>
    <col min="16125" max="16125" width="9.21875" style="1"/>
    <col min="16126" max="16126" width="8.6640625" style="1"/>
    <col min="16127" max="16127" width="12" style="1"/>
    <col min="16128" max="16134" width="8.6640625" style="1"/>
    <col min="16135" max="16135" width="10.77734375" style="1"/>
    <col min="16136" max="16136" width="10" style="1"/>
    <col min="16137" max="16137" width="8.6640625" style="1"/>
    <col min="16138" max="16138" width="10.77734375" style="1"/>
    <col min="16139" max="16139" width="12" style="1"/>
    <col min="16140" max="16140" width="10.77734375" style="1"/>
    <col min="16141" max="16141" width="9.21875" style="1"/>
    <col min="16142" max="16142" width="8.6640625" style="1"/>
    <col min="16143" max="16143" width="12" style="1"/>
    <col min="16144" max="16150" width="8.6640625" style="1"/>
    <col min="16151" max="16151" width="10.77734375" style="1"/>
    <col min="16152" max="16152" width="10" style="1"/>
    <col min="16153" max="16153" width="8.6640625" style="1"/>
    <col min="16154" max="16154" width="10.77734375" style="1"/>
    <col min="16155" max="16155" width="12" style="1"/>
    <col min="16156" max="16156" width="10.77734375" style="1"/>
    <col min="16157" max="16157" width="9.21875" style="1"/>
    <col min="16158" max="16158" width="8.6640625" style="1"/>
    <col min="16159" max="16159" width="12" style="1"/>
    <col min="16160" max="16166" width="8.6640625" style="1"/>
    <col min="16167" max="16167" width="10.77734375" style="1"/>
    <col min="16168" max="16168" width="10" style="1"/>
    <col min="16169" max="16169" width="8.6640625" style="1"/>
    <col min="16170" max="16170" width="10.77734375" style="1"/>
    <col min="16171" max="16171" width="12" style="1"/>
    <col min="16172" max="16172" width="10.77734375" style="1"/>
    <col min="16173" max="16173" width="9.21875" style="1"/>
    <col min="16174" max="16174" width="8.6640625" style="1"/>
    <col min="16175" max="16175" width="12" style="1"/>
    <col min="16176" max="16182" width="8.6640625" style="1"/>
    <col min="16183" max="16183" width="10.77734375" style="1"/>
    <col min="16184" max="16184" width="10" style="1"/>
    <col min="16185" max="16185" width="8.6640625" style="1"/>
    <col min="16186" max="16186" width="10.77734375" style="1"/>
    <col min="16187" max="16187" width="12" style="1"/>
    <col min="16188" max="16188" width="10.77734375" style="1"/>
    <col min="16189" max="16189" width="9.21875" style="1"/>
    <col min="16190" max="16190" width="8.6640625" style="1"/>
    <col min="16191" max="16191" width="12" style="1"/>
    <col min="16192" max="16198" width="8.6640625" style="1"/>
    <col min="16199" max="16199" width="10.77734375" style="1"/>
    <col min="16200" max="16200" width="10" style="1"/>
    <col min="16201" max="16201" width="8.6640625" style="1"/>
    <col min="16202" max="16202" width="10.77734375" style="1"/>
    <col min="16203" max="16203" width="12" style="1"/>
    <col min="16204" max="16204" width="10.77734375" style="1"/>
    <col min="16205" max="16205" width="9.21875" style="1"/>
    <col min="16206" max="16206" width="8.6640625" style="1"/>
    <col min="16207" max="16207" width="12" style="1"/>
    <col min="16208" max="16214" width="8.6640625" style="1"/>
    <col min="16215" max="16215" width="10.77734375" style="1"/>
    <col min="16216" max="16216" width="10" style="1"/>
    <col min="16217" max="16217" width="8.6640625" style="1"/>
    <col min="16218" max="16218" width="10.77734375" style="1"/>
    <col min="16219" max="16219" width="12" style="1"/>
    <col min="16220" max="16220" width="10.77734375" style="1"/>
    <col min="16221" max="16221" width="9.21875" style="1"/>
    <col min="16222" max="16222" width="8.6640625" style="1"/>
    <col min="16223" max="16223" width="12" style="1"/>
    <col min="16224" max="16230" width="8.6640625" style="1"/>
    <col min="16231" max="16231" width="10.77734375" style="1"/>
    <col min="16232" max="16232" width="10" style="1"/>
    <col min="16233" max="16233" width="8.6640625" style="1"/>
    <col min="16234" max="16234" width="10.77734375" style="1"/>
    <col min="16235" max="16235" width="12" style="1"/>
    <col min="16236" max="16236" width="10.77734375" style="1"/>
    <col min="16237" max="16237" width="9.21875" style="1"/>
    <col min="16238" max="16238" width="8.6640625" style="1"/>
    <col min="16239" max="16239" width="12" style="1"/>
    <col min="16240" max="16246" width="8.6640625" style="1"/>
    <col min="16247" max="16247" width="10.77734375" style="1"/>
    <col min="16248" max="16248" width="10" style="1"/>
    <col min="16249" max="16249" width="8.6640625" style="1"/>
    <col min="16250" max="16250" width="10.77734375" style="1"/>
    <col min="16251" max="16251" width="12" style="1"/>
    <col min="16252" max="16252" width="10.77734375" style="1"/>
    <col min="16253" max="16253" width="9.21875" style="1"/>
    <col min="16254" max="16254" width="8.6640625" style="1"/>
    <col min="16255" max="16255" width="12" style="1"/>
    <col min="16256" max="16262" width="8.6640625" style="1"/>
    <col min="16263" max="16263" width="10.77734375" style="1"/>
    <col min="16264" max="16264" width="10" style="1"/>
    <col min="16265" max="16265" width="8.6640625" style="1"/>
    <col min="16266" max="16266" width="10.77734375" style="1"/>
    <col min="16267" max="16267" width="12" style="1"/>
    <col min="16268" max="16268" width="10.77734375" style="1"/>
    <col min="16269" max="16269" width="9.21875" style="1"/>
    <col min="16270" max="16270" width="8.6640625" style="1"/>
    <col min="16271" max="16271" width="12" style="1"/>
    <col min="16272" max="16278" width="8.6640625" style="1"/>
    <col min="16279" max="16279" width="10.77734375" style="1"/>
    <col min="16280" max="16280" width="10" style="1"/>
    <col min="16281" max="16281" width="8.6640625" style="1"/>
    <col min="16282" max="16282" width="10.77734375" style="1"/>
    <col min="16283" max="16283" width="12" style="1"/>
    <col min="16284" max="16284" width="10.77734375" style="1"/>
    <col min="16285" max="16285" width="9.21875" style="1"/>
    <col min="16286" max="16286" width="8.6640625" style="1"/>
    <col min="16287" max="16287" width="12" style="1"/>
    <col min="16288" max="16294" width="8.6640625" style="1"/>
    <col min="16295" max="16295" width="10.77734375" style="1"/>
    <col min="16296" max="16296" width="10" style="1"/>
    <col min="16297" max="16297" width="8.6640625" style="1"/>
    <col min="16298" max="16298" width="10.77734375" style="1"/>
    <col min="16299" max="16299" width="12" style="1"/>
    <col min="16300" max="16300" width="10.77734375" style="1"/>
    <col min="16301" max="16301" width="9.21875" style="1"/>
    <col min="16302" max="16302" width="8.6640625" style="1"/>
    <col min="16303" max="16303" width="12" style="1"/>
    <col min="16304" max="16310" width="8.6640625" style="1"/>
    <col min="16311" max="16311" width="10.77734375" style="1"/>
    <col min="16312" max="16312" width="10" style="1"/>
    <col min="16313" max="16313" width="8.6640625" style="1"/>
    <col min="16314" max="16314" width="10.77734375" style="1"/>
    <col min="16315" max="16315" width="12" style="1"/>
    <col min="16316" max="16316" width="10.77734375" style="1"/>
    <col min="16317" max="16317" width="9.21875" style="1"/>
    <col min="16318" max="16318" width="8.6640625" style="1"/>
    <col min="16319" max="16319" width="12" style="1"/>
    <col min="16320" max="16326" width="8.6640625" style="1"/>
    <col min="16327" max="16327" width="10.77734375" style="1"/>
    <col min="16328" max="16328" width="10" style="1"/>
    <col min="16329" max="16329" width="8.6640625" style="1"/>
    <col min="16330" max="16330" width="10.77734375" style="1"/>
    <col min="16331" max="16331" width="12" style="1"/>
    <col min="16332" max="16332" width="10.77734375" style="1"/>
    <col min="16333" max="16333" width="9.21875" style="1"/>
    <col min="16334" max="16334" width="8.6640625" style="1"/>
    <col min="16335" max="16335" width="12" style="1"/>
    <col min="16336" max="16342" width="8.6640625" style="1"/>
    <col min="16343" max="16343" width="10.77734375" style="1"/>
    <col min="16344" max="16344" width="10" style="1"/>
    <col min="16345" max="16345" width="8.6640625" style="1"/>
    <col min="16346" max="16346" width="10.77734375" style="1"/>
    <col min="16347" max="16347" width="12" style="1"/>
    <col min="16348" max="16348" width="10.77734375" style="1"/>
    <col min="16349" max="16349" width="9.21875" style="1"/>
    <col min="16350" max="16350" width="8.6640625" style="1"/>
    <col min="16351" max="16351" width="12" style="1"/>
    <col min="16352" max="16358" width="8.6640625" style="1"/>
    <col min="16359" max="16359" width="10.77734375" style="1"/>
    <col min="16360" max="16360" width="10" style="1"/>
    <col min="16361" max="16361" width="8.6640625" style="1"/>
    <col min="16362" max="16362" width="10.77734375" style="1"/>
    <col min="16363" max="16363" width="12" style="1"/>
    <col min="16364" max="16364" width="10.77734375" style="1"/>
    <col min="16365" max="16365" width="9.21875" style="1"/>
    <col min="16366" max="16366" width="8.6640625" style="1"/>
    <col min="16367" max="16367" width="12" style="1"/>
    <col min="16368" max="16374" width="8.6640625" style="1"/>
    <col min="16375" max="16375" width="10.77734375" style="1"/>
    <col min="16376" max="16376" width="10" style="1"/>
    <col min="16377" max="16377" width="8.6640625" style="1"/>
    <col min="16378" max="16378" width="10.77734375" style="1"/>
    <col min="16379" max="16379" width="12" style="1"/>
    <col min="16380" max="16380" width="10.77734375" style="1"/>
    <col min="16381" max="16381" width="9.21875" style="1"/>
    <col min="16382" max="16382" width="8.6640625" style="1"/>
    <col min="16383" max="16383" width="12" style="1"/>
    <col min="16384" max="16384" width="8.6640625" style="1"/>
  </cols>
  <sheetData>
    <row r="1" spans="1:6 16376:16376" ht="14.4">
      <c r="XEV1" s="25"/>
    </row>
    <row r="2" spans="1:6 16376:16376" s="2" customFormat="1" ht="15.6">
      <c r="A2" s="85" t="s">
        <v>68</v>
      </c>
      <c r="B2" s="86"/>
      <c r="C2" s="86"/>
      <c r="D2" s="86"/>
      <c r="E2" s="86"/>
      <c r="F2" s="12"/>
    </row>
    <row r="3" spans="1:6 16376:16376" s="3" customFormat="1">
      <c r="B3" s="5"/>
      <c r="C3" s="13" t="s">
        <v>21</v>
      </c>
      <c r="D3" s="73" t="s">
        <v>69</v>
      </c>
      <c r="F3" s="14"/>
    </row>
    <row r="4" spans="1:6 16376:16376" s="2" customFormat="1">
      <c r="A4" s="15"/>
      <c r="B4" s="16"/>
      <c r="C4" s="17"/>
      <c r="D4" s="17"/>
      <c r="E4" s="17"/>
      <c r="F4" s="15"/>
    </row>
    <row r="5" spans="1:6 16376:16376" s="2" customFormat="1" ht="16.95" customHeight="1">
      <c r="A5" s="18" t="s">
        <v>22</v>
      </c>
      <c r="B5" s="17"/>
      <c r="C5" s="17"/>
      <c r="D5" s="17"/>
      <c r="E5" s="17"/>
      <c r="F5" s="17"/>
    </row>
    <row r="6" spans="1:6 16376:16376" s="2" customFormat="1" ht="16.95" customHeight="1">
      <c r="A6" s="19" t="s">
        <v>23</v>
      </c>
      <c r="B6" s="17"/>
      <c r="C6" s="17"/>
      <c r="D6" s="17"/>
      <c r="E6" s="17"/>
      <c r="F6" s="17"/>
    </row>
    <row r="7" spans="1:6 16376:16376" s="2" customFormat="1" ht="16.95" customHeight="1">
      <c r="A7" s="20" t="s">
        <v>24</v>
      </c>
      <c r="B7" s="17"/>
      <c r="C7" s="17"/>
      <c r="D7" s="17"/>
      <c r="E7" s="17"/>
      <c r="F7" s="17"/>
    </row>
    <row r="8" spans="1:6 16376:16376" s="2" customFormat="1" ht="13.05" customHeight="1">
      <c r="A8" s="15"/>
      <c r="B8" s="16"/>
      <c r="C8" s="15"/>
      <c r="D8" s="21"/>
      <c r="E8" s="15"/>
      <c r="F8" s="16"/>
    </row>
    <row r="9" spans="1:6 16376:16376" s="2" customFormat="1" ht="16.05" customHeight="1">
      <c r="A9" s="18" t="s">
        <v>25</v>
      </c>
      <c r="B9" s="16"/>
      <c r="C9" s="20"/>
      <c r="D9" s="17"/>
      <c r="E9" s="17"/>
      <c r="F9" s="17"/>
    </row>
    <row r="10" spans="1:6 16376:16376" s="2" customFormat="1" ht="31.95" customHeight="1">
      <c r="A10" s="87" t="s">
        <v>7</v>
      </c>
      <c r="B10" s="87"/>
      <c r="C10" s="87"/>
      <c r="D10" s="87"/>
      <c r="E10" s="87"/>
      <c r="F10" s="87"/>
    </row>
    <row r="11" spans="1:6 16376:16376" s="2" customFormat="1" ht="16.05" customHeight="1">
      <c r="A11" s="20" t="s">
        <v>8</v>
      </c>
      <c r="B11" s="16"/>
      <c r="C11" s="16"/>
      <c r="D11" s="16"/>
      <c r="E11" s="16"/>
      <c r="F11" s="16"/>
    </row>
    <row r="12" spans="1:6 16376:16376" s="2" customFormat="1">
      <c r="A12" s="20"/>
      <c r="B12" s="16"/>
      <c r="C12" s="16"/>
      <c r="D12" s="16"/>
      <c r="E12" s="16"/>
      <c r="F12" s="16"/>
    </row>
    <row r="13" spans="1:6 16376:16376" s="4" customFormat="1" ht="41.4">
      <c r="A13" s="22" t="s">
        <v>10</v>
      </c>
      <c r="B13" s="22" t="s">
        <v>26</v>
      </c>
      <c r="C13" s="22" t="s">
        <v>27</v>
      </c>
      <c r="D13" s="22" t="s">
        <v>28</v>
      </c>
      <c r="E13" s="23" t="s">
        <v>29</v>
      </c>
      <c r="F13" s="24" t="s">
        <v>30</v>
      </c>
    </row>
    <row r="14" spans="1:6 16376:16376" s="5" customFormat="1" ht="21" customHeight="1">
      <c r="A14" s="62">
        <v>1</v>
      </c>
      <c r="B14" s="63" t="s">
        <v>70</v>
      </c>
      <c r="C14" s="61" t="s">
        <v>31</v>
      </c>
      <c r="D14" s="61" t="s">
        <v>57</v>
      </c>
      <c r="E14" s="64">
        <v>3394</v>
      </c>
      <c r="F14" s="69">
        <v>2300000</v>
      </c>
    </row>
    <row r="15" spans="1:6 16376:16376" s="5" customFormat="1" ht="21" customHeight="1">
      <c r="A15" s="62">
        <v>2</v>
      </c>
      <c r="B15" s="63" t="s">
        <v>70</v>
      </c>
      <c r="C15" s="61" t="s">
        <v>31</v>
      </c>
      <c r="D15" s="71" t="s">
        <v>40</v>
      </c>
      <c r="E15" s="64">
        <v>3100</v>
      </c>
      <c r="F15" s="69">
        <v>1300000</v>
      </c>
    </row>
    <row r="16" spans="1:6 16376:16376" s="5" customFormat="1" ht="21" customHeight="1">
      <c r="A16" s="62">
        <v>3</v>
      </c>
      <c r="B16" s="63" t="s">
        <v>70</v>
      </c>
      <c r="C16" s="61" t="s">
        <v>31</v>
      </c>
      <c r="D16" s="71" t="s">
        <v>130</v>
      </c>
      <c r="E16" s="64">
        <v>3139</v>
      </c>
      <c r="F16" s="69">
        <v>1500000</v>
      </c>
    </row>
    <row r="17" spans="1:6" s="5" customFormat="1" ht="21" customHeight="1">
      <c r="A17" s="62">
        <v>4</v>
      </c>
      <c r="B17" s="63" t="s">
        <v>70</v>
      </c>
      <c r="C17" s="61" t="s">
        <v>31</v>
      </c>
      <c r="D17" s="61" t="s">
        <v>48</v>
      </c>
      <c r="E17" s="64">
        <v>1496</v>
      </c>
      <c r="F17" s="69">
        <v>2134500</v>
      </c>
    </row>
    <row r="18" spans="1:6" s="5" customFormat="1" ht="21" customHeight="1">
      <c r="A18" s="62">
        <v>5</v>
      </c>
      <c r="B18" s="63" t="s">
        <v>70</v>
      </c>
      <c r="C18" s="61" t="s">
        <v>31</v>
      </c>
      <c r="D18" s="71" t="s">
        <v>36</v>
      </c>
      <c r="E18" s="64">
        <v>576</v>
      </c>
      <c r="F18" s="69">
        <v>1100000</v>
      </c>
    </row>
    <row r="19" spans="1:6" s="5" customFormat="1" ht="21" customHeight="1">
      <c r="A19" s="62">
        <v>6</v>
      </c>
      <c r="B19" s="63" t="s">
        <v>70</v>
      </c>
      <c r="C19" s="61" t="s">
        <v>31</v>
      </c>
      <c r="D19" s="71" t="s">
        <v>32</v>
      </c>
      <c r="E19" s="64">
        <v>618</v>
      </c>
      <c r="F19" s="69">
        <v>1200000</v>
      </c>
    </row>
    <row r="20" spans="1:6" s="5" customFormat="1" ht="21" customHeight="1">
      <c r="A20" s="62">
        <v>7</v>
      </c>
      <c r="B20" s="63" t="s">
        <v>70</v>
      </c>
      <c r="C20" s="61" t="s">
        <v>31</v>
      </c>
      <c r="D20" s="71" t="s">
        <v>157</v>
      </c>
      <c r="E20" s="64">
        <v>1038</v>
      </c>
      <c r="F20" s="69">
        <v>1300000</v>
      </c>
    </row>
    <row r="21" spans="1:6" s="5" customFormat="1" ht="21" customHeight="1">
      <c r="A21" s="62">
        <v>8</v>
      </c>
      <c r="B21" s="63" t="s">
        <v>71</v>
      </c>
      <c r="C21" s="61" t="s">
        <v>31</v>
      </c>
      <c r="D21" s="71" t="s">
        <v>57</v>
      </c>
      <c r="E21" s="64">
        <v>3259</v>
      </c>
      <c r="F21" s="69">
        <v>2300000</v>
      </c>
    </row>
    <row r="22" spans="1:6" s="5" customFormat="1" ht="21" customHeight="1">
      <c r="A22" s="62">
        <v>9</v>
      </c>
      <c r="B22" s="63" t="s">
        <v>71</v>
      </c>
      <c r="C22" s="61" t="s">
        <v>31</v>
      </c>
      <c r="D22" s="71" t="s">
        <v>54</v>
      </c>
      <c r="E22" s="64">
        <v>856</v>
      </c>
      <c r="F22" s="69">
        <v>450000</v>
      </c>
    </row>
    <row r="23" spans="1:6" s="5" customFormat="1" ht="21" customHeight="1">
      <c r="A23" s="62">
        <v>10</v>
      </c>
      <c r="B23" s="63" t="s">
        <v>71</v>
      </c>
      <c r="C23" s="61" t="s">
        <v>31</v>
      </c>
      <c r="D23" s="71" t="s">
        <v>39</v>
      </c>
      <c r="E23" s="64">
        <v>9000</v>
      </c>
      <c r="F23" s="69">
        <v>1150000</v>
      </c>
    </row>
    <row r="24" spans="1:6" s="5" customFormat="1" ht="21" customHeight="1">
      <c r="A24" s="62">
        <v>11</v>
      </c>
      <c r="B24" s="63" t="s">
        <v>71</v>
      </c>
      <c r="C24" s="61" t="s">
        <v>31</v>
      </c>
      <c r="D24" s="71" t="s">
        <v>131</v>
      </c>
      <c r="E24" s="64">
        <v>3120</v>
      </c>
      <c r="F24" s="69">
        <v>1300000</v>
      </c>
    </row>
    <row r="25" spans="1:6" s="5" customFormat="1" ht="21" customHeight="1">
      <c r="A25" s="62">
        <v>12</v>
      </c>
      <c r="B25" s="63" t="s">
        <v>71</v>
      </c>
      <c r="C25" s="61" t="s">
        <v>31</v>
      </c>
      <c r="D25" s="61" t="s">
        <v>134</v>
      </c>
      <c r="E25" s="64">
        <v>1346</v>
      </c>
      <c r="F25" s="69">
        <v>2080000</v>
      </c>
    </row>
    <row r="26" spans="1:6" s="5" customFormat="1" ht="21" customHeight="1">
      <c r="A26" s="62">
        <v>13</v>
      </c>
      <c r="B26" s="63" t="s">
        <v>71</v>
      </c>
      <c r="C26" s="61" t="s">
        <v>31</v>
      </c>
      <c r="D26" s="71" t="s">
        <v>32</v>
      </c>
      <c r="E26" s="64">
        <v>1017</v>
      </c>
      <c r="F26" s="69">
        <v>1200000</v>
      </c>
    </row>
    <row r="27" spans="1:6" s="5" customFormat="1" ht="21" customHeight="1">
      <c r="A27" s="62">
        <v>14</v>
      </c>
      <c r="B27" s="63" t="s">
        <v>71</v>
      </c>
      <c r="C27" s="61" t="s">
        <v>31</v>
      </c>
      <c r="D27" s="71" t="s">
        <v>36</v>
      </c>
      <c r="E27" s="64">
        <v>2320</v>
      </c>
      <c r="F27" s="69">
        <v>1100000</v>
      </c>
    </row>
    <row r="28" spans="1:6" s="5" customFormat="1" ht="21" customHeight="1">
      <c r="A28" s="62">
        <v>15</v>
      </c>
      <c r="B28" s="63" t="s">
        <v>71</v>
      </c>
      <c r="C28" s="61" t="s">
        <v>31</v>
      </c>
      <c r="D28" s="71" t="s">
        <v>60</v>
      </c>
      <c r="E28" s="64">
        <v>1399</v>
      </c>
      <c r="F28" s="69">
        <v>1050000</v>
      </c>
    </row>
    <row r="29" spans="1:6" s="5" customFormat="1" ht="21" customHeight="1">
      <c r="A29" s="62">
        <v>16</v>
      </c>
      <c r="B29" s="63" t="s">
        <v>71</v>
      </c>
      <c r="C29" s="61" t="s">
        <v>31</v>
      </c>
      <c r="D29" s="71" t="s">
        <v>36</v>
      </c>
      <c r="E29" s="64">
        <v>2201</v>
      </c>
      <c r="F29" s="69">
        <v>1100000</v>
      </c>
    </row>
    <row r="30" spans="1:6" s="5" customFormat="1" ht="21" customHeight="1">
      <c r="A30" s="62">
        <v>17</v>
      </c>
      <c r="B30" s="63" t="s">
        <v>72</v>
      </c>
      <c r="C30" s="61" t="s">
        <v>31</v>
      </c>
      <c r="D30" s="71" t="s">
        <v>120</v>
      </c>
      <c r="E30" s="64">
        <v>6333</v>
      </c>
      <c r="F30" s="69">
        <v>2150000</v>
      </c>
    </row>
    <row r="31" spans="1:6" s="5" customFormat="1" ht="21" customHeight="1">
      <c r="A31" s="62">
        <v>18</v>
      </c>
      <c r="B31" s="63" t="s">
        <v>72</v>
      </c>
      <c r="C31" s="61" t="s">
        <v>31</v>
      </c>
      <c r="D31" s="71" t="s">
        <v>39</v>
      </c>
      <c r="E31" s="64">
        <v>8985</v>
      </c>
      <c r="F31" s="69">
        <v>1100000</v>
      </c>
    </row>
    <row r="32" spans="1:6" s="5" customFormat="1" ht="21" customHeight="1">
      <c r="A32" s="62">
        <v>19</v>
      </c>
      <c r="B32" s="63" t="s">
        <v>72</v>
      </c>
      <c r="C32" s="61" t="s">
        <v>31</v>
      </c>
      <c r="D32" s="71" t="s">
        <v>132</v>
      </c>
      <c r="E32" s="64">
        <v>3727</v>
      </c>
      <c r="F32" s="69">
        <v>2400000</v>
      </c>
    </row>
    <row r="33" spans="1:6" s="5" customFormat="1" ht="21" customHeight="1">
      <c r="A33" s="62">
        <v>20</v>
      </c>
      <c r="B33" s="77" t="s">
        <v>72</v>
      </c>
      <c r="C33" s="61" t="s">
        <v>31</v>
      </c>
      <c r="D33" s="61" t="s">
        <v>46</v>
      </c>
      <c r="E33" s="64">
        <v>2114</v>
      </c>
      <c r="F33" s="69">
        <v>1430000</v>
      </c>
    </row>
    <row r="34" spans="1:6" s="5" customFormat="1" ht="21" customHeight="1">
      <c r="A34" s="62">
        <v>21</v>
      </c>
      <c r="B34" s="63" t="s">
        <v>72</v>
      </c>
      <c r="C34" s="61" t="s">
        <v>31</v>
      </c>
      <c r="D34" s="71" t="s">
        <v>32</v>
      </c>
      <c r="E34" s="64">
        <v>576</v>
      </c>
      <c r="F34" s="69">
        <v>1200000</v>
      </c>
    </row>
    <row r="35" spans="1:6" s="5" customFormat="1" ht="21" customHeight="1">
      <c r="A35" s="62">
        <v>22</v>
      </c>
      <c r="B35" s="63" t="s">
        <v>72</v>
      </c>
      <c r="C35" s="61" t="s">
        <v>31</v>
      </c>
      <c r="D35" s="71" t="s">
        <v>37</v>
      </c>
      <c r="E35" s="64">
        <v>1102</v>
      </c>
      <c r="F35" s="69">
        <v>1150000</v>
      </c>
    </row>
    <row r="36" spans="1:6" s="5" customFormat="1" ht="21" customHeight="1">
      <c r="A36" s="62">
        <v>23</v>
      </c>
      <c r="B36" s="63" t="s">
        <v>72</v>
      </c>
      <c r="C36" s="61" t="s">
        <v>31</v>
      </c>
      <c r="D36" s="71" t="s">
        <v>108</v>
      </c>
      <c r="E36" s="64">
        <v>1097</v>
      </c>
      <c r="F36" s="69">
        <v>1550000</v>
      </c>
    </row>
    <row r="37" spans="1:6" s="5" customFormat="1" ht="21" customHeight="1">
      <c r="A37" s="62">
        <v>24</v>
      </c>
      <c r="B37" s="63" t="s">
        <v>72</v>
      </c>
      <c r="C37" s="61" t="s">
        <v>31</v>
      </c>
      <c r="D37" s="71" t="s">
        <v>36</v>
      </c>
      <c r="E37" s="64">
        <v>1097</v>
      </c>
      <c r="F37" s="69">
        <v>1100000</v>
      </c>
    </row>
    <row r="38" spans="1:6" s="5" customFormat="1" ht="21" customHeight="1">
      <c r="A38" s="62">
        <v>25</v>
      </c>
      <c r="B38" s="63" t="s">
        <v>72</v>
      </c>
      <c r="C38" s="61" t="s">
        <v>31</v>
      </c>
      <c r="D38" s="71" t="s">
        <v>158</v>
      </c>
      <c r="E38" s="64">
        <v>1477</v>
      </c>
      <c r="F38" s="69">
        <v>1250000</v>
      </c>
    </row>
    <row r="39" spans="1:6" s="5" customFormat="1" ht="21" customHeight="1">
      <c r="A39" s="62">
        <v>26</v>
      </c>
      <c r="B39" s="63" t="s">
        <v>73</v>
      </c>
      <c r="C39" s="61" t="s">
        <v>31</v>
      </c>
      <c r="D39" s="71" t="s">
        <v>57</v>
      </c>
      <c r="E39" s="64">
        <v>8005</v>
      </c>
      <c r="F39" s="69">
        <v>2150000</v>
      </c>
    </row>
    <row r="40" spans="1:6" s="5" customFormat="1" ht="21" customHeight="1">
      <c r="A40" s="62">
        <v>27</v>
      </c>
      <c r="B40" s="63" t="s">
        <v>73</v>
      </c>
      <c r="C40" s="61" t="s">
        <v>31</v>
      </c>
      <c r="D40" s="61" t="s">
        <v>60</v>
      </c>
      <c r="E40" s="64">
        <v>2806</v>
      </c>
      <c r="F40" s="69">
        <v>2975000</v>
      </c>
    </row>
    <row r="41" spans="1:6" s="5" customFormat="1" ht="21" customHeight="1">
      <c r="A41" s="62">
        <v>28</v>
      </c>
      <c r="B41" s="63" t="s">
        <v>73</v>
      </c>
      <c r="C41" s="61" t="s">
        <v>31</v>
      </c>
      <c r="D41" s="61" t="s">
        <v>35</v>
      </c>
      <c r="E41" s="64">
        <v>2664</v>
      </c>
      <c r="F41" s="69">
        <v>950000</v>
      </c>
    </row>
    <row r="42" spans="1:6" s="5" customFormat="1" ht="21" customHeight="1">
      <c r="A42" s="62">
        <v>29</v>
      </c>
      <c r="B42" s="63" t="s">
        <v>73</v>
      </c>
      <c r="C42" s="61" t="s">
        <v>31</v>
      </c>
      <c r="D42" s="61" t="s">
        <v>39</v>
      </c>
      <c r="E42" s="64">
        <v>9000</v>
      </c>
      <c r="F42" s="69">
        <v>1150000</v>
      </c>
    </row>
    <row r="43" spans="1:6" s="5" customFormat="1" ht="21" customHeight="1">
      <c r="A43" s="62">
        <v>30</v>
      </c>
      <c r="B43" s="65" t="s">
        <v>73</v>
      </c>
      <c r="C43" s="61" t="s">
        <v>31</v>
      </c>
      <c r="D43" s="61" t="s">
        <v>41</v>
      </c>
      <c r="E43" s="64">
        <v>1467</v>
      </c>
      <c r="F43" s="69">
        <v>2425000</v>
      </c>
    </row>
    <row r="44" spans="1:6" s="5" customFormat="1" ht="21" customHeight="1">
      <c r="A44" s="62">
        <v>31</v>
      </c>
      <c r="B44" s="77" t="s">
        <v>73</v>
      </c>
      <c r="C44" s="61" t="s">
        <v>31</v>
      </c>
      <c r="D44" s="61" t="s">
        <v>137</v>
      </c>
      <c r="E44" s="64">
        <v>2775</v>
      </c>
      <c r="F44" s="69">
        <v>1560000</v>
      </c>
    </row>
    <row r="45" spans="1:6" s="5" customFormat="1" ht="21" customHeight="1">
      <c r="A45" s="62">
        <v>32</v>
      </c>
      <c r="B45" s="65" t="s">
        <v>73</v>
      </c>
      <c r="C45" s="61" t="s">
        <v>31</v>
      </c>
      <c r="D45" s="61" t="s">
        <v>51</v>
      </c>
      <c r="E45" s="64">
        <v>1441</v>
      </c>
      <c r="F45" s="69">
        <v>1150000</v>
      </c>
    </row>
    <row r="46" spans="1:6" s="5" customFormat="1" ht="21" customHeight="1">
      <c r="A46" s="62">
        <v>33</v>
      </c>
      <c r="B46" s="63" t="s">
        <v>73</v>
      </c>
      <c r="C46" s="61" t="s">
        <v>31</v>
      </c>
      <c r="D46" s="71" t="s">
        <v>32</v>
      </c>
      <c r="E46" s="64">
        <v>827</v>
      </c>
      <c r="F46" s="69">
        <v>1200000</v>
      </c>
    </row>
    <row r="47" spans="1:6" s="5" customFormat="1" ht="21" customHeight="1">
      <c r="A47" s="62">
        <v>34</v>
      </c>
      <c r="B47" s="63" t="s">
        <v>73</v>
      </c>
      <c r="C47" s="61" t="s">
        <v>31</v>
      </c>
      <c r="D47" s="71" t="s">
        <v>37</v>
      </c>
      <c r="E47" s="64">
        <v>599</v>
      </c>
      <c r="F47" s="69">
        <v>1350000</v>
      </c>
    </row>
    <row r="48" spans="1:6" s="5" customFormat="1" ht="21" customHeight="1">
      <c r="A48" s="62">
        <v>35</v>
      </c>
      <c r="B48" s="63" t="s">
        <v>73</v>
      </c>
      <c r="C48" s="61" t="s">
        <v>31</v>
      </c>
      <c r="D48" s="71" t="s">
        <v>159</v>
      </c>
      <c r="E48" s="64">
        <v>1810</v>
      </c>
      <c r="F48" s="69">
        <v>1500000</v>
      </c>
    </row>
    <row r="49" spans="1:6" s="5" customFormat="1" ht="21" customHeight="1">
      <c r="A49" s="62">
        <v>36</v>
      </c>
      <c r="B49" s="63" t="s">
        <v>74</v>
      </c>
      <c r="C49" s="61" t="s">
        <v>31</v>
      </c>
      <c r="D49" s="61" t="s">
        <v>121</v>
      </c>
      <c r="E49" s="64">
        <v>7450</v>
      </c>
      <c r="F49" s="69">
        <v>1900000</v>
      </c>
    </row>
    <row r="50" spans="1:6" s="5" customFormat="1" ht="21" customHeight="1">
      <c r="A50" s="62">
        <v>37</v>
      </c>
      <c r="B50" s="63" t="s">
        <v>74</v>
      </c>
      <c r="C50" s="61" t="s">
        <v>31</v>
      </c>
      <c r="D50" s="71" t="s">
        <v>47</v>
      </c>
      <c r="E50" s="64">
        <v>2320</v>
      </c>
      <c r="F50" s="69">
        <v>1450000</v>
      </c>
    </row>
    <row r="51" spans="1:6" s="5" customFormat="1" ht="21" customHeight="1">
      <c r="A51" s="62">
        <v>38</v>
      </c>
      <c r="B51" s="63" t="s">
        <v>74</v>
      </c>
      <c r="C51" s="61" t="s">
        <v>31</v>
      </c>
      <c r="D51" s="71" t="s">
        <v>39</v>
      </c>
      <c r="E51" s="64">
        <v>9000</v>
      </c>
      <c r="F51" s="69">
        <v>1150000</v>
      </c>
    </row>
    <row r="52" spans="1:6" s="5" customFormat="1" ht="21" customHeight="1">
      <c r="A52" s="62">
        <v>39</v>
      </c>
      <c r="B52" s="63" t="s">
        <v>74</v>
      </c>
      <c r="C52" s="61" t="s">
        <v>31</v>
      </c>
      <c r="D52" s="71" t="s">
        <v>57</v>
      </c>
      <c r="E52" s="64">
        <v>8400</v>
      </c>
      <c r="F52" s="69">
        <v>2150000</v>
      </c>
    </row>
    <row r="53" spans="1:6" s="5" customFormat="1" ht="21" customHeight="1">
      <c r="A53" s="62">
        <v>40</v>
      </c>
      <c r="B53" s="63" t="s">
        <v>74</v>
      </c>
      <c r="C53" s="61" t="s">
        <v>31</v>
      </c>
      <c r="D53" s="61" t="s">
        <v>51</v>
      </c>
      <c r="E53" s="64">
        <v>2426</v>
      </c>
      <c r="F53" s="69">
        <v>1600000</v>
      </c>
    </row>
    <row r="54" spans="1:6" s="5" customFormat="1" ht="21" customHeight="1">
      <c r="A54" s="62">
        <v>41</v>
      </c>
      <c r="B54" s="63" t="s">
        <v>74</v>
      </c>
      <c r="C54" s="61" t="s">
        <v>31</v>
      </c>
      <c r="D54" s="71" t="s">
        <v>138</v>
      </c>
      <c r="E54" s="64">
        <v>1801</v>
      </c>
      <c r="F54" s="69">
        <v>1330000</v>
      </c>
    </row>
    <row r="55" spans="1:6" s="5" customFormat="1" ht="21" customHeight="1">
      <c r="A55" s="62">
        <v>42</v>
      </c>
      <c r="B55" s="63" t="s">
        <v>74</v>
      </c>
      <c r="C55" s="61" t="s">
        <v>31</v>
      </c>
      <c r="D55" s="61" t="s">
        <v>146</v>
      </c>
      <c r="E55" s="64">
        <v>1234</v>
      </c>
      <c r="F55" s="69">
        <v>1300000</v>
      </c>
    </row>
    <row r="56" spans="1:6" s="5" customFormat="1" ht="21" customHeight="1">
      <c r="A56" s="62">
        <v>43</v>
      </c>
      <c r="B56" s="63" t="s">
        <v>74</v>
      </c>
      <c r="C56" s="61" t="s">
        <v>31</v>
      </c>
      <c r="D56" s="71" t="s">
        <v>32</v>
      </c>
      <c r="E56" s="64">
        <v>952</v>
      </c>
      <c r="F56" s="69">
        <v>1200000</v>
      </c>
    </row>
    <row r="57" spans="1:6" s="5" customFormat="1" ht="21" customHeight="1">
      <c r="A57" s="62">
        <v>44</v>
      </c>
      <c r="B57" s="63" t="s">
        <v>74</v>
      </c>
      <c r="C57" s="61" t="s">
        <v>31</v>
      </c>
      <c r="D57" s="71" t="s">
        <v>36</v>
      </c>
      <c r="E57" s="64">
        <v>1399</v>
      </c>
      <c r="F57" s="69">
        <v>1150000</v>
      </c>
    </row>
    <row r="58" spans="1:6" s="5" customFormat="1" ht="21" customHeight="1">
      <c r="A58" s="62">
        <v>45</v>
      </c>
      <c r="B58" s="63" t="s">
        <v>75</v>
      </c>
      <c r="C58" s="61" t="s">
        <v>31</v>
      </c>
      <c r="D58" s="71" t="s">
        <v>56</v>
      </c>
      <c r="E58" s="64">
        <v>999</v>
      </c>
      <c r="F58" s="69">
        <v>450000</v>
      </c>
    </row>
    <row r="59" spans="1:6" s="5" customFormat="1" ht="21" customHeight="1">
      <c r="A59" s="62">
        <v>46</v>
      </c>
      <c r="B59" s="63" t="s">
        <v>75</v>
      </c>
      <c r="C59" s="61" t="s">
        <v>31</v>
      </c>
      <c r="D59" s="71" t="s">
        <v>57</v>
      </c>
      <c r="E59" s="64">
        <v>1650</v>
      </c>
      <c r="F59" s="69">
        <v>2200000</v>
      </c>
    </row>
    <row r="60" spans="1:6" s="5" customFormat="1" ht="21" customHeight="1">
      <c r="A60" s="62">
        <v>47</v>
      </c>
      <c r="B60" s="63" t="s">
        <v>75</v>
      </c>
      <c r="C60" s="61" t="s">
        <v>31</v>
      </c>
      <c r="D60" s="71" t="s">
        <v>35</v>
      </c>
      <c r="E60" s="64">
        <v>9600</v>
      </c>
      <c r="F60" s="69">
        <v>1000000</v>
      </c>
    </row>
    <row r="61" spans="1:6" s="5" customFormat="1" ht="21" customHeight="1">
      <c r="A61" s="62">
        <v>48</v>
      </c>
      <c r="B61" s="63" t="s">
        <v>75</v>
      </c>
      <c r="C61" s="61" t="s">
        <v>31</v>
      </c>
      <c r="D61" s="71" t="s">
        <v>35</v>
      </c>
      <c r="E61" s="64">
        <v>9355</v>
      </c>
      <c r="F61" s="69">
        <v>1000000</v>
      </c>
    </row>
    <row r="62" spans="1:6" s="5" customFormat="1" ht="21" customHeight="1">
      <c r="A62" s="62">
        <v>49</v>
      </c>
      <c r="B62" s="63" t="s">
        <v>75</v>
      </c>
      <c r="C62" s="61" t="s">
        <v>31</v>
      </c>
      <c r="D62" s="61" t="s">
        <v>35</v>
      </c>
      <c r="E62" s="64">
        <v>9000</v>
      </c>
      <c r="F62" s="69">
        <v>1000000</v>
      </c>
    </row>
    <row r="63" spans="1:6" s="5" customFormat="1" ht="21" customHeight="1">
      <c r="A63" s="62">
        <v>50</v>
      </c>
      <c r="B63" s="63" t="s">
        <v>75</v>
      </c>
      <c r="C63" s="61" t="s">
        <v>31</v>
      </c>
      <c r="D63" s="71" t="s">
        <v>47</v>
      </c>
      <c r="E63" s="64">
        <v>2195</v>
      </c>
      <c r="F63" s="69">
        <v>1400000</v>
      </c>
    </row>
    <row r="64" spans="1:6" s="5" customFormat="1" ht="21" customHeight="1">
      <c r="A64" s="62">
        <v>51</v>
      </c>
      <c r="B64" s="63" t="s">
        <v>75</v>
      </c>
      <c r="C64" s="61" t="s">
        <v>31</v>
      </c>
      <c r="D64" s="61" t="s">
        <v>59</v>
      </c>
      <c r="E64" s="64">
        <v>4451</v>
      </c>
      <c r="F64" s="69">
        <v>1950000</v>
      </c>
    </row>
    <row r="65" spans="1:6" s="5" customFormat="1" ht="21" customHeight="1">
      <c r="A65" s="62">
        <v>52</v>
      </c>
      <c r="B65" s="63" t="s">
        <v>75</v>
      </c>
      <c r="C65" s="61" t="s">
        <v>31</v>
      </c>
      <c r="D65" s="71" t="s">
        <v>147</v>
      </c>
      <c r="E65" s="64">
        <v>1911</v>
      </c>
      <c r="F65" s="69">
        <v>1200000</v>
      </c>
    </row>
    <row r="66" spans="1:6" s="5" customFormat="1" ht="21" customHeight="1">
      <c r="A66" s="62">
        <v>53</v>
      </c>
      <c r="B66" s="63" t="s">
        <v>75</v>
      </c>
      <c r="C66" s="61" t="s">
        <v>31</v>
      </c>
      <c r="D66" s="71" t="s">
        <v>152</v>
      </c>
      <c r="E66" s="64">
        <v>2081</v>
      </c>
      <c r="F66" s="69">
        <v>1360000</v>
      </c>
    </row>
    <row r="67" spans="1:6" s="5" customFormat="1" ht="21" customHeight="1">
      <c r="A67" s="62">
        <v>54</v>
      </c>
      <c r="B67" s="63" t="s">
        <v>75</v>
      </c>
      <c r="C67" s="61" t="s">
        <v>31</v>
      </c>
      <c r="D67" s="71" t="s">
        <v>37</v>
      </c>
      <c r="E67" s="64">
        <v>727</v>
      </c>
      <c r="F67" s="69">
        <v>1350000</v>
      </c>
    </row>
    <row r="68" spans="1:6" s="5" customFormat="1" ht="21" customHeight="1">
      <c r="A68" s="62">
        <v>55</v>
      </c>
      <c r="B68" s="63" t="s">
        <v>75</v>
      </c>
      <c r="C68" s="61" t="s">
        <v>31</v>
      </c>
      <c r="D68" s="71" t="s">
        <v>32</v>
      </c>
      <c r="E68" s="64">
        <v>840</v>
      </c>
      <c r="F68" s="69">
        <v>1700000</v>
      </c>
    </row>
    <row r="69" spans="1:6" s="5" customFormat="1" ht="21" customHeight="1">
      <c r="A69" s="62">
        <v>56</v>
      </c>
      <c r="B69" s="63" t="s">
        <v>109</v>
      </c>
      <c r="C69" s="61" t="s">
        <v>31</v>
      </c>
      <c r="D69" s="71" t="s">
        <v>160</v>
      </c>
      <c r="E69" s="64">
        <v>777</v>
      </c>
      <c r="F69" s="69">
        <v>1250000</v>
      </c>
    </row>
    <row r="70" spans="1:6" s="5" customFormat="1" ht="21" customHeight="1">
      <c r="A70" s="62">
        <v>57</v>
      </c>
      <c r="B70" s="63" t="s">
        <v>76</v>
      </c>
      <c r="C70" s="61" t="s">
        <v>31</v>
      </c>
      <c r="D70" s="71" t="s">
        <v>122</v>
      </c>
      <c r="E70" s="64">
        <v>3817</v>
      </c>
      <c r="F70" s="69">
        <v>2150000</v>
      </c>
    </row>
    <row r="71" spans="1:6" s="5" customFormat="1" ht="21" customHeight="1">
      <c r="A71" s="62">
        <v>58</v>
      </c>
      <c r="B71" s="63" t="s">
        <v>76</v>
      </c>
      <c r="C71" s="61" t="s">
        <v>31</v>
      </c>
      <c r="D71" s="71" t="s">
        <v>39</v>
      </c>
      <c r="E71" s="64">
        <v>9000</v>
      </c>
      <c r="F71" s="69">
        <v>1150000</v>
      </c>
    </row>
    <row r="72" spans="1:6" s="5" customFormat="1" ht="21" customHeight="1">
      <c r="A72" s="62">
        <v>59</v>
      </c>
      <c r="B72" s="63" t="s">
        <v>76</v>
      </c>
      <c r="C72" s="61" t="s">
        <v>31</v>
      </c>
      <c r="D72" s="71" t="s">
        <v>40</v>
      </c>
      <c r="E72" s="64">
        <v>6079</v>
      </c>
      <c r="F72" s="69">
        <v>2247600</v>
      </c>
    </row>
    <row r="73" spans="1:6" s="5" customFormat="1" ht="21" customHeight="1">
      <c r="A73" s="62">
        <v>60</v>
      </c>
      <c r="B73" s="65" t="s">
        <v>76</v>
      </c>
      <c r="C73" s="61" t="s">
        <v>31</v>
      </c>
      <c r="D73" s="71" t="s">
        <v>61</v>
      </c>
      <c r="E73" s="64">
        <v>2677</v>
      </c>
      <c r="F73" s="69">
        <v>1300000</v>
      </c>
    </row>
    <row r="74" spans="1:6" s="5" customFormat="1" ht="21" customHeight="1">
      <c r="A74" s="62">
        <v>61</v>
      </c>
      <c r="B74" s="63" t="s">
        <v>76</v>
      </c>
      <c r="C74" s="61" t="s">
        <v>31</v>
      </c>
      <c r="D74" s="61" t="s">
        <v>63</v>
      </c>
      <c r="E74" s="64">
        <v>1473</v>
      </c>
      <c r="F74" s="69">
        <v>1230000</v>
      </c>
    </row>
    <row r="75" spans="1:6" s="5" customFormat="1" ht="21" customHeight="1">
      <c r="A75" s="62">
        <v>62</v>
      </c>
      <c r="B75" s="63" t="s">
        <v>76</v>
      </c>
      <c r="C75" s="61" t="s">
        <v>31</v>
      </c>
      <c r="D75" s="71" t="s">
        <v>32</v>
      </c>
      <c r="E75" s="64">
        <v>588</v>
      </c>
      <c r="F75" s="69">
        <v>1400000</v>
      </c>
    </row>
    <row r="76" spans="1:6" s="5" customFormat="1" ht="21" customHeight="1">
      <c r="A76" s="62">
        <v>63</v>
      </c>
      <c r="B76" s="77" t="s">
        <v>76</v>
      </c>
      <c r="C76" s="61" t="s">
        <v>31</v>
      </c>
      <c r="D76" s="61" t="s">
        <v>38</v>
      </c>
      <c r="E76" s="64">
        <v>1315</v>
      </c>
      <c r="F76" s="69">
        <v>1050000</v>
      </c>
    </row>
    <row r="77" spans="1:6" s="5" customFormat="1" ht="21" customHeight="1">
      <c r="A77" s="62">
        <v>64</v>
      </c>
      <c r="B77" s="63" t="s">
        <v>76</v>
      </c>
      <c r="C77" s="61" t="s">
        <v>31</v>
      </c>
      <c r="D77" s="71" t="s">
        <v>153</v>
      </c>
      <c r="E77" s="64">
        <v>1179</v>
      </c>
      <c r="F77" s="69">
        <v>1200000</v>
      </c>
    </row>
    <row r="78" spans="1:6" s="5" customFormat="1" ht="21" customHeight="1">
      <c r="A78" s="62">
        <v>65</v>
      </c>
      <c r="B78" s="66" t="s">
        <v>96</v>
      </c>
      <c r="C78" s="61" t="s">
        <v>31</v>
      </c>
      <c r="D78" s="71" t="s">
        <v>34</v>
      </c>
      <c r="E78" s="64">
        <v>5513</v>
      </c>
      <c r="F78" s="69">
        <v>800000</v>
      </c>
    </row>
    <row r="79" spans="1:6" s="5" customFormat="1" ht="21" customHeight="1">
      <c r="A79" s="62">
        <v>66</v>
      </c>
      <c r="B79" s="66" t="s">
        <v>77</v>
      </c>
      <c r="C79" s="61" t="s">
        <v>31</v>
      </c>
      <c r="D79" s="61" t="s">
        <v>51</v>
      </c>
      <c r="E79" s="64">
        <v>4613</v>
      </c>
      <c r="F79" s="69">
        <v>2150000</v>
      </c>
    </row>
    <row r="80" spans="1:6" s="5" customFormat="1" ht="21" customHeight="1">
      <c r="A80" s="62">
        <v>67</v>
      </c>
      <c r="B80" s="78" t="s">
        <v>77</v>
      </c>
      <c r="C80" s="61" t="s">
        <v>31</v>
      </c>
      <c r="D80" s="61" t="s">
        <v>45</v>
      </c>
      <c r="E80" s="64">
        <v>2327</v>
      </c>
      <c r="F80" s="69">
        <v>900000</v>
      </c>
    </row>
    <row r="81" spans="1:6" s="5" customFormat="1" ht="21" customHeight="1">
      <c r="A81" s="62">
        <v>68</v>
      </c>
      <c r="B81" s="66" t="s">
        <v>77</v>
      </c>
      <c r="C81" s="61" t="s">
        <v>31</v>
      </c>
      <c r="D81" s="71" t="s">
        <v>34</v>
      </c>
      <c r="E81" s="64">
        <v>7214</v>
      </c>
      <c r="F81" s="69">
        <v>800000</v>
      </c>
    </row>
    <row r="82" spans="1:6" s="5" customFormat="1" ht="21" customHeight="1">
      <c r="A82" s="62">
        <v>69</v>
      </c>
      <c r="B82" s="66" t="s">
        <v>77</v>
      </c>
      <c r="C82" s="61" t="s">
        <v>31</v>
      </c>
      <c r="D82" s="71" t="s">
        <v>41</v>
      </c>
      <c r="E82" s="64">
        <v>1406</v>
      </c>
      <c r="F82" s="69">
        <v>2244000</v>
      </c>
    </row>
    <row r="83" spans="1:6" s="5" customFormat="1" ht="21" customHeight="1">
      <c r="A83" s="62">
        <v>70</v>
      </c>
      <c r="B83" s="78" t="s">
        <v>77</v>
      </c>
      <c r="C83" s="61" t="s">
        <v>31</v>
      </c>
      <c r="D83" s="61" t="s">
        <v>40</v>
      </c>
      <c r="E83" s="64">
        <v>1311</v>
      </c>
      <c r="F83" s="69">
        <v>1350000</v>
      </c>
    </row>
    <row r="84" spans="1:6" s="5" customFormat="1" ht="21" customHeight="1">
      <c r="A84" s="62">
        <v>71</v>
      </c>
      <c r="B84" s="63" t="s">
        <v>77</v>
      </c>
      <c r="C84" s="61" t="s">
        <v>31</v>
      </c>
      <c r="D84" s="61" t="s">
        <v>148</v>
      </c>
      <c r="E84" s="64">
        <v>1478</v>
      </c>
      <c r="F84" s="69">
        <v>1150000</v>
      </c>
    </row>
    <row r="85" spans="1:6" s="5" customFormat="1" ht="21" customHeight="1">
      <c r="A85" s="62">
        <v>72</v>
      </c>
      <c r="B85" s="63" t="s">
        <v>77</v>
      </c>
      <c r="C85" s="61" t="s">
        <v>31</v>
      </c>
      <c r="D85" s="71" t="s">
        <v>47</v>
      </c>
      <c r="E85" s="64">
        <v>721</v>
      </c>
      <c r="F85" s="69">
        <v>1100000</v>
      </c>
    </row>
    <row r="86" spans="1:6" s="5" customFormat="1" ht="21" customHeight="1">
      <c r="A86" s="62">
        <v>73</v>
      </c>
      <c r="B86" s="66" t="s">
        <v>77</v>
      </c>
      <c r="C86" s="61" t="s">
        <v>31</v>
      </c>
      <c r="D86" s="71" t="s">
        <v>38</v>
      </c>
      <c r="E86" s="67">
        <v>1494</v>
      </c>
      <c r="F86" s="69">
        <v>1000000</v>
      </c>
    </row>
    <row r="87" spans="1:6" s="5" customFormat="1" ht="21" customHeight="1">
      <c r="A87" s="62">
        <v>74</v>
      </c>
      <c r="B87" s="63" t="s">
        <v>78</v>
      </c>
      <c r="C87" s="61" t="s">
        <v>31</v>
      </c>
      <c r="D87" s="60" t="s">
        <v>52</v>
      </c>
      <c r="E87" s="64">
        <v>3088</v>
      </c>
      <c r="F87" s="69">
        <v>2350000</v>
      </c>
    </row>
    <row r="88" spans="1:6" s="5" customFormat="1" ht="21" customHeight="1">
      <c r="A88" s="62">
        <v>75</v>
      </c>
      <c r="B88" s="66" t="s">
        <v>78</v>
      </c>
      <c r="C88" s="61" t="s">
        <v>31</v>
      </c>
      <c r="D88" s="72" t="s">
        <v>34</v>
      </c>
      <c r="E88" s="64">
        <v>9000</v>
      </c>
      <c r="F88" s="69">
        <v>1150000</v>
      </c>
    </row>
    <row r="89" spans="1:6" s="5" customFormat="1" ht="21" customHeight="1">
      <c r="A89" s="62">
        <v>76</v>
      </c>
      <c r="B89" s="63" t="s">
        <v>78</v>
      </c>
      <c r="C89" s="61" t="s">
        <v>31</v>
      </c>
      <c r="D89" s="60" t="s">
        <v>95</v>
      </c>
      <c r="E89" s="64">
        <v>5491</v>
      </c>
      <c r="F89" s="69">
        <v>1200000</v>
      </c>
    </row>
    <row r="90" spans="1:6" s="5" customFormat="1" ht="21" customHeight="1">
      <c r="A90" s="62">
        <v>77</v>
      </c>
      <c r="B90" s="78" t="s">
        <v>78</v>
      </c>
      <c r="C90" s="61" t="s">
        <v>31</v>
      </c>
      <c r="D90" s="60" t="s">
        <v>40</v>
      </c>
      <c r="E90" s="64">
        <v>6600</v>
      </c>
      <c r="F90" s="69">
        <v>1913500</v>
      </c>
    </row>
    <row r="91" spans="1:6" s="5" customFormat="1" ht="21" customHeight="1">
      <c r="A91" s="62">
        <v>78</v>
      </c>
      <c r="B91" s="77" t="s">
        <v>78</v>
      </c>
      <c r="C91" s="61" t="s">
        <v>31</v>
      </c>
      <c r="D91" s="61" t="s">
        <v>40</v>
      </c>
      <c r="E91" s="67">
        <v>1465</v>
      </c>
      <c r="F91" s="69">
        <v>1300000</v>
      </c>
    </row>
    <row r="92" spans="1:6" s="5" customFormat="1" ht="21" customHeight="1">
      <c r="A92" s="62">
        <v>79</v>
      </c>
      <c r="B92" s="66" t="s">
        <v>78</v>
      </c>
      <c r="C92" s="61" t="s">
        <v>31</v>
      </c>
      <c r="D92" s="61" t="s">
        <v>34</v>
      </c>
      <c r="E92" s="64">
        <v>1518</v>
      </c>
      <c r="F92" s="69">
        <v>1000000</v>
      </c>
    </row>
    <row r="93" spans="1:6" s="5" customFormat="1" ht="21" customHeight="1">
      <c r="A93" s="62">
        <v>80</v>
      </c>
      <c r="B93" s="66" t="s">
        <v>78</v>
      </c>
      <c r="C93" s="61" t="s">
        <v>31</v>
      </c>
      <c r="D93" s="72" t="s">
        <v>44</v>
      </c>
      <c r="E93" s="67">
        <v>1360</v>
      </c>
      <c r="F93" s="69">
        <v>100000</v>
      </c>
    </row>
    <row r="94" spans="1:6" s="5" customFormat="1" ht="21" customHeight="1">
      <c r="A94" s="62">
        <v>81</v>
      </c>
      <c r="B94" s="66" t="s">
        <v>79</v>
      </c>
      <c r="C94" s="61" t="s">
        <v>31</v>
      </c>
      <c r="D94" s="61" t="s">
        <v>34</v>
      </c>
      <c r="E94" s="64">
        <v>7214</v>
      </c>
      <c r="F94" s="69">
        <v>800000</v>
      </c>
    </row>
    <row r="95" spans="1:6" s="5" customFormat="1" ht="21" customHeight="1">
      <c r="A95" s="62">
        <v>82</v>
      </c>
      <c r="B95" s="63" t="s">
        <v>79</v>
      </c>
      <c r="C95" s="61" t="s">
        <v>31</v>
      </c>
      <c r="D95" s="61" t="s">
        <v>39</v>
      </c>
      <c r="E95" s="64">
        <v>9000</v>
      </c>
      <c r="F95" s="69">
        <v>1150000</v>
      </c>
    </row>
    <row r="96" spans="1:6" s="5" customFormat="1" ht="21" customHeight="1">
      <c r="A96" s="62">
        <v>83</v>
      </c>
      <c r="B96" s="78" t="s">
        <v>79</v>
      </c>
      <c r="C96" s="61" t="s">
        <v>31</v>
      </c>
      <c r="D96" s="61" t="s">
        <v>63</v>
      </c>
      <c r="E96" s="64">
        <v>5858</v>
      </c>
      <c r="F96" s="69">
        <v>1800000</v>
      </c>
    </row>
    <row r="97" spans="1:6" s="5" customFormat="1" ht="21" customHeight="1">
      <c r="A97" s="62">
        <v>84</v>
      </c>
      <c r="B97" s="66" t="s">
        <v>79</v>
      </c>
      <c r="C97" s="61" t="s">
        <v>31</v>
      </c>
      <c r="D97" s="61" t="s">
        <v>139</v>
      </c>
      <c r="E97" s="64">
        <v>2055</v>
      </c>
      <c r="F97" s="69">
        <v>1210000</v>
      </c>
    </row>
    <row r="98" spans="1:6" s="5" customFormat="1" ht="21" customHeight="1">
      <c r="A98" s="62">
        <v>85</v>
      </c>
      <c r="B98" s="66" t="s">
        <v>79</v>
      </c>
      <c r="C98" s="61" t="s">
        <v>31</v>
      </c>
      <c r="D98" s="71" t="s">
        <v>32</v>
      </c>
      <c r="E98" s="64">
        <v>572</v>
      </c>
      <c r="F98" s="69">
        <v>1250000</v>
      </c>
    </row>
    <row r="99" spans="1:6" s="5" customFormat="1" ht="21" customHeight="1">
      <c r="A99" s="62">
        <v>86</v>
      </c>
      <c r="B99" s="63" t="s">
        <v>79</v>
      </c>
      <c r="C99" s="61" t="s">
        <v>31</v>
      </c>
      <c r="D99" s="71" t="s">
        <v>67</v>
      </c>
      <c r="E99" s="64">
        <v>1406</v>
      </c>
      <c r="F99" s="69">
        <v>1200000</v>
      </c>
    </row>
    <row r="100" spans="1:6" s="5" customFormat="1" ht="21" customHeight="1">
      <c r="A100" s="62">
        <v>87</v>
      </c>
      <c r="B100" s="63" t="s">
        <v>80</v>
      </c>
      <c r="C100" s="61" t="s">
        <v>31</v>
      </c>
      <c r="D100" s="71" t="s">
        <v>57</v>
      </c>
      <c r="E100" s="64">
        <v>1650</v>
      </c>
      <c r="F100" s="69">
        <v>2200000</v>
      </c>
    </row>
    <row r="101" spans="1:6" s="5" customFormat="1" ht="21" customHeight="1">
      <c r="A101" s="62">
        <v>88</v>
      </c>
      <c r="B101" s="77" t="s">
        <v>80</v>
      </c>
      <c r="C101" s="61" t="s">
        <v>31</v>
      </c>
      <c r="D101" s="61" t="s">
        <v>128</v>
      </c>
      <c r="E101" s="64">
        <v>8264</v>
      </c>
      <c r="F101" s="69">
        <v>2050000</v>
      </c>
    </row>
    <row r="102" spans="1:6" s="5" customFormat="1" ht="21" customHeight="1">
      <c r="A102" s="62">
        <v>89</v>
      </c>
      <c r="B102" s="63" t="s">
        <v>80</v>
      </c>
      <c r="C102" s="61" t="s">
        <v>31</v>
      </c>
      <c r="D102" s="71" t="s">
        <v>51</v>
      </c>
      <c r="E102" s="64">
        <v>2758</v>
      </c>
      <c r="F102" s="69">
        <v>1600000</v>
      </c>
    </row>
    <row r="103" spans="1:6" s="5" customFormat="1" ht="21" customHeight="1">
      <c r="A103" s="62">
        <v>90</v>
      </c>
      <c r="B103" s="63" t="s">
        <v>80</v>
      </c>
      <c r="C103" s="61" t="s">
        <v>31</v>
      </c>
      <c r="D103" s="71" t="s">
        <v>140</v>
      </c>
      <c r="E103" s="64">
        <v>3459</v>
      </c>
      <c r="F103" s="69">
        <v>1510000</v>
      </c>
    </row>
    <row r="104" spans="1:6" s="5" customFormat="1" ht="21" customHeight="1">
      <c r="A104" s="62">
        <v>91</v>
      </c>
      <c r="B104" s="63" t="s">
        <v>80</v>
      </c>
      <c r="C104" s="61" t="s">
        <v>31</v>
      </c>
      <c r="D104" s="71" t="s">
        <v>38</v>
      </c>
      <c r="E104" s="64">
        <v>1315</v>
      </c>
      <c r="F104" s="69">
        <v>1050000</v>
      </c>
    </row>
    <row r="105" spans="1:6" s="5" customFormat="1" ht="21" customHeight="1">
      <c r="A105" s="62">
        <v>92</v>
      </c>
      <c r="B105" s="63" t="s">
        <v>80</v>
      </c>
      <c r="C105" s="61" t="s">
        <v>31</v>
      </c>
      <c r="D105" s="71" t="s">
        <v>32</v>
      </c>
      <c r="E105" s="64">
        <v>588</v>
      </c>
      <c r="F105" s="69">
        <v>1250000</v>
      </c>
    </row>
    <row r="106" spans="1:6" s="5" customFormat="1" ht="21" customHeight="1">
      <c r="A106" s="62">
        <v>93</v>
      </c>
      <c r="B106" s="63" t="s">
        <v>105</v>
      </c>
      <c r="C106" s="61" t="s">
        <v>31</v>
      </c>
      <c r="D106" s="71" t="s">
        <v>47</v>
      </c>
      <c r="E106" s="64">
        <v>1310</v>
      </c>
      <c r="F106" s="69">
        <v>1200000</v>
      </c>
    </row>
    <row r="107" spans="1:6" s="5" customFormat="1" ht="21" customHeight="1">
      <c r="A107" s="62">
        <v>94</v>
      </c>
      <c r="B107" s="63" t="s">
        <v>105</v>
      </c>
      <c r="C107" s="61" t="s">
        <v>31</v>
      </c>
      <c r="D107" s="71" t="s">
        <v>38</v>
      </c>
      <c r="E107" s="64">
        <v>1154</v>
      </c>
      <c r="F107" s="69">
        <v>1050000</v>
      </c>
    </row>
    <row r="108" spans="1:6" s="5" customFormat="1" ht="21" customHeight="1">
      <c r="A108" s="62">
        <v>95</v>
      </c>
      <c r="B108" s="63" t="s">
        <v>105</v>
      </c>
      <c r="C108" s="61" t="s">
        <v>31</v>
      </c>
      <c r="D108" s="71" t="s">
        <v>32</v>
      </c>
      <c r="E108" s="64">
        <v>588</v>
      </c>
      <c r="F108" s="69">
        <v>1400000</v>
      </c>
    </row>
    <row r="109" spans="1:6" s="5" customFormat="1" ht="21" customHeight="1">
      <c r="A109" s="62">
        <v>96</v>
      </c>
      <c r="B109" s="63" t="s">
        <v>105</v>
      </c>
      <c r="C109" s="61" t="s">
        <v>31</v>
      </c>
      <c r="D109" s="71" t="s">
        <v>43</v>
      </c>
      <c r="E109" s="64">
        <v>1259</v>
      </c>
      <c r="F109" s="69">
        <v>1100000</v>
      </c>
    </row>
    <row r="110" spans="1:6" s="5" customFormat="1" ht="21" customHeight="1">
      <c r="A110" s="62">
        <v>97</v>
      </c>
      <c r="B110" s="63" t="s">
        <v>105</v>
      </c>
      <c r="C110" s="61" t="s">
        <v>31</v>
      </c>
      <c r="D110" s="71" t="s">
        <v>47</v>
      </c>
      <c r="E110" s="64">
        <v>1227</v>
      </c>
      <c r="F110" s="69">
        <v>1050000</v>
      </c>
    </row>
    <row r="111" spans="1:6" s="5" customFormat="1" ht="21" customHeight="1">
      <c r="A111" s="62">
        <v>98</v>
      </c>
      <c r="B111" s="63" t="s">
        <v>105</v>
      </c>
      <c r="C111" s="61" t="s">
        <v>31</v>
      </c>
      <c r="D111" s="71" t="s">
        <v>161</v>
      </c>
      <c r="E111" s="64">
        <v>1170</v>
      </c>
      <c r="F111" s="69">
        <v>1350000</v>
      </c>
    </row>
    <row r="112" spans="1:6" s="5" customFormat="1" ht="21" customHeight="1">
      <c r="A112" s="62">
        <v>99</v>
      </c>
      <c r="B112" s="63" t="s">
        <v>110</v>
      </c>
      <c r="C112" s="61" t="s">
        <v>31</v>
      </c>
      <c r="D112" s="71" t="s">
        <v>32</v>
      </c>
      <c r="E112" s="64">
        <v>959</v>
      </c>
      <c r="F112" s="69">
        <v>1800000</v>
      </c>
    </row>
    <row r="113" spans="1:6" s="5" customFormat="1" ht="21" customHeight="1">
      <c r="A113" s="62">
        <v>100</v>
      </c>
      <c r="B113" s="63" t="s">
        <v>97</v>
      </c>
      <c r="C113" s="61" t="s">
        <v>31</v>
      </c>
      <c r="D113" s="71" t="s">
        <v>42</v>
      </c>
      <c r="E113" s="64">
        <v>4026</v>
      </c>
      <c r="F113" s="69">
        <v>2000000</v>
      </c>
    </row>
    <row r="114" spans="1:6" s="5" customFormat="1" ht="21" customHeight="1">
      <c r="A114" s="62">
        <v>101</v>
      </c>
      <c r="B114" s="63" t="s">
        <v>97</v>
      </c>
      <c r="C114" s="61" t="s">
        <v>31</v>
      </c>
      <c r="D114" s="71" t="s">
        <v>64</v>
      </c>
      <c r="E114" s="64">
        <v>1918</v>
      </c>
      <c r="F114" s="69">
        <v>2476500</v>
      </c>
    </row>
    <row r="115" spans="1:6" s="5" customFormat="1" ht="21" customHeight="1">
      <c r="A115" s="62">
        <v>102</v>
      </c>
      <c r="B115" s="63" t="s">
        <v>97</v>
      </c>
      <c r="C115" s="61" t="s">
        <v>31</v>
      </c>
      <c r="D115" s="71" t="s">
        <v>62</v>
      </c>
      <c r="E115" s="64">
        <v>2995</v>
      </c>
      <c r="F115" s="69">
        <v>1330000</v>
      </c>
    </row>
    <row r="116" spans="1:6" s="5" customFormat="1" ht="21" customHeight="1">
      <c r="A116" s="62">
        <v>103</v>
      </c>
      <c r="B116" s="63" t="s">
        <v>111</v>
      </c>
      <c r="C116" s="61" t="s">
        <v>31</v>
      </c>
      <c r="D116" s="71" t="s">
        <v>58</v>
      </c>
      <c r="E116" s="64">
        <v>1424</v>
      </c>
      <c r="F116" s="69">
        <v>1250000</v>
      </c>
    </row>
    <row r="117" spans="1:6" s="5" customFormat="1" ht="21" customHeight="1">
      <c r="A117" s="62">
        <v>104</v>
      </c>
      <c r="B117" s="63" t="s">
        <v>81</v>
      </c>
      <c r="C117" s="61" t="s">
        <v>31</v>
      </c>
      <c r="D117" s="71" t="s">
        <v>123</v>
      </c>
      <c r="E117" s="64">
        <v>5199</v>
      </c>
      <c r="F117" s="69">
        <v>2450000</v>
      </c>
    </row>
    <row r="118" spans="1:6" s="5" customFormat="1" ht="21" customHeight="1">
      <c r="A118" s="62">
        <v>105</v>
      </c>
      <c r="B118" s="63" t="s">
        <v>81</v>
      </c>
      <c r="C118" s="61" t="s">
        <v>31</v>
      </c>
      <c r="D118" s="71" t="s">
        <v>35</v>
      </c>
      <c r="E118" s="64">
        <v>9600</v>
      </c>
      <c r="F118" s="69">
        <v>1000000</v>
      </c>
    </row>
    <row r="119" spans="1:6" s="5" customFormat="1" ht="21" customHeight="1">
      <c r="A119" s="62">
        <v>106</v>
      </c>
      <c r="B119" s="63" t="s">
        <v>81</v>
      </c>
      <c r="C119" s="61" t="s">
        <v>31</v>
      </c>
      <c r="D119" s="71" t="s">
        <v>35</v>
      </c>
      <c r="E119" s="64">
        <v>8357</v>
      </c>
      <c r="F119" s="69">
        <v>950000</v>
      </c>
    </row>
    <row r="120" spans="1:6" s="5" customFormat="1" ht="21" customHeight="1">
      <c r="A120" s="62">
        <v>107</v>
      </c>
      <c r="B120" s="63" t="s">
        <v>81</v>
      </c>
      <c r="C120" s="61" t="s">
        <v>31</v>
      </c>
      <c r="D120" s="61" t="s">
        <v>56</v>
      </c>
      <c r="E120" s="64">
        <v>1448</v>
      </c>
      <c r="F120" s="69">
        <v>450000</v>
      </c>
    </row>
    <row r="121" spans="1:6" s="5" customFormat="1" ht="21" customHeight="1">
      <c r="A121" s="62">
        <v>108</v>
      </c>
      <c r="B121" s="63" t="s">
        <v>81</v>
      </c>
      <c r="C121" s="61" t="s">
        <v>31</v>
      </c>
      <c r="D121" s="61" t="s">
        <v>51</v>
      </c>
      <c r="E121" s="64">
        <v>2132</v>
      </c>
      <c r="F121" s="69">
        <v>1350000</v>
      </c>
    </row>
    <row r="122" spans="1:6" s="5" customFormat="1" ht="21" customHeight="1">
      <c r="A122" s="62">
        <v>109</v>
      </c>
      <c r="B122" s="63" t="s">
        <v>81</v>
      </c>
      <c r="C122" s="61" t="s">
        <v>31</v>
      </c>
      <c r="D122" s="71" t="s">
        <v>43</v>
      </c>
      <c r="E122" s="64">
        <v>1309</v>
      </c>
      <c r="F122" s="69">
        <v>1100000</v>
      </c>
    </row>
    <row r="123" spans="1:6" s="5" customFormat="1" ht="21" customHeight="1">
      <c r="A123" s="62">
        <v>110</v>
      </c>
      <c r="B123" s="63" t="s">
        <v>81</v>
      </c>
      <c r="C123" s="61" t="s">
        <v>31</v>
      </c>
      <c r="D123" s="71" t="s">
        <v>32</v>
      </c>
      <c r="E123" s="64">
        <v>588</v>
      </c>
      <c r="F123" s="69">
        <v>1400000</v>
      </c>
    </row>
    <row r="124" spans="1:6" s="5" customFormat="1" ht="21" customHeight="1">
      <c r="A124" s="62">
        <v>111</v>
      </c>
      <c r="B124" s="63" t="s">
        <v>81</v>
      </c>
      <c r="C124" s="61" t="s">
        <v>31</v>
      </c>
      <c r="D124" s="71" t="s">
        <v>32</v>
      </c>
      <c r="E124" s="64">
        <v>1666</v>
      </c>
      <c r="F124" s="69">
        <v>1200000</v>
      </c>
    </row>
    <row r="125" spans="1:6" s="5" customFormat="1" ht="21" customHeight="1">
      <c r="A125" s="62">
        <v>112</v>
      </c>
      <c r="B125" s="63" t="s">
        <v>112</v>
      </c>
      <c r="C125" s="61" t="s">
        <v>31</v>
      </c>
      <c r="D125" s="71" t="s">
        <v>43</v>
      </c>
      <c r="E125" s="64">
        <v>1743</v>
      </c>
      <c r="F125" s="69">
        <v>1200000</v>
      </c>
    </row>
    <row r="126" spans="1:6" s="5" customFormat="1" ht="21" customHeight="1">
      <c r="A126" s="62">
        <v>113</v>
      </c>
      <c r="B126" s="63" t="s">
        <v>106</v>
      </c>
      <c r="C126" s="61" t="s">
        <v>31</v>
      </c>
      <c r="D126" s="61" t="s">
        <v>40</v>
      </c>
      <c r="E126" s="64">
        <v>3349</v>
      </c>
      <c r="F126" s="69">
        <v>1439600</v>
      </c>
    </row>
    <row r="127" spans="1:6" s="5" customFormat="1" ht="21" customHeight="1">
      <c r="A127" s="62">
        <v>114</v>
      </c>
      <c r="B127" s="63" t="s">
        <v>106</v>
      </c>
      <c r="C127" s="61" t="s">
        <v>31</v>
      </c>
      <c r="D127" s="61" t="s">
        <v>141</v>
      </c>
      <c r="E127" s="64">
        <v>2038</v>
      </c>
      <c r="F127" s="69">
        <v>1282200</v>
      </c>
    </row>
    <row r="128" spans="1:6" s="5" customFormat="1" ht="21" customHeight="1">
      <c r="A128" s="62">
        <v>115</v>
      </c>
      <c r="B128" s="63" t="s">
        <v>106</v>
      </c>
      <c r="C128" s="61" t="s">
        <v>31</v>
      </c>
      <c r="D128" s="71" t="s">
        <v>61</v>
      </c>
      <c r="E128" s="64">
        <v>727</v>
      </c>
      <c r="F128" s="69">
        <v>1150000</v>
      </c>
    </row>
    <row r="129" spans="1:6" s="5" customFormat="1" ht="21" customHeight="1">
      <c r="A129" s="62">
        <v>116</v>
      </c>
      <c r="B129" s="63" t="s">
        <v>106</v>
      </c>
      <c r="C129" s="61" t="s">
        <v>31</v>
      </c>
      <c r="D129" s="71" t="s">
        <v>37</v>
      </c>
      <c r="E129" s="64">
        <v>698</v>
      </c>
      <c r="F129" s="69">
        <v>1300000</v>
      </c>
    </row>
    <row r="130" spans="1:6" s="5" customFormat="1" ht="21" customHeight="1">
      <c r="A130" s="62">
        <v>117</v>
      </c>
      <c r="B130" s="63" t="s">
        <v>106</v>
      </c>
      <c r="C130" s="61" t="s">
        <v>31</v>
      </c>
      <c r="D130" s="71" t="s">
        <v>43</v>
      </c>
      <c r="E130" s="64">
        <v>1240</v>
      </c>
      <c r="F130" s="69">
        <v>1100000</v>
      </c>
    </row>
    <row r="131" spans="1:6" s="5" customFormat="1" ht="21" customHeight="1">
      <c r="A131" s="62">
        <v>118</v>
      </c>
      <c r="B131" s="63" t="s">
        <v>113</v>
      </c>
      <c r="C131" s="61" t="s">
        <v>31</v>
      </c>
      <c r="D131" s="71" t="s">
        <v>40</v>
      </c>
      <c r="E131" s="64">
        <v>1018</v>
      </c>
      <c r="F131" s="69">
        <v>1100000</v>
      </c>
    </row>
    <row r="132" spans="1:6" s="5" customFormat="1" ht="21" customHeight="1">
      <c r="A132" s="62">
        <v>119</v>
      </c>
      <c r="B132" s="65" t="s">
        <v>82</v>
      </c>
      <c r="C132" s="61" t="s">
        <v>31</v>
      </c>
      <c r="D132" s="71" t="s">
        <v>33</v>
      </c>
      <c r="E132" s="64">
        <v>7783</v>
      </c>
      <c r="F132" s="69">
        <v>2200000</v>
      </c>
    </row>
    <row r="133" spans="1:6" s="5" customFormat="1" ht="21" customHeight="1">
      <c r="A133" s="62">
        <v>120</v>
      </c>
      <c r="B133" s="63" t="s">
        <v>82</v>
      </c>
      <c r="C133" s="61" t="s">
        <v>31</v>
      </c>
      <c r="D133" s="71" t="s">
        <v>39</v>
      </c>
      <c r="E133" s="64">
        <v>9000</v>
      </c>
      <c r="F133" s="69">
        <v>1250000</v>
      </c>
    </row>
    <row r="134" spans="1:6" s="5" customFormat="1" ht="21" customHeight="1">
      <c r="A134" s="62">
        <v>121</v>
      </c>
      <c r="B134" s="63" t="s">
        <v>82</v>
      </c>
      <c r="C134" s="61" t="s">
        <v>31</v>
      </c>
      <c r="D134" s="71" t="s">
        <v>45</v>
      </c>
      <c r="E134" s="64">
        <v>1765</v>
      </c>
      <c r="F134" s="69">
        <v>700000</v>
      </c>
    </row>
    <row r="135" spans="1:6" s="5" customFormat="1" ht="21" customHeight="1">
      <c r="A135" s="62">
        <v>122</v>
      </c>
      <c r="B135" s="63" t="s">
        <v>82</v>
      </c>
      <c r="C135" s="61" t="s">
        <v>31</v>
      </c>
      <c r="D135" s="61" t="s">
        <v>41</v>
      </c>
      <c r="E135" s="64">
        <v>1058</v>
      </c>
      <c r="F135" s="69">
        <v>1935500</v>
      </c>
    </row>
    <row r="136" spans="1:6" s="5" customFormat="1" ht="21" customHeight="1">
      <c r="A136" s="62">
        <v>123</v>
      </c>
      <c r="B136" s="63" t="s">
        <v>82</v>
      </c>
      <c r="C136" s="61" t="s">
        <v>31</v>
      </c>
      <c r="D136" s="71" t="s">
        <v>38</v>
      </c>
      <c r="E136" s="64">
        <v>1490</v>
      </c>
      <c r="F136" s="69">
        <v>1000000</v>
      </c>
    </row>
    <row r="137" spans="1:6" s="5" customFormat="1" ht="21" customHeight="1">
      <c r="A137" s="62">
        <v>124</v>
      </c>
      <c r="B137" s="63" t="s">
        <v>82</v>
      </c>
      <c r="C137" s="61" t="s">
        <v>31</v>
      </c>
      <c r="D137" s="71" t="s">
        <v>32</v>
      </c>
      <c r="E137" s="64">
        <v>525</v>
      </c>
      <c r="F137" s="69">
        <v>1250000</v>
      </c>
    </row>
    <row r="138" spans="1:6" s="5" customFormat="1" ht="21" customHeight="1">
      <c r="A138" s="62">
        <v>125</v>
      </c>
      <c r="B138" s="66" t="s">
        <v>114</v>
      </c>
      <c r="C138" s="61" t="s">
        <v>31</v>
      </c>
      <c r="D138" s="71" t="s">
        <v>32</v>
      </c>
      <c r="E138" s="64">
        <v>1191</v>
      </c>
      <c r="F138" s="69">
        <v>1200000</v>
      </c>
    </row>
    <row r="139" spans="1:6" s="5" customFormat="1" ht="21" customHeight="1">
      <c r="A139" s="62">
        <v>126</v>
      </c>
      <c r="B139" s="63" t="s">
        <v>83</v>
      </c>
      <c r="C139" s="61" t="s">
        <v>31</v>
      </c>
      <c r="D139" s="61" t="s">
        <v>47</v>
      </c>
      <c r="E139" s="64">
        <v>1805</v>
      </c>
      <c r="F139" s="69">
        <v>1800000</v>
      </c>
    </row>
    <row r="140" spans="1:6" s="5" customFormat="1" ht="21" customHeight="1">
      <c r="A140" s="62">
        <v>127</v>
      </c>
      <c r="B140" s="66" t="s">
        <v>83</v>
      </c>
      <c r="C140" s="61" t="s">
        <v>31</v>
      </c>
      <c r="D140" s="71" t="s">
        <v>40</v>
      </c>
      <c r="E140" s="64">
        <v>8500</v>
      </c>
      <c r="F140" s="69">
        <v>2000000</v>
      </c>
    </row>
    <row r="141" spans="1:6" s="5" customFormat="1" ht="21" customHeight="1">
      <c r="A141" s="62">
        <v>128</v>
      </c>
      <c r="B141" s="66" t="s">
        <v>83</v>
      </c>
      <c r="C141" s="61" t="s">
        <v>31</v>
      </c>
      <c r="D141" s="71" t="s">
        <v>39</v>
      </c>
      <c r="E141" s="64">
        <v>8446</v>
      </c>
      <c r="F141" s="69">
        <v>1100000</v>
      </c>
    </row>
    <row r="142" spans="1:6" s="5" customFormat="1" ht="21" customHeight="1">
      <c r="A142" s="62">
        <v>129</v>
      </c>
      <c r="B142" s="63" t="s">
        <v>83</v>
      </c>
      <c r="C142" s="61" t="s">
        <v>31</v>
      </c>
      <c r="D142" s="61" t="s">
        <v>103</v>
      </c>
      <c r="E142" s="64">
        <v>8024</v>
      </c>
      <c r="F142" s="69">
        <v>1150000</v>
      </c>
    </row>
    <row r="143" spans="1:6" s="5" customFormat="1" ht="21" customHeight="1">
      <c r="A143" s="62">
        <v>130</v>
      </c>
      <c r="B143" s="63" t="s">
        <v>83</v>
      </c>
      <c r="C143" s="61" t="s">
        <v>31</v>
      </c>
      <c r="D143" s="71" t="s">
        <v>64</v>
      </c>
      <c r="E143" s="64">
        <v>2113</v>
      </c>
      <c r="F143" s="69">
        <v>2300000</v>
      </c>
    </row>
    <row r="144" spans="1:6" s="5" customFormat="1" ht="21" customHeight="1">
      <c r="A144" s="62">
        <v>131</v>
      </c>
      <c r="B144" s="63" t="s">
        <v>83</v>
      </c>
      <c r="C144" s="61" t="s">
        <v>31</v>
      </c>
      <c r="D144" s="61" t="s">
        <v>133</v>
      </c>
      <c r="E144" s="64">
        <v>6335</v>
      </c>
      <c r="F144" s="69">
        <v>2000000</v>
      </c>
    </row>
    <row r="145" spans="1:6" s="5" customFormat="1" ht="21" customHeight="1">
      <c r="A145" s="62">
        <v>132</v>
      </c>
      <c r="B145" s="63" t="s">
        <v>83</v>
      </c>
      <c r="C145" s="61" t="s">
        <v>31</v>
      </c>
      <c r="D145" s="71" t="s">
        <v>142</v>
      </c>
      <c r="E145" s="64">
        <v>2923</v>
      </c>
      <c r="F145" s="69">
        <v>2080000</v>
      </c>
    </row>
    <row r="146" spans="1:6" s="5" customFormat="1" ht="21" customHeight="1">
      <c r="A146" s="62">
        <v>133</v>
      </c>
      <c r="B146" s="63" t="s">
        <v>83</v>
      </c>
      <c r="C146" s="61" t="s">
        <v>31</v>
      </c>
      <c r="D146" s="71" t="s">
        <v>61</v>
      </c>
      <c r="E146" s="64">
        <v>778</v>
      </c>
      <c r="F146" s="69">
        <v>1150000</v>
      </c>
    </row>
    <row r="147" spans="1:6" s="5" customFormat="1" ht="21" customHeight="1">
      <c r="A147" s="62">
        <v>134</v>
      </c>
      <c r="B147" s="63" t="s">
        <v>115</v>
      </c>
      <c r="C147" s="61" t="s">
        <v>31</v>
      </c>
      <c r="D147" s="71" t="s">
        <v>32</v>
      </c>
      <c r="E147" s="64">
        <v>896</v>
      </c>
      <c r="F147" s="69">
        <v>1200000</v>
      </c>
    </row>
    <row r="148" spans="1:6" s="5" customFormat="1" ht="21" customHeight="1">
      <c r="A148" s="62">
        <v>135</v>
      </c>
      <c r="B148" s="63" t="s">
        <v>84</v>
      </c>
      <c r="C148" s="61" t="s">
        <v>31</v>
      </c>
      <c r="D148" s="71" t="s">
        <v>124</v>
      </c>
      <c r="E148" s="64">
        <v>11068</v>
      </c>
      <c r="F148" s="69">
        <v>3354000</v>
      </c>
    </row>
    <row r="149" spans="1:6" s="5" customFormat="1" ht="21" customHeight="1">
      <c r="A149" s="62">
        <v>136</v>
      </c>
      <c r="B149" s="63" t="s">
        <v>84</v>
      </c>
      <c r="C149" s="61" t="s">
        <v>31</v>
      </c>
      <c r="D149" s="71" t="s">
        <v>53</v>
      </c>
      <c r="E149" s="64">
        <v>9112</v>
      </c>
      <c r="F149" s="69">
        <v>2100000</v>
      </c>
    </row>
    <row r="150" spans="1:6" s="5" customFormat="1" ht="21" customHeight="1">
      <c r="A150" s="62">
        <v>137</v>
      </c>
      <c r="B150" s="63" t="s">
        <v>84</v>
      </c>
      <c r="C150" s="61" t="s">
        <v>31</v>
      </c>
      <c r="D150" s="71" t="s">
        <v>128</v>
      </c>
      <c r="E150" s="64">
        <v>3155</v>
      </c>
      <c r="F150" s="69">
        <v>1330000</v>
      </c>
    </row>
    <row r="151" spans="1:6" s="5" customFormat="1" ht="21" customHeight="1">
      <c r="A151" s="62">
        <v>138</v>
      </c>
      <c r="B151" s="63" t="s">
        <v>84</v>
      </c>
      <c r="C151" s="61" t="s">
        <v>31</v>
      </c>
      <c r="D151" s="71" t="s">
        <v>154</v>
      </c>
      <c r="E151" s="64">
        <v>1840</v>
      </c>
      <c r="F151" s="69">
        <v>1410000</v>
      </c>
    </row>
    <row r="152" spans="1:6" s="5" customFormat="1" ht="21" customHeight="1">
      <c r="A152" s="62">
        <v>139</v>
      </c>
      <c r="B152" s="77" t="s">
        <v>107</v>
      </c>
      <c r="C152" s="61" t="s">
        <v>31</v>
      </c>
      <c r="D152" s="71" t="s">
        <v>134</v>
      </c>
      <c r="E152" s="64">
        <v>1434</v>
      </c>
      <c r="F152" s="69">
        <v>2460500</v>
      </c>
    </row>
    <row r="153" spans="1:6" s="5" customFormat="1" ht="21" customHeight="1">
      <c r="A153" s="62">
        <v>140</v>
      </c>
      <c r="B153" s="63" t="s">
        <v>107</v>
      </c>
      <c r="C153" s="61" t="s">
        <v>31</v>
      </c>
      <c r="D153" s="71" t="s">
        <v>55</v>
      </c>
      <c r="E153" s="64">
        <v>928</v>
      </c>
      <c r="F153" s="69">
        <v>1250000</v>
      </c>
    </row>
    <row r="154" spans="1:6" s="5" customFormat="1" ht="21" customHeight="1">
      <c r="A154" s="62">
        <v>141</v>
      </c>
      <c r="B154" s="63" t="s">
        <v>98</v>
      </c>
      <c r="C154" s="61" t="s">
        <v>31</v>
      </c>
      <c r="D154" s="71" t="s">
        <v>57</v>
      </c>
      <c r="E154" s="64">
        <v>0</v>
      </c>
      <c r="F154" s="69">
        <v>2200000</v>
      </c>
    </row>
    <row r="155" spans="1:6" s="5" customFormat="1" ht="21" customHeight="1">
      <c r="A155" s="62">
        <v>142</v>
      </c>
      <c r="B155" s="63" t="s">
        <v>98</v>
      </c>
      <c r="C155" s="61" t="s">
        <v>31</v>
      </c>
      <c r="D155" s="61" t="s">
        <v>143</v>
      </c>
      <c r="E155" s="64">
        <v>2803</v>
      </c>
      <c r="F155" s="69">
        <v>1380000</v>
      </c>
    </row>
    <row r="156" spans="1:6" s="5" customFormat="1" ht="21" customHeight="1">
      <c r="A156" s="62">
        <v>143</v>
      </c>
      <c r="B156" s="63" t="s">
        <v>98</v>
      </c>
      <c r="C156" s="61" t="s">
        <v>31</v>
      </c>
      <c r="D156" s="71" t="s">
        <v>42</v>
      </c>
      <c r="E156" s="64">
        <v>1724</v>
      </c>
      <c r="F156" s="69">
        <v>1775000</v>
      </c>
    </row>
    <row r="157" spans="1:6" s="5" customFormat="1" ht="21" customHeight="1">
      <c r="A157" s="62">
        <v>144</v>
      </c>
      <c r="B157" s="63" t="s">
        <v>116</v>
      </c>
      <c r="C157" s="61" t="s">
        <v>31</v>
      </c>
      <c r="D157" s="71" t="s">
        <v>162</v>
      </c>
      <c r="E157" s="64">
        <v>1535</v>
      </c>
      <c r="F157" s="69">
        <v>2000000</v>
      </c>
    </row>
    <row r="158" spans="1:6" s="5" customFormat="1" ht="21" customHeight="1">
      <c r="A158" s="62">
        <v>145</v>
      </c>
      <c r="B158" s="63" t="s">
        <v>85</v>
      </c>
      <c r="C158" s="61" t="s">
        <v>31</v>
      </c>
      <c r="D158" s="71" t="s">
        <v>125</v>
      </c>
      <c r="E158" s="64">
        <v>3671</v>
      </c>
      <c r="F158" s="69">
        <v>1793600</v>
      </c>
    </row>
    <row r="159" spans="1:6" s="5" customFormat="1" ht="21" customHeight="1">
      <c r="A159" s="62">
        <v>146</v>
      </c>
      <c r="B159" s="63" t="s">
        <v>85</v>
      </c>
      <c r="C159" s="61" t="s">
        <v>31</v>
      </c>
      <c r="D159" s="71" t="s">
        <v>129</v>
      </c>
      <c r="E159" s="64">
        <v>8945</v>
      </c>
      <c r="F159" s="69">
        <v>1200000</v>
      </c>
    </row>
    <row r="160" spans="1:6" s="5" customFormat="1" ht="21" customHeight="1">
      <c r="A160" s="62">
        <v>147</v>
      </c>
      <c r="B160" s="63" t="s">
        <v>85</v>
      </c>
      <c r="C160" s="61" t="s">
        <v>31</v>
      </c>
      <c r="D160" s="71" t="s">
        <v>35</v>
      </c>
      <c r="E160" s="64">
        <v>3795</v>
      </c>
      <c r="F160" s="69">
        <v>800000</v>
      </c>
    </row>
    <row r="161" spans="1:6" s="5" customFormat="1" ht="21" customHeight="1">
      <c r="A161" s="62">
        <v>148</v>
      </c>
      <c r="B161" s="63" t="s">
        <v>85</v>
      </c>
      <c r="C161" s="61" t="s">
        <v>31</v>
      </c>
      <c r="D161" s="71" t="s">
        <v>32</v>
      </c>
      <c r="E161" s="64">
        <v>588</v>
      </c>
      <c r="F161" s="69">
        <v>1150000</v>
      </c>
    </row>
    <row r="162" spans="1:6" s="5" customFormat="1" ht="21" customHeight="1">
      <c r="A162" s="62">
        <v>149</v>
      </c>
      <c r="B162" s="63" t="s">
        <v>85</v>
      </c>
      <c r="C162" s="61" t="s">
        <v>31</v>
      </c>
      <c r="D162" s="71" t="s">
        <v>32</v>
      </c>
      <c r="E162" s="64">
        <v>688</v>
      </c>
      <c r="F162" s="69">
        <v>1200000</v>
      </c>
    </row>
    <row r="163" spans="1:6" s="5" customFormat="1" ht="21" customHeight="1">
      <c r="A163" s="62">
        <v>150</v>
      </c>
      <c r="B163" s="63" t="s">
        <v>117</v>
      </c>
      <c r="C163" s="61" t="s">
        <v>31</v>
      </c>
      <c r="D163" s="71" t="s">
        <v>163</v>
      </c>
      <c r="E163" s="64">
        <v>2378</v>
      </c>
      <c r="F163" s="69">
        <v>1250000</v>
      </c>
    </row>
    <row r="164" spans="1:6" s="5" customFormat="1" ht="21" customHeight="1">
      <c r="A164" s="62">
        <v>151</v>
      </c>
      <c r="B164" s="63" t="s">
        <v>86</v>
      </c>
      <c r="C164" s="61" t="s">
        <v>31</v>
      </c>
      <c r="D164" s="61" t="s">
        <v>94</v>
      </c>
      <c r="E164" s="64">
        <v>3736</v>
      </c>
      <c r="F164" s="69">
        <v>2150000</v>
      </c>
    </row>
    <row r="165" spans="1:6" s="5" customFormat="1" ht="21" customHeight="1">
      <c r="A165" s="62">
        <v>152</v>
      </c>
      <c r="B165" s="63" t="s">
        <v>86</v>
      </c>
      <c r="C165" s="61" t="s">
        <v>31</v>
      </c>
      <c r="D165" s="61" t="s">
        <v>42</v>
      </c>
      <c r="E165" s="64">
        <v>2175</v>
      </c>
      <c r="F165" s="69">
        <v>1150000</v>
      </c>
    </row>
    <row r="166" spans="1:6" s="5" customFormat="1" ht="21" customHeight="1">
      <c r="A166" s="62">
        <v>153</v>
      </c>
      <c r="B166" s="63" t="s">
        <v>86</v>
      </c>
      <c r="C166" s="61" t="s">
        <v>31</v>
      </c>
      <c r="D166" s="71" t="s">
        <v>43</v>
      </c>
      <c r="E166" s="64">
        <v>1476</v>
      </c>
      <c r="F166" s="69">
        <v>1150000</v>
      </c>
    </row>
    <row r="167" spans="1:6" s="5" customFormat="1" ht="21" customHeight="1">
      <c r="A167" s="62">
        <v>154</v>
      </c>
      <c r="B167" s="63" t="s">
        <v>86</v>
      </c>
      <c r="C167" s="61" t="s">
        <v>31</v>
      </c>
      <c r="D167" s="71" t="s">
        <v>37</v>
      </c>
      <c r="E167" s="64">
        <v>1001</v>
      </c>
      <c r="F167" s="69">
        <v>1350000</v>
      </c>
    </row>
    <row r="168" spans="1:6" s="5" customFormat="1" ht="21" customHeight="1">
      <c r="A168" s="62">
        <v>155</v>
      </c>
      <c r="B168" s="63" t="s">
        <v>86</v>
      </c>
      <c r="C168" s="61" t="s">
        <v>31</v>
      </c>
      <c r="D168" s="71" t="s">
        <v>40</v>
      </c>
      <c r="E168" s="64">
        <v>1401</v>
      </c>
      <c r="F168" s="69">
        <v>1150000</v>
      </c>
    </row>
    <row r="169" spans="1:6" s="5" customFormat="1" ht="21" customHeight="1">
      <c r="A169" s="62">
        <v>156</v>
      </c>
      <c r="B169" s="63" t="s">
        <v>118</v>
      </c>
      <c r="C169" s="61" t="s">
        <v>31</v>
      </c>
      <c r="D169" s="71" t="s">
        <v>66</v>
      </c>
      <c r="E169" s="64">
        <v>1288</v>
      </c>
      <c r="F169" s="69">
        <v>1250000</v>
      </c>
    </row>
    <row r="170" spans="1:6" s="5" customFormat="1" ht="21" customHeight="1">
      <c r="A170" s="62">
        <v>157</v>
      </c>
      <c r="B170" s="65" t="s">
        <v>87</v>
      </c>
      <c r="C170" s="61" t="s">
        <v>31</v>
      </c>
      <c r="D170" s="71" t="s">
        <v>46</v>
      </c>
      <c r="E170" s="64">
        <v>2495</v>
      </c>
      <c r="F170" s="69">
        <v>2114500</v>
      </c>
    </row>
    <row r="171" spans="1:6" s="5" customFormat="1" ht="21" customHeight="1">
      <c r="A171" s="62">
        <v>158</v>
      </c>
      <c r="B171" s="63" t="s">
        <v>87</v>
      </c>
      <c r="C171" s="61" t="s">
        <v>31</v>
      </c>
      <c r="D171" s="71" t="s">
        <v>34</v>
      </c>
      <c r="E171" s="64">
        <v>8691</v>
      </c>
      <c r="F171" s="69">
        <v>1100000</v>
      </c>
    </row>
    <row r="172" spans="1:6" s="5" customFormat="1" ht="21" customHeight="1">
      <c r="A172" s="62">
        <v>159</v>
      </c>
      <c r="B172" s="77" t="s">
        <v>87</v>
      </c>
      <c r="C172" s="61" t="s">
        <v>31</v>
      </c>
      <c r="D172" s="71" t="s">
        <v>35</v>
      </c>
      <c r="E172" s="64">
        <v>9613</v>
      </c>
      <c r="F172" s="69">
        <v>1050000</v>
      </c>
    </row>
    <row r="173" spans="1:6" s="5" customFormat="1" ht="21" customHeight="1">
      <c r="A173" s="62">
        <v>160</v>
      </c>
      <c r="B173" s="63" t="s">
        <v>87</v>
      </c>
      <c r="C173" s="61" t="s">
        <v>31</v>
      </c>
      <c r="D173" s="71" t="s">
        <v>41</v>
      </c>
      <c r="E173" s="64">
        <v>1779</v>
      </c>
      <c r="F173" s="69">
        <v>2200000</v>
      </c>
    </row>
    <row r="174" spans="1:6" s="5" customFormat="1" ht="21" customHeight="1">
      <c r="A174" s="62">
        <v>161</v>
      </c>
      <c r="B174" s="63" t="s">
        <v>87</v>
      </c>
      <c r="C174" s="61" t="s">
        <v>31</v>
      </c>
      <c r="D174" s="71" t="s">
        <v>42</v>
      </c>
      <c r="E174" s="64">
        <v>1596</v>
      </c>
      <c r="F174" s="69">
        <v>1400000</v>
      </c>
    </row>
    <row r="175" spans="1:6" s="5" customFormat="1" ht="21" customHeight="1">
      <c r="A175" s="62">
        <v>162</v>
      </c>
      <c r="B175" s="63" t="s">
        <v>87</v>
      </c>
      <c r="C175" s="61" t="s">
        <v>31</v>
      </c>
      <c r="D175" s="71" t="s">
        <v>35</v>
      </c>
      <c r="E175" s="64">
        <v>1299</v>
      </c>
      <c r="F175" s="69">
        <v>900000</v>
      </c>
    </row>
    <row r="176" spans="1:6" s="5" customFormat="1" ht="21" customHeight="1">
      <c r="A176" s="62">
        <v>163</v>
      </c>
      <c r="B176" s="63" t="s">
        <v>87</v>
      </c>
      <c r="C176" s="61" t="s">
        <v>31</v>
      </c>
      <c r="D176" s="71" t="s">
        <v>149</v>
      </c>
      <c r="E176" s="64">
        <v>855</v>
      </c>
      <c r="F176" s="69">
        <v>1150000</v>
      </c>
    </row>
    <row r="177" spans="1:6" s="5" customFormat="1" ht="21" customHeight="1">
      <c r="A177" s="62">
        <v>164</v>
      </c>
      <c r="B177" s="63" t="s">
        <v>87</v>
      </c>
      <c r="C177" s="61" t="s">
        <v>31</v>
      </c>
      <c r="D177" s="71" t="s">
        <v>155</v>
      </c>
      <c r="E177" s="64">
        <v>949</v>
      </c>
      <c r="F177" s="69">
        <v>1200000</v>
      </c>
    </row>
    <row r="178" spans="1:6" s="5" customFormat="1" ht="21" customHeight="1">
      <c r="A178" s="62">
        <v>165</v>
      </c>
      <c r="B178" s="63" t="s">
        <v>119</v>
      </c>
      <c r="C178" s="61" t="s">
        <v>31</v>
      </c>
      <c r="D178" s="71" t="s">
        <v>65</v>
      </c>
      <c r="E178" s="64">
        <v>1916</v>
      </c>
      <c r="F178" s="69">
        <v>1300000</v>
      </c>
    </row>
    <row r="179" spans="1:6" s="5" customFormat="1" ht="21" customHeight="1">
      <c r="A179" s="62">
        <v>166</v>
      </c>
      <c r="B179" s="63" t="s">
        <v>88</v>
      </c>
      <c r="C179" s="61" t="s">
        <v>31</v>
      </c>
      <c r="D179" s="61" t="s">
        <v>57</v>
      </c>
      <c r="E179" s="64">
        <v>8335</v>
      </c>
      <c r="F179" s="69">
        <v>2200000</v>
      </c>
    </row>
    <row r="180" spans="1:6" s="5" customFormat="1" ht="21" customHeight="1">
      <c r="A180" s="62">
        <v>167</v>
      </c>
      <c r="B180" s="77" t="s">
        <v>88</v>
      </c>
      <c r="C180" s="61" t="s">
        <v>31</v>
      </c>
      <c r="D180" s="61" t="s">
        <v>39</v>
      </c>
      <c r="E180" s="64">
        <v>9000</v>
      </c>
      <c r="F180" s="69">
        <v>1150000</v>
      </c>
    </row>
    <row r="181" spans="1:6" s="5" customFormat="1" ht="21" customHeight="1">
      <c r="A181" s="62">
        <v>168</v>
      </c>
      <c r="B181" s="65" t="s">
        <v>88</v>
      </c>
      <c r="C181" s="61" t="s">
        <v>31</v>
      </c>
      <c r="D181" s="61" t="s">
        <v>135</v>
      </c>
      <c r="E181" s="64">
        <v>7160</v>
      </c>
      <c r="F181" s="69">
        <v>2350000</v>
      </c>
    </row>
    <row r="182" spans="1:6" s="5" customFormat="1" ht="21" customHeight="1">
      <c r="A182" s="62">
        <v>169</v>
      </c>
      <c r="B182" s="65" t="s">
        <v>88</v>
      </c>
      <c r="C182" s="61" t="s">
        <v>31</v>
      </c>
      <c r="D182" s="61" t="s">
        <v>61</v>
      </c>
      <c r="E182" s="64">
        <v>1096</v>
      </c>
      <c r="F182" s="69">
        <v>1200000</v>
      </c>
    </row>
    <row r="183" spans="1:6" s="5" customFormat="1" ht="21" customHeight="1">
      <c r="A183" s="62">
        <v>170</v>
      </c>
      <c r="B183" s="77" t="s">
        <v>99</v>
      </c>
      <c r="C183" s="61" t="s">
        <v>31</v>
      </c>
      <c r="D183" s="61" t="s">
        <v>35</v>
      </c>
      <c r="E183" s="64">
        <v>9584</v>
      </c>
      <c r="F183" s="69">
        <v>1000000</v>
      </c>
    </row>
    <row r="184" spans="1:6" s="5" customFormat="1" ht="21" customHeight="1">
      <c r="A184" s="62">
        <v>171</v>
      </c>
      <c r="B184" s="63" t="s">
        <v>99</v>
      </c>
      <c r="C184" s="61" t="s">
        <v>31</v>
      </c>
      <c r="D184" s="61" t="s">
        <v>35</v>
      </c>
      <c r="E184" s="64">
        <v>7689</v>
      </c>
      <c r="F184" s="69">
        <v>950000</v>
      </c>
    </row>
    <row r="185" spans="1:6" s="5" customFormat="1" ht="21" customHeight="1">
      <c r="A185" s="62">
        <v>172</v>
      </c>
      <c r="B185" s="65" t="s">
        <v>99</v>
      </c>
      <c r="C185" s="61" t="s">
        <v>31</v>
      </c>
      <c r="D185" s="61" t="s">
        <v>56</v>
      </c>
      <c r="E185" s="64">
        <v>428</v>
      </c>
      <c r="F185" s="69">
        <v>350000</v>
      </c>
    </row>
    <row r="186" spans="1:6" s="5" customFormat="1" ht="21" customHeight="1">
      <c r="A186" s="62">
        <v>173</v>
      </c>
      <c r="B186" s="77" t="s">
        <v>99</v>
      </c>
      <c r="C186" s="61" t="s">
        <v>31</v>
      </c>
      <c r="D186" s="61" t="s">
        <v>41</v>
      </c>
      <c r="E186" s="64">
        <v>2181</v>
      </c>
      <c r="F186" s="69">
        <v>2262500</v>
      </c>
    </row>
    <row r="187" spans="1:6" s="5" customFormat="1" ht="21" customHeight="1">
      <c r="A187" s="62">
        <v>174</v>
      </c>
      <c r="B187" s="63" t="s">
        <v>99</v>
      </c>
      <c r="C187" s="61" t="s">
        <v>31</v>
      </c>
      <c r="D187" s="71" t="s">
        <v>144</v>
      </c>
      <c r="E187" s="64">
        <v>2796</v>
      </c>
      <c r="F187" s="69">
        <v>1830000</v>
      </c>
    </row>
    <row r="188" spans="1:6" s="5" customFormat="1" ht="21" customHeight="1">
      <c r="A188" s="62">
        <v>175</v>
      </c>
      <c r="B188" s="63" t="s">
        <v>99</v>
      </c>
      <c r="C188" s="61" t="s">
        <v>31</v>
      </c>
      <c r="D188" s="71" t="s">
        <v>130</v>
      </c>
      <c r="E188" s="64">
        <v>1304</v>
      </c>
      <c r="F188" s="69">
        <v>1100000</v>
      </c>
    </row>
    <row r="189" spans="1:6" s="5" customFormat="1" ht="21" customHeight="1">
      <c r="A189" s="62">
        <v>176</v>
      </c>
      <c r="B189" s="63" t="s">
        <v>99</v>
      </c>
      <c r="C189" s="61" t="s">
        <v>31</v>
      </c>
      <c r="D189" s="61" t="s">
        <v>156</v>
      </c>
      <c r="E189" s="64">
        <v>2277</v>
      </c>
      <c r="F189" s="69">
        <v>1200000</v>
      </c>
    </row>
    <row r="190" spans="1:6" s="5" customFormat="1" ht="21" customHeight="1">
      <c r="A190" s="62">
        <v>177</v>
      </c>
      <c r="B190" s="63" t="s">
        <v>99</v>
      </c>
      <c r="C190" s="61" t="s">
        <v>31</v>
      </c>
      <c r="D190" s="71" t="s">
        <v>51</v>
      </c>
      <c r="E190" s="64">
        <v>2134</v>
      </c>
      <c r="F190" s="69">
        <v>1150000</v>
      </c>
    </row>
    <row r="191" spans="1:6" s="5" customFormat="1" ht="21" customHeight="1">
      <c r="A191" s="62">
        <v>178</v>
      </c>
      <c r="B191" s="63" t="s">
        <v>89</v>
      </c>
      <c r="C191" s="61" t="s">
        <v>31</v>
      </c>
      <c r="D191" s="61" t="s">
        <v>126</v>
      </c>
      <c r="E191" s="64">
        <v>4541</v>
      </c>
      <c r="F191" s="69">
        <v>1350000</v>
      </c>
    </row>
    <row r="192" spans="1:6" s="5" customFormat="1" ht="21" customHeight="1">
      <c r="A192" s="62">
        <v>179</v>
      </c>
      <c r="B192" s="63" t="s">
        <v>90</v>
      </c>
      <c r="C192" s="61" t="s">
        <v>31</v>
      </c>
      <c r="D192" s="71" t="s">
        <v>40</v>
      </c>
      <c r="E192" s="64">
        <v>8715</v>
      </c>
      <c r="F192" s="69">
        <v>2786000</v>
      </c>
    </row>
    <row r="193" spans="1:6" s="5" customFormat="1" ht="21" customHeight="1">
      <c r="A193" s="62">
        <v>180</v>
      </c>
      <c r="B193" s="63" t="s">
        <v>100</v>
      </c>
      <c r="C193" s="61" t="s">
        <v>31</v>
      </c>
      <c r="D193" s="71" t="s">
        <v>104</v>
      </c>
      <c r="E193" s="64">
        <v>7500</v>
      </c>
      <c r="F193" s="69">
        <v>900000</v>
      </c>
    </row>
    <row r="194" spans="1:6" s="5" customFormat="1" ht="21" customHeight="1">
      <c r="A194" s="62">
        <v>181</v>
      </c>
      <c r="B194" s="63" t="s">
        <v>100</v>
      </c>
      <c r="C194" s="61" t="s">
        <v>31</v>
      </c>
      <c r="D194" s="61" t="s">
        <v>47</v>
      </c>
      <c r="E194" s="64">
        <v>4428</v>
      </c>
      <c r="F194" s="69">
        <v>1500000</v>
      </c>
    </row>
    <row r="195" spans="1:6" s="5" customFormat="1" ht="21" customHeight="1">
      <c r="A195" s="62">
        <v>182</v>
      </c>
      <c r="B195" s="63" t="s">
        <v>100</v>
      </c>
      <c r="C195" s="61" t="s">
        <v>31</v>
      </c>
      <c r="D195" s="61" t="s">
        <v>35</v>
      </c>
      <c r="E195" s="64">
        <v>972</v>
      </c>
      <c r="F195" s="69">
        <v>900000</v>
      </c>
    </row>
    <row r="196" spans="1:6" s="5" customFormat="1" ht="21" customHeight="1">
      <c r="A196" s="62">
        <v>183</v>
      </c>
      <c r="B196" s="63" t="s">
        <v>100</v>
      </c>
      <c r="C196" s="61" t="s">
        <v>31</v>
      </c>
      <c r="D196" s="71" t="s">
        <v>150</v>
      </c>
      <c r="E196" s="64">
        <v>1091</v>
      </c>
      <c r="F196" s="69">
        <v>1310000</v>
      </c>
    </row>
    <row r="197" spans="1:6" s="5" customFormat="1" ht="21" customHeight="1">
      <c r="A197" s="62">
        <v>184</v>
      </c>
      <c r="B197" s="63" t="s">
        <v>100</v>
      </c>
      <c r="C197" s="61" t="s">
        <v>31</v>
      </c>
      <c r="D197" s="71" t="s">
        <v>36</v>
      </c>
      <c r="E197" s="64">
        <v>1317</v>
      </c>
      <c r="F197" s="69">
        <v>1150000</v>
      </c>
    </row>
    <row r="198" spans="1:6" s="5" customFormat="1" ht="21" customHeight="1">
      <c r="A198" s="62">
        <v>185</v>
      </c>
      <c r="B198" s="63" t="s">
        <v>100</v>
      </c>
      <c r="C198" s="61" t="s">
        <v>31</v>
      </c>
      <c r="D198" s="71" t="s">
        <v>164</v>
      </c>
      <c r="E198" s="64">
        <v>1951</v>
      </c>
      <c r="F198" s="69">
        <v>1150000</v>
      </c>
    </row>
    <row r="199" spans="1:6" s="5" customFormat="1" ht="21" customHeight="1">
      <c r="A199" s="62">
        <v>186</v>
      </c>
      <c r="B199" s="63" t="s">
        <v>101</v>
      </c>
      <c r="C199" s="61" t="s">
        <v>31</v>
      </c>
      <c r="D199" s="71" t="s">
        <v>35</v>
      </c>
      <c r="E199" s="64">
        <v>9760</v>
      </c>
      <c r="F199" s="69">
        <v>1000000</v>
      </c>
    </row>
    <row r="200" spans="1:6" s="5" customFormat="1" ht="21" customHeight="1">
      <c r="A200" s="62">
        <v>187</v>
      </c>
      <c r="B200" s="77" t="s">
        <v>101</v>
      </c>
      <c r="C200" s="61" t="s">
        <v>31</v>
      </c>
      <c r="D200" s="61" t="s">
        <v>40</v>
      </c>
      <c r="E200" s="64">
        <v>3000</v>
      </c>
      <c r="F200" s="69">
        <v>1300000</v>
      </c>
    </row>
    <row r="201" spans="1:6" s="5" customFormat="1" ht="21" customHeight="1">
      <c r="A201" s="62">
        <v>188</v>
      </c>
      <c r="B201" s="63" t="s">
        <v>101</v>
      </c>
      <c r="C201" s="61" t="s">
        <v>31</v>
      </c>
      <c r="D201" s="71" t="s">
        <v>57</v>
      </c>
      <c r="E201" s="64">
        <v>6690</v>
      </c>
      <c r="F201" s="69">
        <v>1850000</v>
      </c>
    </row>
    <row r="202" spans="1:6" s="5" customFormat="1" ht="21" customHeight="1">
      <c r="A202" s="62">
        <v>189</v>
      </c>
      <c r="B202" s="65" t="s">
        <v>101</v>
      </c>
      <c r="C202" s="61" t="s">
        <v>31</v>
      </c>
      <c r="D202" s="61" t="s">
        <v>41</v>
      </c>
      <c r="E202" s="64">
        <v>1296</v>
      </c>
      <c r="F202" s="69">
        <v>1950000</v>
      </c>
    </row>
    <row r="203" spans="1:6" s="5" customFormat="1" ht="21" customHeight="1">
      <c r="A203" s="62">
        <v>190</v>
      </c>
      <c r="B203" s="63" t="s">
        <v>101</v>
      </c>
      <c r="C203" s="61" t="s">
        <v>31</v>
      </c>
      <c r="D203" s="71" t="s">
        <v>32</v>
      </c>
      <c r="E203" s="64">
        <v>588</v>
      </c>
      <c r="F203" s="69">
        <v>1200000</v>
      </c>
    </row>
    <row r="204" spans="1:6" s="5" customFormat="1" ht="21" customHeight="1">
      <c r="A204" s="62">
        <v>191</v>
      </c>
      <c r="B204" s="63" t="s">
        <v>101</v>
      </c>
      <c r="C204" s="61" t="s">
        <v>31</v>
      </c>
      <c r="D204" s="71" t="s">
        <v>43</v>
      </c>
      <c r="E204" s="64">
        <v>1680</v>
      </c>
      <c r="F204" s="69">
        <v>1150000</v>
      </c>
    </row>
    <row r="205" spans="1:6" s="5" customFormat="1" ht="21" customHeight="1">
      <c r="A205" s="62">
        <v>192</v>
      </c>
      <c r="B205" s="63" t="s">
        <v>91</v>
      </c>
      <c r="C205" s="61" t="s">
        <v>31</v>
      </c>
      <c r="D205" s="71" t="s">
        <v>53</v>
      </c>
      <c r="E205" s="64">
        <v>9000</v>
      </c>
      <c r="F205" s="69">
        <v>2100000</v>
      </c>
    </row>
    <row r="206" spans="1:6" s="5" customFormat="1" ht="21" customHeight="1">
      <c r="A206" s="62">
        <v>193</v>
      </c>
      <c r="B206" s="63" t="s">
        <v>102</v>
      </c>
      <c r="C206" s="61" t="s">
        <v>31</v>
      </c>
      <c r="D206" s="61" t="s">
        <v>35</v>
      </c>
      <c r="E206" s="64">
        <v>9134</v>
      </c>
      <c r="F206" s="69">
        <v>1000000</v>
      </c>
    </row>
    <row r="207" spans="1:6" s="5" customFormat="1" ht="21" customHeight="1">
      <c r="A207" s="62">
        <v>194</v>
      </c>
      <c r="B207" s="63" t="s">
        <v>102</v>
      </c>
      <c r="C207" s="61" t="s">
        <v>31</v>
      </c>
      <c r="D207" s="71" t="s">
        <v>34</v>
      </c>
      <c r="E207" s="64">
        <v>8986</v>
      </c>
      <c r="F207" s="69">
        <v>1100000</v>
      </c>
    </row>
    <row r="208" spans="1:6" s="5" customFormat="1" ht="21" customHeight="1">
      <c r="A208" s="62">
        <v>195</v>
      </c>
      <c r="B208" s="63" t="s">
        <v>102</v>
      </c>
      <c r="C208" s="61" t="s">
        <v>31</v>
      </c>
      <c r="D208" s="71" t="s">
        <v>136</v>
      </c>
      <c r="E208" s="64">
        <v>2113</v>
      </c>
      <c r="F208" s="69">
        <v>2300000</v>
      </c>
    </row>
    <row r="209" spans="1:16380" s="5" customFormat="1" ht="21" customHeight="1">
      <c r="A209" s="62">
        <v>196</v>
      </c>
      <c r="B209" s="63" t="s">
        <v>102</v>
      </c>
      <c r="C209" s="61" t="s">
        <v>31</v>
      </c>
      <c r="D209" s="61" t="s">
        <v>145</v>
      </c>
      <c r="E209" s="64">
        <v>2160</v>
      </c>
      <c r="F209" s="69">
        <v>1430000</v>
      </c>
    </row>
    <row r="210" spans="1:16380" s="5" customFormat="1" ht="21" customHeight="1">
      <c r="A210" s="62">
        <v>197</v>
      </c>
      <c r="B210" s="63" t="s">
        <v>102</v>
      </c>
      <c r="C210" s="61" t="s">
        <v>31</v>
      </c>
      <c r="D210" s="71" t="s">
        <v>151</v>
      </c>
      <c r="E210" s="64">
        <v>1206</v>
      </c>
      <c r="F210" s="69">
        <v>1200000</v>
      </c>
    </row>
    <row r="211" spans="1:16380" s="5" customFormat="1" ht="21" customHeight="1">
      <c r="A211" s="62">
        <v>198</v>
      </c>
      <c r="B211" s="77" t="s">
        <v>102</v>
      </c>
      <c r="C211" s="61" t="s">
        <v>31</v>
      </c>
      <c r="D211" s="61" t="s">
        <v>61</v>
      </c>
      <c r="E211" s="64">
        <v>2214</v>
      </c>
      <c r="F211" s="69">
        <v>1100000</v>
      </c>
    </row>
    <row r="212" spans="1:16380" s="5" customFormat="1" ht="21" customHeight="1">
      <c r="A212" s="62">
        <v>199</v>
      </c>
      <c r="B212" s="63" t="s">
        <v>102</v>
      </c>
      <c r="C212" s="61" t="s">
        <v>31</v>
      </c>
      <c r="D212" s="71" t="s">
        <v>51</v>
      </c>
      <c r="E212" s="64">
        <v>1362</v>
      </c>
      <c r="F212" s="69">
        <v>1210000</v>
      </c>
    </row>
    <row r="213" spans="1:16380" s="5" customFormat="1" ht="21" customHeight="1">
      <c r="A213" s="62">
        <v>200</v>
      </c>
      <c r="B213" s="63" t="s">
        <v>102</v>
      </c>
      <c r="C213" s="61" t="s">
        <v>31</v>
      </c>
      <c r="D213" s="71" t="s">
        <v>165</v>
      </c>
      <c r="E213" s="64">
        <v>2466</v>
      </c>
      <c r="F213" s="69">
        <v>1300000</v>
      </c>
    </row>
    <row r="214" spans="1:16380" s="5" customFormat="1" ht="21" customHeight="1">
      <c r="A214" s="62">
        <v>201</v>
      </c>
      <c r="B214" s="63" t="s">
        <v>92</v>
      </c>
      <c r="C214" s="61" t="s">
        <v>31</v>
      </c>
      <c r="D214" s="71" t="s">
        <v>51</v>
      </c>
      <c r="E214" s="64">
        <v>3061</v>
      </c>
      <c r="F214" s="69">
        <v>2100000</v>
      </c>
    </row>
    <row r="215" spans="1:16380" s="5" customFormat="1" ht="21" customHeight="1">
      <c r="A215" s="62">
        <v>202</v>
      </c>
      <c r="B215" s="63" t="s">
        <v>93</v>
      </c>
      <c r="C215" s="61" t="s">
        <v>31</v>
      </c>
      <c r="D215" s="71" t="s">
        <v>127</v>
      </c>
      <c r="E215" s="64">
        <v>4139</v>
      </c>
      <c r="F215" s="69">
        <v>2050000</v>
      </c>
    </row>
    <row r="216" spans="1:16380" s="5" customFormat="1" ht="21" customHeight="1">
      <c r="A216" s="70"/>
      <c r="B216" s="65"/>
      <c r="C216" s="61"/>
      <c r="D216" s="68"/>
      <c r="E216" s="67"/>
      <c r="F216" s="69"/>
    </row>
    <row r="217" spans="1:16380" s="6" customFormat="1" ht="19.95" customHeight="1">
      <c r="A217" s="82" t="s">
        <v>18</v>
      </c>
      <c r="B217" s="83"/>
      <c r="C217" s="83"/>
      <c r="D217" s="84"/>
      <c r="E217" s="26">
        <f>SUM(E14:E216)</f>
        <v>668277</v>
      </c>
      <c r="F217" s="26">
        <f>SUM(F14:F216)</f>
        <v>289889500</v>
      </c>
    </row>
    <row r="218" spans="1:16380" s="6" customFormat="1" ht="19.95" customHeight="1">
      <c r="A218" s="82" t="s">
        <v>19</v>
      </c>
      <c r="B218" s="83"/>
      <c r="C218" s="83"/>
      <c r="D218" s="84"/>
      <c r="E218" s="26"/>
      <c r="F218" s="26">
        <f>F217*8%</f>
        <v>23191160</v>
      </c>
    </row>
    <row r="219" spans="1:16380" s="6" customFormat="1" ht="19.95" customHeight="1">
      <c r="A219" s="82" t="s">
        <v>20</v>
      </c>
      <c r="B219" s="83"/>
      <c r="C219" s="83"/>
      <c r="D219" s="84"/>
      <c r="E219" s="26"/>
      <c r="F219" s="26">
        <f>F217+F218</f>
        <v>313080660</v>
      </c>
    </row>
    <row r="222" spans="1:16380" ht="14.4">
      <c r="A222" s="1"/>
      <c r="B222" s="27" t="s">
        <v>49</v>
      </c>
      <c r="D222" s="28"/>
      <c r="E222" s="29" t="s">
        <v>50</v>
      </c>
      <c r="GY222" s="25"/>
      <c r="GZ222" s="25"/>
      <c r="HA222" s="25"/>
      <c r="HB222" s="25"/>
      <c r="HC222" s="25"/>
      <c r="HD222" s="25"/>
      <c r="HE222" s="25"/>
      <c r="HF222" s="25"/>
      <c r="HG222" s="25"/>
      <c r="HH222" s="25"/>
      <c r="HI222" s="25"/>
      <c r="HJ222" s="25"/>
      <c r="HK222" s="25"/>
      <c r="HL222" s="25"/>
      <c r="HM222" s="25"/>
      <c r="HN222" s="25"/>
      <c r="HO222" s="25"/>
      <c r="HP222" s="25"/>
      <c r="HQ222" s="25"/>
      <c r="HR222" s="25"/>
      <c r="HS222" s="25"/>
      <c r="HT222" s="25"/>
      <c r="HU222" s="25"/>
      <c r="HV222" s="25"/>
      <c r="HW222" s="25"/>
      <c r="HX222" s="25"/>
      <c r="HY222" s="25"/>
      <c r="HZ222" s="25"/>
      <c r="IA222" s="25"/>
      <c r="IB222" s="25"/>
      <c r="IC222" s="25"/>
      <c r="ID222" s="25"/>
      <c r="IE222" s="25"/>
      <c r="IF222" s="25"/>
      <c r="IG222" s="25"/>
      <c r="IH222" s="25"/>
      <c r="II222" s="25"/>
      <c r="IJ222" s="25"/>
      <c r="IK222" s="25"/>
      <c r="IL222" s="25"/>
      <c r="IM222" s="25"/>
      <c r="IN222" s="25"/>
      <c r="IO222" s="25"/>
      <c r="IP222" s="25"/>
      <c r="IQ222" s="25"/>
      <c r="IR222" s="25"/>
      <c r="IS222" s="25"/>
      <c r="IT222" s="25"/>
      <c r="IU222" s="25"/>
      <c r="IV222" s="25"/>
      <c r="IW222" s="25"/>
      <c r="IX222" s="25"/>
      <c r="IY222" s="25"/>
      <c r="IZ222" s="25"/>
      <c r="JA222" s="25"/>
      <c r="JB222" s="25"/>
      <c r="JC222" s="25"/>
      <c r="JD222" s="25"/>
      <c r="JE222" s="25"/>
      <c r="JF222" s="25"/>
      <c r="JG222" s="25"/>
      <c r="JH222" s="25"/>
      <c r="JI222" s="25"/>
      <c r="JJ222" s="25"/>
      <c r="JK222" s="25"/>
      <c r="JL222" s="25"/>
      <c r="JM222" s="25"/>
      <c r="JN222" s="25"/>
      <c r="JO222" s="25"/>
      <c r="JP222" s="25"/>
      <c r="JQ222" s="25"/>
      <c r="JR222" s="25"/>
      <c r="JS222" s="25"/>
      <c r="JT222" s="25"/>
      <c r="JU222" s="25"/>
      <c r="JV222" s="25"/>
      <c r="JW222" s="25"/>
      <c r="JX222" s="25"/>
      <c r="JY222" s="25"/>
      <c r="JZ222" s="25"/>
      <c r="KA222" s="25"/>
      <c r="KB222" s="25"/>
      <c r="KC222" s="25"/>
      <c r="KD222" s="25"/>
      <c r="KE222" s="25"/>
      <c r="KF222" s="25"/>
      <c r="KG222" s="25"/>
      <c r="KH222" s="25"/>
      <c r="KI222" s="25"/>
      <c r="KJ222" s="25"/>
      <c r="KK222" s="25"/>
      <c r="KL222" s="25"/>
      <c r="KM222" s="25"/>
      <c r="KN222" s="25"/>
      <c r="KO222" s="25"/>
      <c r="KP222" s="25"/>
      <c r="KQ222" s="25"/>
      <c r="KR222" s="25"/>
      <c r="KS222" s="25"/>
      <c r="KT222" s="25"/>
      <c r="KU222" s="25"/>
      <c r="KV222" s="25"/>
      <c r="KW222" s="25"/>
      <c r="KX222" s="25"/>
      <c r="KY222" s="25"/>
      <c r="KZ222" s="25"/>
      <c r="LA222" s="25"/>
      <c r="LB222" s="25"/>
      <c r="LC222" s="25"/>
      <c r="LD222" s="25"/>
      <c r="LE222" s="25"/>
      <c r="LF222" s="25"/>
      <c r="LG222" s="25"/>
      <c r="LH222" s="25"/>
      <c r="LI222" s="25"/>
      <c r="LJ222" s="25"/>
      <c r="LK222" s="25"/>
      <c r="LL222" s="25"/>
      <c r="LM222" s="25"/>
      <c r="LN222" s="25"/>
      <c r="LO222" s="25"/>
      <c r="LP222" s="25"/>
      <c r="LQ222" s="25"/>
      <c r="LR222" s="25"/>
      <c r="LS222" s="25"/>
      <c r="LT222" s="25"/>
      <c r="LU222" s="25"/>
      <c r="LV222" s="25"/>
      <c r="LW222" s="25"/>
      <c r="LX222" s="25"/>
      <c r="LY222" s="25"/>
      <c r="LZ222" s="25"/>
      <c r="MA222" s="25"/>
      <c r="MB222" s="25"/>
      <c r="MC222" s="25"/>
      <c r="MD222" s="25"/>
      <c r="ME222" s="25"/>
      <c r="MF222" s="25"/>
      <c r="MG222" s="25"/>
      <c r="MH222" s="25"/>
      <c r="MI222" s="25"/>
      <c r="MJ222" s="25"/>
      <c r="MK222" s="25"/>
      <c r="ML222" s="25"/>
      <c r="MM222" s="25"/>
      <c r="MN222" s="25"/>
      <c r="MO222" s="25"/>
      <c r="MP222" s="25"/>
      <c r="MQ222" s="25"/>
      <c r="MR222" s="25"/>
      <c r="MS222" s="25"/>
      <c r="MT222" s="25"/>
      <c r="MU222" s="25"/>
      <c r="MV222" s="25"/>
      <c r="MW222" s="25"/>
      <c r="MX222" s="25"/>
      <c r="MY222" s="25"/>
      <c r="MZ222" s="25"/>
      <c r="NA222" s="25"/>
      <c r="NB222" s="25"/>
      <c r="NC222" s="25"/>
      <c r="ND222" s="25"/>
      <c r="NE222" s="25"/>
      <c r="NF222" s="25"/>
      <c r="NG222" s="25"/>
      <c r="NH222" s="25"/>
      <c r="NI222" s="25"/>
      <c r="NJ222" s="25"/>
      <c r="NK222" s="25"/>
      <c r="NL222" s="25"/>
      <c r="NM222" s="25"/>
      <c r="NN222" s="25"/>
      <c r="NO222" s="25"/>
      <c r="NP222" s="25"/>
      <c r="NQ222" s="25"/>
      <c r="NR222" s="25"/>
      <c r="NS222" s="25"/>
      <c r="NT222" s="25"/>
      <c r="NU222" s="25"/>
      <c r="NV222" s="25"/>
      <c r="NW222" s="25"/>
      <c r="NX222" s="25"/>
      <c r="NY222" s="25"/>
      <c r="NZ222" s="25"/>
      <c r="OA222" s="25"/>
      <c r="OB222" s="25"/>
      <c r="OC222" s="25"/>
      <c r="OD222" s="25"/>
      <c r="OE222" s="25"/>
      <c r="OF222" s="25"/>
      <c r="OG222" s="25"/>
      <c r="OH222" s="25"/>
      <c r="OI222" s="25"/>
      <c r="OJ222" s="25"/>
      <c r="OK222" s="25"/>
      <c r="OL222" s="25"/>
      <c r="OM222" s="25"/>
      <c r="ON222" s="25"/>
      <c r="OO222" s="25"/>
      <c r="OP222" s="25"/>
      <c r="OQ222" s="25"/>
      <c r="OR222" s="25"/>
      <c r="OS222" s="25"/>
      <c r="OT222" s="25"/>
      <c r="OU222" s="25"/>
      <c r="OV222" s="25"/>
      <c r="OW222" s="25"/>
      <c r="OX222" s="25"/>
      <c r="OY222" s="25"/>
      <c r="OZ222" s="25"/>
      <c r="PA222" s="25"/>
      <c r="PB222" s="25"/>
      <c r="PC222" s="25"/>
      <c r="PD222" s="25"/>
      <c r="PE222" s="25"/>
      <c r="PF222" s="25"/>
      <c r="PG222" s="25"/>
      <c r="PH222" s="25"/>
      <c r="PI222" s="25"/>
      <c r="PJ222" s="25"/>
      <c r="PK222" s="25"/>
      <c r="PL222" s="25"/>
      <c r="PM222" s="25"/>
      <c r="PN222" s="25"/>
      <c r="PO222" s="25"/>
      <c r="PP222" s="25"/>
      <c r="PQ222" s="25"/>
      <c r="PR222" s="25"/>
      <c r="PS222" s="25"/>
      <c r="PT222" s="25"/>
      <c r="PU222" s="25"/>
      <c r="PV222" s="25"/>
      <c r="PW222" s="25"/>
      <c r="PX222" s="25"/>
      <c r="PY222" s="25"/>
      <c r="PZ222" s="25"/>
      <c r="QA222" s="25"/>
      <c r="QB222" s="25"/>
      <c r="QC222" s="25"/>
      <c r="QD222" s="25"/>
      <c r="QE222" s="25"/>
      <c r="QF222" s="25"/>
      <c r="QG222" s="25"/>
      <c r="QH222" s="25"/>
      <c r="QI222" s="25"/>
      <c r="QJ222" s="25"/>
      <c r="QK222" s="25"/>
      <c r="QL222" s="25"/>
      <c r="QM222" s="25"/>
      <c r="QN222" s="25"/>
      <c r="QO222" s="25"/>
      <c r="QP222" s="25"/>
      <c r="QQ222" s="25"/>
      <c r="QR222" s="25"/>
      <c r="QS222" s="25"/>
      <c r="QT222" s="25"/>
      <c r="QU222" s="25"/>
      <c r="QV222" s="25"/>
      <c r="QW222" s="25"/>
      <c r="QX222" s="25"/>
      <c r="QY222" s="25"/>
      <c r="QZ222" s="25"/>
      <c r="RA222" s="25"/>
      <c r="RB222" s="25"/>
      <c r="RC222" s="25"/>
      <c r="RD222" s="25"/>
      <c r="RE222" s="25"/>
      <c r="RF222" s="25"/>
      <c r="RG222" s="25"/>
      <c r="RH222" s="25"/>
      <c r="RI222" s="25"/>
      <c r="RJ222" s="25"/>
      <c r="RK222" s="25"/>
      <c r="RL222" s="25"/>
      <c r="RM222" s="25"/>
      <c r="RN222" s="25"/>
      <c r="RO222" s="25"/>
      <c r="RP222" s="25"/>
      <c r="RQ222" s="25"/>
      <c r="RR222" s="25"/>
      <c r="RS222" s="25"/>
      <c r="RT222" s="25"/>
      <c r="RU222" s="25"/>
      <c r="RV222" s="25"/>
      <c r="RW222" s="25"/>
      <c r="RX222" s="25"/>
      <c r="RY222" s="25"/>
      <c r="RZ222" s="25"/>
      <c r="SA222" s="25"/>
      <c r="SB222" s="25"/>
      <c r="SC222" s="25"/>
      <c r="SD222" s="25"/>
      <c r="SE222" s="25"/>
      <c r="SF222" s="25"/>
      <c r="SG222" s="25"/>
      <c r="SH222" s="25"/>
      <c r="SI222" s="25"/>
      <c r="SJ222" s="25"/>
      <c r="SK222" s="25"/>
      <c r="SL222" s="25"/>
      <c r="SM222" s="25"/>
      <c r="SN222" s="25"/>
      <c r="SO222" s="25"/>
      <c r="SP222" s="25"/>
      <c r="SQ222" s="25"/>
      <c r="SR222" s="25"/>
      <c r="SS222" s="25"/>
      <c r="ST222" s="25"/>
      <c r="SU222" s="25"/>
      <c r="SV222" s="25"/>
      <c r="SW222" s="25"/>
      <c r="SX222" s="25"/>
      <c r="SY222" s="25"/>
      <c r="SZ222" s="25"/>
      <c r="TA222" s="25"/>
      <c r="TB222" s="25"/>
      <c r="TC222" s="25"/>
      <c r="TD222" s="25"/>
      <c r="TE222" s="25"/>
      <c r="TF222" s="25"/>
      <c r="TG222" s="25"/>
      <c r="TH222" s="25"/>
      <c r="TI222" s="25"/>
      <c r="TJ222" s="25"/>
      <c r="TK222" s="25"/>
      <c r="TL222" s="25"/>
      <c r="TM222" s="25"/>
      <c r="TN222" s="25"/>
      <c r="TO222" s="25"/>
      <c r="TP222" s="25"/>
      <c r="TQ222" s="25"/>
      <c r="TR222" s="25"/>
      <c r="TS222" s="25"/>
      <c r="TT222" s="25"/>
      <c r="TU222" s="25"/>
      <c r="TV222" s="25"/>
      <c r="TW222" s="25"/>
      <c r="TX222" s="25"/>
      <c r="TY222" s="25"/>
      <c r="TZ222" s="25"/>
      <c r="UA222" s="25"/>
      <c r="UB222" s="25"/>
      <c r="UC222" s="25"/>
      <c r="UD222" s="25"/>
      <c r="UE222" s="25"/>
      <c r="UF222" s="25"/>
      <c r="UG222" s="25"/>
      <c r="UH222" s="25"/>
      <c r="UI222" s="25"/>
      <c r="UJ222" s="25"/>
      <c r="UK222" s="25"/>
      <c r="UL222" s="25"/>
      <c r="UM222" s="25"/>
      <c r="UN222" s="25"/>
      <c r="UO222" s="25"/>
      <c r="UP222" s="25"/>
      <c r="UQ222" s="25"/>
      <c r="UR222" s="25"/>
      <c r="US222" s="25"/>
      <c r="UT222" s="25"/>
      <c r="UU222" s="25"/>
      <c r="UV222" s="25"/>
      <c r="UW222" s="25"/>
      <c r="UX222" s="25"/>
      <c r="UY222" s="25"/>
      <c r="UZ222" s="25"/>
      <c r="VA222" s="25"/>
      <c r="VB222" s="25"/>
      <c r="VC222" s="25"/>
      <c r="VD222" s="25"/>
      <c r="VE222" s="25"/>
      <c r="VF222" s="25"/>
      <c r="VG222" s="25"/>
      <c r="VH222" s="25"/>
      <c r="VI222" s="25"/>
      <c r="VJ222" s="25"/>
      <c r="VK222" s="25"/>
      <c r="VL222" s="25"/>
      <c r="VM222" s="25"/>
      <c r="VN222" s="25"/>
      <c r="VO222" s="25"/>
      <c r="VP222" s="25"/>
      <c r="VQ222" s="25"/>
      <c r="VR222" s="25"/>
      <c r="VS222" s="25"/>
      <c r="VT222" s="25"/>
      <c r="VU222" s="25"/>
      <c r="VV222" s="25"/>
      <c r="VW222" s="25"/>
      <c r="VX222" s="25"/>
      <c r="VY222" s="25"/>
      <c r="VZ222" s="25"/>
      <c r="WA222" s="25"/>
      <c r="WB222" s="25"/>
      <c r="WC222" s="25"/>
      <c r="WD222" s="25"/>
      <c r="WE222" s="25"/>
      <c r="WF222" s="25"/>
      <c r="WG222" s="25"/>
      <c r="WH222" s="25"/>
      <c r="WI222" s="25"/>
      <c r="WJ222" s="25"/>
      <c r="WK222" s="25"/>
      <c r="WL222" s="25"/>
      <c r="WM222" s="25"/>
      <c r="WN222" s="25"/>
      <c r="WO222" s="25"/>
      <c r="WP222" s="25"/>
      <c r="WQ222" s="25"/>
      <c r="WR222" s="25"/>
      <c r="WS222" s="25"/>
      <c r="WT222" s="25"/>
      <c r="WU222" s="25"/>
      <c r="WV222" s="25"/>
      <c r="WW222" s="25"/>
      <c r="WX222" s="25"/>
      <c r="WY222" s="25"/>
      <c r="WZ222" s="25"/>
      <c r="XA222" s="25"/>
      <c r="XB222" s="25"/>
      <c r="XC222" s="25"/>
      <c r="XD222" s="25"/>
      <c r="XE222" s="25"/>
      <c r="XF222" s="25"/>
      <c r="XG222" s="25"/>
      <c r="XH222" s="25"/>
      <c r="XI222" s="25"/>
      <c r="XJ222" s="25"/>
      <c r="XK222" s="25"/>
      <c r="XL222" s="25"/>
      <c r="XM222" s="25"/>
      <c r="XN222" s="25"/>
      <c r="XO222" s="25"/>
      <c r="XP222" s="25"/>
      <c r="XQ222" s="25"/>
      <c r="XR222" s="25"/>
      <c r="XS222" s="25"/>
      <c r="XT222" s="25"/>
      <c r="XU222" s="25"/>
      <c r="XV222" s="25"/>
      <c r="XW222" s="25"/>
      <c r="XX222" s="25"/>
      <c r="XY222" s="25"/>
      <c r="XZ222" s="25"/>
      <c r="YA222" s="25"/>
      <c r="YB222" s="25"/>
      <c r="YC222" s="25"/>
      <c r="YD222" s="25"/>
      <c r="YE222" s="25"/>
      <c r="YF222" s="25"/>
      <c r="YG222" s="25"/>
      <c r="YH222" s="25"/>
      <c r="YI222" s="25"/>
      <c r="YJ222" s="25"/>
      <c r="YK222" s="25"/>
      <c r="YL222" s="25"/>
      <c r="YM222" s="25"/>
      <c r="YN222" s="25"/>
      <c r="YO222" s="25"/>
      <c r="YP222" s="25"/>
      <c r="YQ222" s="25"/>
      <c r="YR222" s="25"/>
      <c r="YS222" s="25"/>
      <c r="YT222" s="25"/>
      <c r="YU222" s="25"/>
      <c r="YV222" s="25"/>
      <c r="YW222" s="25"/>
      <c r="YX222" s="25"/>
      <c r="YY222" s="25"/>
      <c r="YZ222" s="25"/>
      <c r="ZA222" s="25"/>
      <c r="ZB222" s="25"/>
      <c r="ZC222" s="25"/>
      <c r="ZD222" s="25"/>
      <c r="ZE222" s="25"/>
      <c r="ZF222" s="25"/>
      <c r="ZG222" s="25"/>
      <c r="ZH222" s="25"/>
      <c r="ZI222" s="25"/>
      <c r="ZJ222" s="25"/>
      <c r="ZK222" s="25"/>
      <c r="ZL222" s="25"/>
      <c r="ZM222" s="25"/>
      <c r="ZN222" s="25"/>
      <c r="ZO222" s="25"/>
      <c r="ZP222" s="25"/>
      <c r="ZQ222" s="25"/>
      <c r="ZR222" s="25"/>
      <c r="ZS222" s="25"/>
      <c r="ZT222" s="25"/>
      <c r="ZU222" s="25"/>
      <c r="ZV222" s="25"/>
      <c r="ZW222" s="25"/>
      <c r="ZX222" s="25"/>
      <c r="ZY222" s="25"/>
      <c r="ZZ222" s="25"/>
      <c r="AAA222" s="25"/>
      <c r="AAB222" s="25"/>
      <c r="AAC222" s="25"/>
      <c r="AAD222" s="25"/>
      <c r="AAE222" s="25"/>
      <c r="AAF222" s="25"/>
      <c r="AAG222" s="25"/>
      <c r="AAH222" s="25"/>
      <c r="AAI222" s="25"/>
      <c r="AAJ222" s="25"/>
      <c r="AAK222" s="25"/>
      <c r="AAL222" s="25"/>
      <c r="AAM222" s="25"/>
      <c r="AAN222" s="25"/>
      <c r="AAO222" s="25"/>
      <c r="AAP222" s="25"/>
      <c r="AAQ222" s="25"/>
      <c r="AAR222" s="25"/>
      <c r="AAS222" s="25"/>
      <c r="AAT222" s="25"/>
      <c r="AAU222" s="25"/>
      <c r="AAV222" s="25"/>
      <c r="AAW222" s="25"/>
      <c r="AAX222" s="25"/>
      <c r="AAY222" s="25"/>
      <c r="AAZ222" s="25"/>
      <c r="ABA222" s="25"/>
      <c r="ABB222" s="25"/>
      <c r="ABC222" s="25"/>
      <c r="ABD222" s="25"/>
      <c r="ABE222" s="25"/>
      <c r="ABF222" s="25"/>
      <c r="ABG222" s="25"/>
      <c r="ABH222" s="25"/>
      <c r="ABI222" s="25"/>
      <c r="ABJ222" s="25"/>
      <c r="ABK222" s="25"/>
      <c r="ABL222" s="25"/>
      <c r="ABM222" s="25"/>
      <c r="ABN222" s="25"/>
      <c r="ABO222" s="25"/>
      <c r="ABP222" s="25"/>
      <c r="ABQ222" s="25"/>
      <c r="ABR222" s="25"/>
      <c r="ABS222" s="25"/>
      <c r="ABT222" s="25"/>
      <c r="ABU222" s="25"/>
      <c r="ABV222" s="25"/>
      <c r="ABW222" s="25"/>
      <c r="ABX222" s="25"/>
      <c r="ABY222" s="25"/>
      <c r="ABZ222" s="25"/>
      <c r="ACA222" s="25"/>
      <c r="ACB222" s="25"/>
      <c r="ACC222" s="25"/>
      <c r="ACD222" s="25"/>
      <c r="ACE222" s="25"/>
      <c r="ACF222" s="25"/>
      <c r="ACG222" s="25"/>
      <c r="ACH222" s="25"/>
      <c r="ACI222" s="25"/>
      <c r="ACJ222" s="25"/>
      <c r="ACK222" s="25"/>
      <c r="ACL222" s="25"/>
      <c r="ACM222" s="25"/>
      <c r="ACN222" s="25"/>
      <c r="ACO222" s="25"/>
      <c r="ACP222" s="25"/>
      <c r="ACQ222" s="25"/>
      <c r="ACR222" s="25"/>
      <c r="ACS222" s="25"/>
      <c r="ACT222" s="25"/>
      <c r="ACU222" s="25"/>
      <c r="ACV222" s="25"/>
      <c r="ACW222" s="25"/>
      <c r="ACX222" s="25"/>
      <c r="ACY222" s="25"/>
      <c r="ACZ222" s="25"/>
      <c r="ADA222" s="25"/>
      <c r="ADB222" s="25"/>
      <c r="ADC222" s="25"/>
      <c r="ADD222" s="25"/>
      <c r="ADE222" s="25"/>
      <c r="ADF222" s="25"/>
      <c r="ADG222" s="25"/>
      <c r="ADH222" s="25"/>
      <c r="ADI222" s="25"/>
      <c r="ADJ222" s="25"/>
      <c r="ADK222" s="25"/>
      <c r="ADL222" s="25"/>
      <c r="ADM222" s="25"/>
      <c r="ADN222" s="25"/>
      <c r="ADO222" s="25"/>
      <c r="ADP222" s="25"/>
      <c r="ADQ222" s="25"/>
      <c r="ADR222" s="25"/>
      <c r="ADS222" s="25"/>
      <c r="ADT222" s="25"/>
      <c r="ADU222" s="25"/>
      <c r="ADV222" s="25"/>
      <c r="ADW222" s="25"/>
      <c r="ADX222" s="25"/>
      <c r="ADY222" s="25"/>
      <c r="ADZ222" s="25"/>
      <c r="AEA222" s="25"/>
      <c r="AEB222" s="25"/>
      <c r="AEC222" s="25"/>
      <c r="AED222" s="25"/>
      <c r="AEE222" s="25"/>
      <c r="AEF222" s="25"/>
      <c r="AEG222" s="25"/>
      <c r="AEH222" s="25"/>
      <c r="AEI222" s="25"/>
      <c r="AEJ222" s="25"/>
      <c r="AEK222" s="25"/>
      <c r="AEL222" s="25"/>
      <c r="AEM222" s="25"/>
      <c r="AEN222" s="25"/>
      <c r="AEO222" s="25"/>
      <c r="AEP222" s="25"/>
      <c r="AEQ222" s="25"/>
      <c r="AER222" s="25"/>
      <c r="AES222" s="25"/>
      <c r="AET222" s="25"/>
      <c r="AEU222" s="25"/>
      <c r="AEV222" s="25"/>
      <c r="AEW222" s="25"/>
      <c r="AEX222" s="25"/>
      <c r="AEY222" s="25"/>
      <c r="AEZ222" s="25"/>
      <c r="AFA222" s="25"/>
      <c r="AFB222" s="25"/>
      <c r="AFC222" s="25"/>
      <c r="AFD222" s="25"/>
      <c r="AFE222" s="25"/>
      <c r="AFF222" s="25"/>
      <c r="AFG222" s="25"/>
      <c r="AFH222" s="25"/>
      <c r="AFI222" s="25"/>
      <c r="AFJ222" s="25"/>
      <c r="AFK222" s="25"/>
      <c r="AFL222" s="25"/>
      <c r="AFM222" s="25"/>
      <c r="AFN222" s="25"/>
      <c r="AFO222" s="25"/>
      <c r="AFP222" s="25"/>
      <c r="AFQ222" s="25"/>
      <c r="AFR222" s="25"/>
      <c r="AFS222" s="25"/>
      <c r="AFT222" s="25"/>
      <c r="AFU222" s="25"/>
      <c r="AFV222" s="25"/>
      <c r="AFW222" s="25"/>
      <c r="AFX222" s="25"/>
      <c r="AFY222" s="25"/>
      <c r="AFZ222" s="25"/>
      <c r="AGA222" s="25"/>
      <c r="AGB222" s="25"/>
      <c r="AGC222" s="25"/>
      <c r="AGD222" s="25"/>
      <c r="AGE222" s="25"/>
      <c r="AGF222" s="25"/>
      <c r="AGG222" s="25"/>
      <c r="AGH222" s="25"/>
      <c r="AGI222" s="25"/>
      <c r="AGJ222" s="25"/>
      <c r="AGK222" s="25"/>
      <c r="AGL222" s="25"/>
      <c r="AGM222" s="25"/>
      <c r="AGN222" s="25"/>
      <c r="AGO222" s="25"/>
      <c r="AGP222" s="25"/>
      <c r="AGQ222" s="25"/>
      <c r="AGR222" s="25"/>
      <c r="AGS222" s="25"/>
      <c r="AGT222" s="25"/>
      <c r="AGU222" s="25"/>
      <c r="AGV222" s="25"/>
      <c r="AGW222" s="25"/>
      <c r="AGX222" s="25"/>
      <c r="AGY222" s="25"/>
      <c r="AGZ222" s="25"/>
      <c r="AHA222" s="25"/>
      <c r="AHB222" s="25"/>
      <c r="AHC222" s="25"/>
      <c r="AHD222" s="25"/>
      <c r="AHE222" s="25"/>
      <c r="AHF222" s="25"/>
      <c r="AHG222" s="25"/>
      <c r="AHH222" s="25"/>
      <c r="AHI222" s="25"/>
      <c r="AHJ222" s="25"/>
      <c r="AHK222" s="25"/>
      <c r="AHL222" s="25"/>
      <c r="AHM222" s="25"/>
      <c r="AHN222" s="25"/>
      <c r="AHO222" s="25"/>
      <c r="AHP222" s="25"/>
      <c r="AHQ222" s="25"/>
      <c r="AHR222" s="25"/>
      <c r="AHS222" s="25"/>
      <c r="AHT222" s="25"/>
      <c r="AHU222" s="25"/>
      <c r="AHV222" s="25"/>
      <c r="AHW222" s="25"/>
      <c r="AHX222" s="25"/>
      <c r="AHY222" s="25"/>
      <c r="AHZ222" s="25"/>
      <c r="AIA222" s="25"/>
      <c r="AIB222" s="25"/>
      <c r="AIC222" s="25"/>
      <c r="AID222" s="25"/>
      <c r="AIE222" s="25"/>
      <c r="AIF222" s="25"/>
      <c r="AIG222" s="25"/>
      <c r="AIH222" s="25"/>
      <c r="AII222" s="25"/>
      <c r="AIJ222" s="25"/>
      <c r="AIK222" s="25"/>
      <c r="AIL222" s="25"/>
      <c r="AIM222" s="25"/>
      <c r="AIN222" s="25"/>
      <c r="AIO222" s="25"/>
      <c r="AIP222" s="25"/>
      <c r="AIQ222" s="25"/>
      <c r="AIR222" s="25"/>
      <c r="AIS222" s="25"/>
      <c r="AIT222" s="25"/>
      <c r="AIU222" s="25"/>
      <c r="AIV222" s="25"/>
      <c r="AIW222" s="25"/>
      <c r="AIX222" s="25"/>
      <c r="AIY222" s="25"/>
      <c r="AIZ222" s="25"/>
      <c r="AJA222" s="25"/>
      <c r="AJB222" s="25"/>
      <c r="AJC222" s="25"/>
      <c r="AJD222" s="25"/>
      <c r="AJE222" s="25"/>
      <c r="AJF222" s="25"/>
      <c r="AJG222" s="25"/>
      <c r="AJH222" s="25"/>
      <c r="AJI222" s="25"/>
      <c r="AJJ222" s="25"/>
      <c r="AJK222" s="25"/>
      <c r="AJL222" s="25"/>
      <c r="AJM222" s="25"/>
      <c r="AJN222" s="25"/>
      <c r="AJO222" s="25"/>
      <c r="AJP222" s="25"/>
      <c r="AJQ222" s="25"/>
      <c r="AJR222" s="25"/>
      <c r="AJS222" s="25"/>
      <c r="AJT222" s="25"/>
      <c r="AJU222" s="25"/>
      <c r="AJV222" s="25"/>
      <c r="AJW222" s="25"/>
      <c r="AJX222" s="25"/>
      <c r="AJY222" s="25"/>
      <c r="AJZ222" s="25"/>
      <c r="AKA222" s="25"/>
      <c r="AKB222" s="25"/>
      <c r="AKC222" s="25"/>
      <c r="AKD222" s="25"/>
      <c r="AKE222" s="25"/>
      <c r="AKF222" s="25"/>
      <c r="AKG222" s="25"/>
      <c r="AKH222" s="25"/>
      <c r="AKI222" s="25"/>
      <c r="AKJ222" s="25"/>
      <c r="AKK222" s="25"/>
      <c r="AKL222" s="25"/>
      <c r="AKM222" s="25"/>
      <c r="AKN222" s="25"/>
      <c r="AKO222" s="25"/>
      <c r="AKP222" s="25"/>
      <c r="AKQ222" s="25"/>
      <c r="AKR222" s="25"/>
      <c r="AKS222" s="25"/>
      <c r="AKT222" s="25"/>
      <c r="AKU222" s="25"/>
      <c r="AKV222" s="25"/>
      <c r="AKW222" s="25"/>
      <c r="AKX222" s="25"/>
      <c r="AKY222" s="25"/>
      <c r="AKZ222" s="25"/>
      <c r="ALA222" s="25"/>
      <c r="ALB222" s="25"/>
      <c r="ALC222" s="25"/>
      <c r="ALD222" s="25"/>
      <c r="ALE222" s="25"/>
      <c r="ALF222" s="25"/>
      <c r="ALG222" s="25"/>
      <c r="ALH222" s="25"/>
      <c r="ALI222" s="25"/>
      <c r="ALJ222" s="25"/>
      <c r="ALK222" s="25"/>
      <c r="ALL222" s="25"/>
      <c r="ALM222" s="25"/>
      <c r="ALN222" s="25"/>
      <c r="ALO222" s="25"/>
      <c r="ALP222" s="25"/>
      <c r="ALQ222" s="25"/>
      <c r="ALR222" s="25"/>
      <c r="ALS222" s="25"/>
      <c r="ALT222" s="25"/>
      <c r="ALU222" s="25"/>
      <c r="ALV222" s="25"/>
      <c r="ALW222" s="25"/>
      <c r="ALX222" s="25"/>
      <c r="ALY222" s="25"/>
      <c r="ALZ222" s="25"/>
      <c r="AMA222" s="25"/>
      <c r="AMB222" s="25"/>
      <c r="AMC222" s="25"/>
      <c r="AMD222" s="25"/>
      <c r="AME222" s="25"/>
      <c r="AMF222" s="25"/>
      <c r="AMG222" s="25"/>
      <c r="AMH222" s="25"/>
      <c r="AMI222" s="25"/>
      <c r="AMJ222" s="25"/>
      <c r="AMK222" s="25"/>
      <c r="AML222" s="25"/>
      <c r="AMM222" s="25"/>
      <c r="AMN222" s="25"/>
      <c r="AMO222" s="25"/>
      <c r="AMP222" s="25"/>
      <c r="AMQ222" s="25"/>
      <c r="AMR222" s="25"/>
      <c r="AMS222" s="25"/>
      <c r="AMT222" s="25"/>
      <c r="AMU222" s="25"/>
      <c r="AMV222" s="25"/>
      <c r="AMW222" s="25"/>
      <c r="AMX222" s="25"/>
      <c r="AMY222" s="25"/>
      <c r="AMZ222" s="25"/>
      <c r="ANA222" s="25"/>
      <c r="ANB222" s="25"/>
      <c r="ANC222" s="25"/>
      <c r="AND222" s="25"/>
      <c r="ANE222" s="25"/>
      <c r="ANF222" s="25"/>
      <c r="ANG222" s="25"/>
      <c r="ANH222" s="25"/>
      <c r="ANI222" s="25"/>
      <c r="ANJ222" s="25"/>
      <c r="ANK222" s="25"/>
      <c r="ANL222" s="25"/>
      <c r="ANM222" s="25"/>
      <c r="ANN222" s="25"/>
      <c r="ANO222" s="25"/>
      <c r="ANP222" s="25"/>
      <c r="ANQ222" s="25"/>
      <c r="ANR222" s="25"/>
      <c r="ANS222" s="25"/>
      <c r="ANT222" s="25"/>
      <c r="ANU222" s="25"/>
      <c r="ANV222" s="25"/>
      <c r="ANW222" s="25"/>
      <c r="ANX222" s="25"/>
      <c r="ANY222" s="25"/>
      <c r="ANZ222" s="25"/>
      <c r="AOA222" s="25"/>
      <c r="AOB222" s="25"/>
      <c r="AOC222" s="25"/>
      <c r="AOD222" s="25"/>
      <c r="AOE222" s="25"/>
      <c r="AOF222" s="25"/>
      <c r="AOG222" s="25"/>
      <c r="AOH222" s="25"/>
      <c r="AOI222" s="25"/>
      <c r="AOJ222" s="25"/>
      <c r="AOK222" s="25"/>
      <c r="AOL222" s="25"/>
      <c r="AOM222" s="25"/>
      <c r="AON222" s="25"/>
      <c r="AOO222" s="25"/>
      <c r="AOP222" s="25"/>
      <c r="AOQ222" s="25"/>
      <c r="AOR222" s="25"/>
      <c r="AOS222" s="25"/>
      <c r="AOT222" s="25"/>
      <c r="AOU222" s="25"/>
      <c r="AOV222" s="25"/>
      <c r="AOW222" s="25"/>
      <c r="AOX222" s="25"/>
      <c r="AOY222" s="25"/>
      <c r="AOZ222" s="25"/>
      <c r="APA222" s="25"/>
      <c r="APB222" s="25"/>
      <c r="APC222" s="25"/>
      <c r="APD222" s="25"/>
      <c r="APE222" s="25"/>
      <c r="APF222" s="25"/>
      <c r="APG222" s="25"/>
      <c r="APH222" s="25"/>
      <c r="API222" s="25"/>
      <c r="APJ222" s="25"/>
      <c r="APK222" s="25"/>
      <c r="APL222" s="25"/>
      <c r="APM222" s="25"/>
      <c r="APN222" s="25"/>
      <c r="APO222" s="25"/>
      <c r="APP222" s="25"/>
      <c r="APQ222" s="25"/>
      <c r="APR222" s="25"/>
      <c r="APS222" s="25"/>
      <c r="APT222" s="25"/>
      <c r="APU222" s="25"/>
      <c r="APV222" s="25"/>
      <c r="APW222" s="25"/>
      <c r="APX222" s="25"/>
      <c r="APY222" s="25"/>
      <c r="APZ222" s="25"/>
      <c r="AQA222" s="25"/>
      <c r="AQB222" s="25"/>
      <c r="AQC222" s="25"/>
      <c r="AQD222" s="25"/>
      <c r="AQE222" s="25"/>
      <c r="AQF222" s="25"/>
      <c r="AQG222" s="25"/>
      <c r="AQH222" s="25"/>
      <c r="AQI222" s="25"/>
      <c r="AQJ222" s="25"/>
      <c r="AQK222" s="25"/>
      <c r="AQL222" s="25"/>
      <c r="AQM222" s="25"/>
      <c r="AQN222" s="25"/>
      <c r="AQO222" s="25"/>
      <c r="AQP222" s="25"/>
      <c r="AQQ222" s="25"/>
      <c r="AQR222" s="25"/>
      <c r="AQS222" s="25"/>
      <c r="AQT222" s="25"/>
      <c r="AQU222" s="25"/>
      <c r="AQV222" s="25"/>
      <c r="AQW222" s="25"/>
      <c r="AQX222" s="25"/>
      <c r="AQY222" s="25"/>
      <c r="AQZ222" s="25"/>
      <c r="ARA222" s="25"/>
      <c r="ARB222" s="25"/>
      <c r="ARC222" s="25"/>
      <c r="ARD222" s="25"/>
      <c r="ARE222" s="25"/>
      <c r="ARF222" s="25"/>
      <c r="ARG222" s="25"/>
      <c r="ARH222" s="25"/>
      <c r="ARI222" s="25"/>
      <c r="ARJ222" s="25"/>
      <c r="ARK222" s="25"/>
      <c r="ARL222" s="25"/>
      <c r="ARM222" s="25"/>
      <c r="ARN222" s="25"/>
      <c r="ARO222" s="25"/>
      <c r="ARP222" s="25"/>
      <c r="ARQ222" s="25"/>
      <c r="ARR222" s="25"/>
      <c r="ARS222" s="25"/>
      <c r="ART222" s="25"/>
      <c r="ARU222" s="25"/>
      <c r="ARV222" s="25"/>
      <c r="ARW222" s="25"/>
      <c r="ARX222" s="25"/>
      <c r="ARY222" s="25"/>
      <c r="ARZ222" s="25"/>
      <c r="ASA222" s="25"/>
      <c r="ASB222" s="25"/>
      <c r="ASC222" s="25"/>
      <c r="ASD222" s="25"/>
      <c r="ASE222" s="25"/>
      <c r="ASF222" s="25"/>
      <c r="ASG222" s="25"/>
      <c r="ASH222" s="25"/>
      <c r="ASI222" s="25"/>
      <c r="ASJ222" s="25"/>
      <c r="ASK222" s="25"/>
      <c r="ASL222" s="25"/>
      <c r="ASM222" s="25"/>
      <c r="ASN222" s="25"/>
      <c r="ASO222" s="25"/>
      <c r="ASP222" s="25"/>
      <c r="ASQ222" s="25"/>
      <c r="ASR222" s="25"/>
      <c r="ASS222" s="25"/>
      <c r="AST222" s="25"/>
      <c r="ASU222" s="25"/>
      <c r="ASV222" s="25"/>
      <c r="ASW222" s="25"/>
      <c r="ASX222" s="25"/>
      <c r="ASY222" s="25"/>
      <c r="ASZ222" s="25"/>
      <c r="ATA222" s="25"/>
      <c r="ATB222" s="25"/>
      <c r="ATC222" s="25"/>
      <c r="ATD222" s="25"/>
      <c r="ATE222" s="25"/>
      <c r="ATF222" s="25"/>
      <c r="ATG222" s="25"/>
      <c r="ATH222" s="25"/>
      <c r="ATI222" s="25"/>
      <c r="ATJ222" s="25"/>
      <c r="ATK222" s="25"/>
      <c r="ATL222" s="25"/>
      <c r="ATM222" s="25"/>
      <c r="ATN222" s="25"/>
      <c r="ATO222" s="25"/>
      <c r="ATP222" s="25"/>
      <c r="ATQ222" s="25"/>
      <c r="ATR222" s="25"/>
      <c r="ATS222" s="25"/>
      <c r="ATT222" s="25"/>
      <c r="ATU222" s="25"/>
      <c r="ATV222" s="25"/>
      <c r="ATW222" s="25"/>
      <c r="ATX222" s="25"/>
      <c r="ATY222" s="25"/>
      <c r="ATZ222" s="25"/>
      <c r="AUA222" s="25"/>
      <c r="AUB222" s="25"/>
      <c r="AUC222" s="25"/>
      <c r="AUD222" s="25"/>
      <c r="AUE222" s="25"/>
      <c r="AUF222" s="25"/>
      <c r="AUG222" s="25"/>
      <c r="AUH222" s="25"/>
      <c r="AUI222" s="25"/>
      <c r="AUJ222" s="25"/>
      <c r="AUK222" s="25"/>
      <c r="AUL222" s="25"/>
      <c r="AUM222" s="25"/>
      <c r="AUN222" s="25"/>
      <c r="AUO222" s="25"/>
      <c r="AUP222" s="25"/>
      <c r="AUQ222" s="25"/>
      <c r="AUR222" s="25"/>
      <c r="AUS222" s="25"/>
      <c r="AUT222" s="25"/>
      <c r="AUU222" s="25"/>
      <c r="AUV222" s="25"/>
      <c r="AUW222" s="25"/>
      <c r="AUX222" s="25"/>
      <c r="AUY222" s="25"/>
      <c r="AUZ222" s="25"/>
      <c r="AVA222" s="25"/>
      <c r="AVB222" s="25"/>
      <c r="AVC222" s="25"/>
      <c r="AVD222" s="25"/>
      <c r="AVE222" s="25"/>
      <c r="AVF222" s="25"/>
      <c r="AVG222" s="25"/>
      <c r="AVH222" s="25"/>
      <c r="AVI222" s="25"/>
      <c r="AVJ222" s="25"/>
      <c r="AVK222" s="25"/>
      <c r="AVL222" s="25"/>
      <c r="AVM222" s="25"/>
      <c r="AVN222" s="25"/>
      <c r="AVO222" s="25"/>
      <c r="AVP222" s="25"/>
      <c r="AVQ222" s="25"/>
      <c r="AVR222" s="25"/>
      <c r="AVS222" s="25"/>
      <c r="AVT222" s="25"/>
      <c r="AVU222" s="25"/>
      <c r="AVV222" s="25"/>
      <c r="AVW222" s="25"/>
      <c r="AVX222" s="25"/>
      <c r="AVY222" s="25"/>
      <c r="AVZ222" s="25"/>
      <c r="AWA222" s="25"/>
      <c r="AWB222" s="25"/>
      <c r="AWC222" s="25"/>
      <c r="AWD222" s="25"/>
      <c r="AWE222" s="25"/>
      <c r="AWF222" s="25"/>
      <c r="AWG222" s="25"/>
      <c r="AWH222" s="25"/>
      <c r="AWI222" s="25"/>
      <c r="AWJ222" s="25"/>
      <c r="AWK222" s="25"/>
      <c r="AWL222" s="25"/>
      <c r="AWM222" s="25"/>
      <c r="AWN222" s="25"/>
      <c r="AWO222" s="25"/>
      <c r="AWP222" s="25"/>
      <c r="AWQ222" s="25"/>
      <c r="AWR222" s="25"/>
      <c r="AWS222" s="25"/>
      <c r="AWT222" s="25"/>
      <c r="AWU222" s="25"/>
      <c r="AWV222" s="25"/>
      <c r="AWW222" s="25"/>
      <c r="AWX222" s="25"/>
      <c r="AWY222" s="25"/>
      <c r="AWZ222" s="25"/>
      <c r="AXA222" s="25"/>
      <c r="AXB222" s="25"/>
      <c r="AXC222" s="25"/>
      <c r="AXD222" s="25"/>
      <c r="AXE222" s="25"/>
      <c r="AXF222" s="25"/>
      <c r="AXG222" s="25"/>
      <c r="AXH222" s="25"/>
      <c r="AXI222" s="25"/>
      <c r="AXJ222" s="25"/>
      <c r="AXK222" s="25"/>
      <c r="AXL222" s="25"/>
      <c r="AXM222" s="25"/>
      <c r="AXN222" s="25"/>
      <c r="AXO222" s="25"/>
      <c r="AXP222" s="25"/>
      <c r="AXQ222" s="25"/>
      <c r="AXR222" s="25"/>
      <c r="AXS222" s="25"/>
      <c r="AXT222" s="25"/>
      <c r="AXU222" s="25"/>
      <c r="AXV222" s="25"/>
      <c r="AXW222" s="25"/>
      <c r="AXX222" s="25"/>
      <c r="AXY222" s="25"/>
      <c r="AXZ222" s="25"/>
      <c r="AYA222" s="25"/>
      <c r="AYB222" s="25"/>
      <c r="AYC222" s="25"/>
      <c r="AYD222" s="25"/>
      <c r="AYE222" s="25"/>
      <c r="AYF222" s="25"/>
      <c r="AYG222" s="25"/>
      <c r="AYH222" s="25"/>
      <c r="AYI222" s="25"/>
      <c r="AYJ222" s="25"/>
      <c r="AYK222" s="25"/>
      <c r="AYL222" s="25"/>
      <c r="AYM222" s="25"/>
      <c r="AYN222" s="25"/>
      <c r="AYO222" s="25"/>
      <c r="AYP222" s="25"/>
      <c r="AYQ222" s="25"/>
      <c r="AYR222" s="25"/>
      <c r="AYS222" s="25"/>
      <c r="AYT222" s="25"/>
      <c r="AYU222" s="25"/>
      <c r="AYV222" s="25"/>
      <c r="AYW222" s="25"/>
      <c r="AYX222" s="25"/>
      <c r="AYY222" s="25"/>
      <c r="AYZ222" s="25"/>
      <c r="AZA222" s="25"/>
      <c r="AZB222" s="25"/>
      <c r="AZC222" s="25"/>
      <c r="AZD222" s="25"/>
      <c r="AZE222" s="25"/>
      <c r="AZF222" s="25"/>
      <c r="AZG222" s="25"/>
      <c r="AZH222" s="25"/>
      <c r="AZI222" s="25"/>
      <c r="AZJ222" s="25"/>
      <c r="AZK222" s="25"/>
      <c r="AZL222" s="25"/>
      <c r="AZM222" s="25"/>
      <c r="AZN222" s="25"/>
      <c r="AZO222" s="25"/>
      <c r="AZP222" s="25"/>
      <c r="AZQ222" s="25"/>
      <c r="AZR222" s="25"/>
      <c r="AZS222" s="25"/>
      <c r="AZT222" s="25"/>
      <c r="AZU222" s="25"/>
      <c r="AZV222" s="25"/>
      <c r="AZW222" s="25"/>
      <c r="AZX222" s="25"/>
      <c r="AZY222" s="25"/>
      <c r="AZZ222" s="25"/>
      <c r="BAA222" s="25"/>
      <c r="BAB222" s="25"/>
      <c r="BAC222" s="25"/>
      <c r="BAD222" s="25"/>
      <c r="BAE222" s="25"/>
      <c r="BAF222" s="25"/>
      <c r="BAG222" s="25"/>
      <c r="BAH222" s="25"/>
      <c r="BAI222" s="25"/>
      <c r="BAJ222" s="25"/>
      <c r="BAK222" s="25"/>
      <c r="BAL222" s="25"/>
      <c r="BAM222" s="25"/>
      <c r="BAN222" s="25"/>
      <c r="BAO222" s="25"/>
      <c r="BAP222" s="25"/>
      <c r="BAQ222" s="25"/>
      <c r="BAR222" s="25"/>
      <c r="BAS222" s="25"/>
      <c r="BAT222" s="25"/>
      <c r="BAU222" s="25"/>
      <c r="BAV222" s="25"/>
      <c r="BAW222" s="25"/>
      <c r="BAX222" s="25"/>
      <c r="BAY222" s="25"/>
      <c r="BAZ222" s="25"/>
      <c r="BBA222" s="25"/>
      <c r="BBB222" s="25"/>
      <c r="BBC222" s="25"/>
      <c r="BBD222" s="25"/>
      <c r="BBE222" s="25"/>
      <c r="BBF222" s="25"/>
      <c r="BBG222" s="25"/>
      <c r="BBH222" s="25"/>
      <c r="BBI222" s="25"/>
      <c r="BBJ222" s="25"/>
      <c r="BBK222" s="25"/>
      <c r="BBL222" s="25"/>
      <c r="BBM222" s="25"/>
      <c r="BBN222" s="25"/>
      <c r="BBO222" s="25"/>
      <c r="BBP222" s="25"/>
      <c r="BBQ222" s="25"/>
      <c r="BBR222" s="25"/>
      <c r="BBS222" s="25"/>
      <c r="BBT222" s="25"/>
      <c r="BBU222" s="25"/>
      <c r="BBV222" s="25"/>
      <c r="BBW222" s="25"/>
      <c r="BBX222" s="25"/>
      <c r="BBY222" s="25"/>
      <c r="BBZ222" s="25"/>
      <c r="BCA222" s="25"/>
      <c r="BCB222" s="25"/>
      <c r="BCC222" s="25"/>
      <c r="BCD222" s="25"/>
      <c r="BCE222" s="25"/>
      <c r="BCF222" s="25"/>
      <c r="BCG222" s="25"/>
      <c r="BCH222" s="25"/>
      <c r="BCI222" s="25"/>
      <c r="BCJ222" s="25"/>
      <c r="BCK222" s="25"/>
      <c r="BCL222" s="25"/>
      <c r="BCM222" s="25"/>
      <c r="BCN222" s="25"/>
      <c r="BCO222" s="25"/>
      <c r="BCP222" s="25"/>
      <c r="BCQ222" s="25"/>
      <c r="BCR222" s="25"/>
      <c r="BCS222" s="25"/>
      <c r="BCT222" s="25"/>
      <c r="BCU222" s="25"/>
      <c r="BCV222" s="25"/>
      <c r="BCW222" s="25"/>
      <c r="BCX222" s="25"/>
      <c r="BCY222" s="25"/>
      <c r="BCZ222" s="25"/>
      <c r="BDA222" s="25"/>
      <c r="BDB222" s="25"/>
      <c r="BDC222" s="25"/>
      <c r="BDD222" s="25"/>
      <c r="BDE222" s="25"/>
      <c r="BDF222" s="25"/>
      <c r="BDG222" s="25"/>
      <c r="BDH222" s="25"/>
      <c r="BDI222" s="25"/>
      <c r="BDJ222" s="25"/>
      <c r="BDK222" s="25"/>
      <c r="BDL222" s="25"/>
      <c r="BDM222" s="25"/>
      <c r="BDN222" s="25"/>
      <c r="BDO222" s="25"/>
      <c r="BDP222" s="25"/>
      <c r="BDQ222" s="25"/>
      <c r="BDR222" s="25"/>
      <c r="BDS222" s="25"/>
      <c r="BDT222" s="25"/>
      <c r="BDU222" s="25"/>
      <c r="BDV222" s="25"/>
      <c r="BDW222" s="25"/>
      <c r="BDX222" s="25"/>
      <c r="BDY222" s="25"/>
      <c r="BDZ222" s="25"/>
      <c r="BEA222" s="25"/>
      <c r="BEB222" s="25"/>
      <c r="BEC222" s="25"/>
      <c r="BED222" s="25"/>
      <c r="BEE222" s="25"/>
      <c r="BEF222" s="25"/>
      <c r="BEG222" s="25"/>
      <c r="BEH222" s="25"/>
      <c r="BEI222" s="25"/>
      <c r="BEJ222" s="25"/>
      <c r="BEK222" s="25"/>
      <c r="BEL222" s="25"/>
      <c r="BEM222" s="25"/>
      <c r="BEN222" s="25"/>
      <c r="BEO222" s="25"/>
      <c r="BEP222" s="25"/>
      <c r="BEQ222" s="25"/>
      <c r="BER222" s="25"/>
      <c r="BES222" s="25"/>
      <c r="BET222" s="25"/>
      <c r="BEU222" s="25"/>
      <c r="BEV222" s="25"/>
      <c r="BEW222" s="25"/>
      <c r="BEX222" s="25"/>
      <c r="BEY222" s="25"/>
      <c r="BEZ222" s="25"/>
      <c r="BFA222" s="25"/>
      <c r="BFB222" s="25"/>
      <c r="BFC222" s="25"/>
      <c r="BFD222" s="25"/>
      <c r="BFE222" s="25"/>
      <c r="BFF222" s="25"/>
      <c r="BFG222" s="25"/>
      <c r="BFH222" s="25"/>
      <c r="BFI222" s="25"/>
      <c r="BFJ222" s="25"/>
      <c r="BFK222" s="25"/>
      <c r="BFL222" s="25"/>
      <c r="BFM222" s="25"/>
      <c r="BFN222" s="25"/>
      <c r="BFO222" s="25"/>
      <c r="BFP222" s="25"/>
      <c r="BFQ222" s="25"/>
      <c r="BFR222" s="25"/>
      <c r="BFS222" s="25"/>
      <c r="BFT222" s="25"/>
      <c r="BFU222" s="25"/>
      <c r="BFV222" s="25"/>
      <c r="BFW222" s="25"/>
      <c r="BFX222" s="25"/>
      <c r="BFY222" s="25"/>
      <c r="BFZ222" s="25"/>
      <c r="BGA222" s="25"/>
      <c r="BGB222" s="25"/>
      <c r="BGC222" s="25"/>
      <c r="BGD222" s="25"/>
      <c r="BGE222" s="25"/>
      <c r="BGF222" s="25"/>
      <c r="BGG222" s="25"/>
      <c r="BGH222" s="25"/>
      <c r="BGI222" s="25"/>
      <c r="BGJ222" s="25"/>
      <c r="BGK222" s="25"/>
      <c r="BGL222" s="25"/>
      <c r="BGM222" s="25"/>
      <c r="BGN222" s="25"/>
      <c r="BGO222" s="25"/>
      <c r="BGP222" s="25"/>
      <c r="BGQ222" s="25"/>
      <c r="BGR222" s="25"/>
      <c r="BGS222" s="25"/>
      <c r="BGT222" s="25"/>
      <c r="BGU222" s="25"/>
      <c r="BGV222" s="25"/>
      <c r="BGW222" s="25"/>
      <c r="BGX222" s="25"/>
      <c r="BGY222" s="25"/>
      <c r="BGZ222" s="25"/>
      <c r="BHA222" s="25"/>
      <c r="BHB222" s="25"/>
      <c r="BHC222" s="25"/>
      <c r="BHD222" s="25"/>
      <c r="BHE222" s="25"/>
      <c r="BHF222" s="25"/>
      <c r="BHG222" s="25"/>
      <c r="BHH222" s="25"/>
      <c r="BHI222" s="25"/>
      <c r="BHJ222" s="25"/>
      <c r="BHK222" s="25"/>
      <c r="BHL222" s="25"/>
      <c r="BHM222" s="25"/>
      <c r="BHN222" s="25"/>
      <c r="BHO222" s="25"/>
      <c r="BHP222" s="25"/>
      <c r="BHQ222" s="25"/>
      <c r="BHR222" s="25"/>
      <c r="BHS222" s="25"/>
      <c r="BHT222" s="25"/>
      <c r="BHU222" s="25"/>
      <c r="BHV222" s="25"/>
      <c r="BHW222" s="25"/>
      <c r="BHX222" s="25"/>
      <c r="BHY222" s="25"/>
      <c r="BHZ222" s="25"/>
      <c r="BIA222" s="25"/>
      <c r="BIB222" s="25"/>
      <c r="BIC222" s="25"/>
      <c r="BID222" s="25"/>
      <c r="BIE222" s="25"/>
      <c r="BIF222" s="25"/>
      <c r="BIG222" s="25"/>
      <c r="BIH222" s="25"/>
      <c r="BII222" s="25"/>
      <c r="BIJ222" s="25"/>
      <c r="BIK222" s="25"/>
      <c r="BIL222" s="25"/>
      <c r="BIM222" s="25"/>
      <c r="BIN222" s="25"/>
      <c r="BIO222" s="25"/>
      <c r="BIP222" s="25"/>
      <c r="BIQ222" s="25"/>
      <c r="BIR222" s="25"/>
      <c r="BIS222" s="25"/>
      <c r="BIT222" s="25"/>
      <c r="BIU222" s="25"/>
      <c r="BIV222" s="25"/>
      <c r="BIW222" s="25"/>
      <c r="BIX222" s="25"/>
      <c r="BIY222" s="25"/>
      <c r="BIZ222" s="25"/>
      <c r="BJA222" s="25"/>
      <c r="BJB222" s="25"/>
      <c r="BJC222" s="25"/>
      <c r="BJD222" s="25"/>
      <c r="BJE222" s="25"/>
      <c r="BJF222" s="25"/>
      <c r="BJG222" s="25"/>
      <c r="BJH222" s="25"/>
      <c r="BJI222" s="25"/>
      <c r="BJJ222" s="25"/>
      <c r="BJK222" s="25"/>
      <c r="BJL222" s="25"/>
      <c r="BJM222" s="25"/>
      <c r="BJN222" s="25"/>
      <c r="BJO222" s="25"/>
      <c r="BJP222" s="25"/>
      <c r="BJQ222" s="25"/>
      <c r="BJR222" s="25"/>
      <c r="BJS222" s="25"/>
      <c r="BJT222" s="25"/>
      <c r="BJU222" s="25"/>
      <c r="BJV222" s="25"/>
      <c r="BJW222" s="25"/>
      <c r="BJX222" s="25"/>
      <c r="BJY222" s="25"/>
      <c r="BJZ222" s="25"/>
      <c r="BKA222" s="25"/>
      <c r="BKB222" s="25"/>
      <c r="BKC222" s="25"/>
      <c r="BKD222" s="25"/>
      <c r="BKE222" s="25"/>
      <c r="BKF222" s="25"/>
      <c r="BKG222" s="25"/>
      <c r="BKH222" s="25"/>
      <c r="BKI222" s="25"/>
      <c r="BKJ222" s="25"/>
      <c r="BKK222" s="25"/>
      <c r="BKL222" s="25"/>
      <c r="BKM222" s="25"/>
      <c r="BKN222" s="25"/>
      <c r="BKO222" s="25"/>
      <c r="BKP222" s="25"/>
      <c r="BKQ222" s="25"/>
      <c r="BKR222" s="25"/>
      <c r="BKS222" s="25"/>
      <c r="BKT222" s="25"/>
      <c r="BKU222" s="25"/>
      <c r="BKV222" s="25"/>
      <c r="BKW222" s="25"/>
      <c r="BKX222" s="25"/>
      <c r="BKY222" s="25"/>
      <c r="BKZ222" s="25"/>
      <c r="BLA222" s="25"/>
      <c r="BLB222" s="25"/>
      <c r="BLC222" s="25"/>
      <c r="BLD222" s="25"/>
      <c r="BLE222" s="25"/>
      <c r="BLF222" s="25"/>
      <c r="BLG222" s="25"/>
      <c r="BLH222" s="25"/>
      <c r="BLI222" s="25"/>
      <c r="BLJ222" s="25"/>
      <c r="BLK222" s="25"/>
      <c r="BLL222" s="25"/>
      <c r="BLM222" s="25"/>
      <c r="BLN222" s="25"/>
      <c r="BLO222" s="25"/>
      <c r="BLP222" s="25"/>
      <c r="BLQ222" s="25"/>
      <c r="BLR222" s="25"/>
      <c r="BLS222" s="25"/>
      <c r="BLT222" s="25"/>
      <c r="BLU222" s="25"/>
      <c r="BLV222" s="25"/>
      <c r="BLW222" s="25"/>
      <c r="BLX222" s="25"/>
      <c r="BLY222" s="25"/>
      <c r="BLZ222" s="25"/>
      <c r="BMA222" s="25"/>
      <c r="BMB222" s="25"/>
      <c r="BMC222" s="25"/>
      <c r="BMD222" s="25"/>
      <c r="BME222" s="25"/>
      <c r="BMF222" s="25"/>
      <c r="BMG222" s="25"/>
      <c r="BMH222" s="25"/>
      <c r="BMI222" s="25"/>
      <c r="BMJ222" s="25"/>
      <c r="BMK222" s="25"/>
      <c r="BML222" s="25"/>
      <c r="BMM222" s="25"/>
      <c r="BMN222" s="25"/>
      <c r="BMO222" s="25"/>
      <c r="BMP222" s="25"/>
      <c r="BMQ222" s="25"/>
      <c r="BMR222" s="25"/>
      <c r="BMS222" s="25"/>
      <c r="BMT222" s="25"/>
      <c r="BMU222" s="25"/>
      <c r="BMV222" s="25"/>
      <c r="BMW222" s="25"/>
      <c r="BMX222" s="25"/>
      <c r="BMY222" s="25"/>
      <c r="BMZ222" s="25"/>
      <c r="BNA222" s="25"/>
      <c r="BNB222" s="25"/>
      <c r="BNC222" s="25"/>
      <c r="BND222" s="25"/>
      <c r="BNE222" s="25"/>
      <c r="BNF222" s="25"/>
      <c r="BNG222" s="25"/>
      <c r="BNH222" s="25"/>
      <c r="BNI222" s="25"/>
      <c r="BNJ222" s="25"/>
      <c r="BNK222" s="25"/>
      <c r="BNL222" s="25"/>
      <c r="BNM222" s="25"/>
      <c r="BNN222" s="25"/>
      <c r="BNO222" s="25"/>
      <c r="BNP222" s="25"/>
      <c r="BNQ222" s="25"/>
      <c r="BNR222" s="25"/>
      <c r="BNS222" s="25"/>
      <c r="BNT222" s="25"/>
      <c r="BNU222" s="25"/>
      <c r="BNV222" s="25"/>
      <c r="BNW222" s="25"/>
      <c r="BNX222" s="25"/>
      <c r="BNY222" s="25"/>
      <c r="BNZ222" s="25"/>
      <c r="BOA222" s="25"/>
      <c r="BOB222" s="25"/>
      <c r="BOC222" s="25"/>
      <c r="BOD222" s="25"/>
      <c r="BOE222" s="25"/>
      <c r="BOF222" s="25"/>
      <c r="BOG222" s="25"/>
      <c r="BOH222" s="25"/>
      <c r="BOI222" s="25"/>
      <c r="BOJ222" s="25"/>
      <c r="BOK222" s="25"/>
      <c r="BOL222" s="25"/>
      <c r="BOM222" s="25"/>
      <c r="BON222" s="25"/>
      <c r="BOO222" s="25"/>
      <c r="BOP222" s="25"/>
      <c r="BOQ222" s="25"/>
      <c r="BOR222" s="25"/>
      <c r="BOS222" s="25"/>
      <c r="BOT222" s="25"/>
      <c r="BOU222" s="25"/>
      <c r="BOV222" s="25"/>
      <c r="BOW222" s="25"/>
      <c r="BOX222" s="25"/>
      <c r="BOY222" s="25"/>
      <c r="BOZ222" s="25"/>
      <c r="BPA222" s="25"/>
      <c r="BPB222" s="25"/>
      <c r="BPC222" s="25"/>
      <c r="BPD222" s="25"/>
      <c r="BPE222" s="25"/>
      <c r="BPF222" s="25"/>
      <c r="BPG222" s="25"/>
      <c r="BPH222" s="25"/>
      <c r="BPI222" s="25"/>
      <c r="BPJ222" s="25"/>
      <c r="BPK222" s="25"/>
      <c r="BPL222" s="25"/>
      <c r="BPM222" s="25"/>
      <c r="BPN222" s="25"/>
      <c r="BPO222" s="25"/>
      <c r="BPP222" s="25"/>
      <c r="BPQ222" s="25"/>
      <c r="BPR222" s="25"/>
      <c r="BPS222" s="25"/>
      <c r="BPT222" s="25"/>
      <c r="BPU222" s="25"/>
      <c r="BPV222" s="25"/>
      <c r="BPW222" s="25"/>
      <c r="BPX222" s="25"/>
      <c r="BPY222" s="25"/>
      <c r="BPZ222" s="25"/>
      <c r="BQA222" s="25"/>
      <c r="BQB222" s="25"/>
      <c r="BQC222" s="25"/>
      <c r="BQD222" s="25"/>
      <c r="BQE222" s="25"/>
      <c r="BQF222" s="25"/>
      <c r="BQG222" s="25"/>
      <c r="BQH222" s="25"/>
      <c r="BQI222" s="25"/>
      <c r="BQJ222" s="25"/>
      <c r="BQK222" s="25"/>
      <c r="BQL222" s="25"/>
      <c r="BQM222" s="25"/>
      <c r="BQN222" s="25"/>
      <c r="BQO222" s="25"/>
      <c r="BQP222" s="25"/>
      <c r="BQQ222" s="25"/>
      <c r="BQR222" s="25"/>
      <c r="BQS222" s="25"/>
      <c r="BQT222" s="25"/>
      <c r="BQU222" s="25"/>
      <c r="BQV222" s="25"/>
      <c r="BQW222" s="25"/>
      <c r="BQX222" s="25"/>
      <c r="BQY222" s="25"/>
      <c r="BQZ222" s="25"/>
      <c r="BRA222" s="25"/>
      <c r="BRB222" s="25"/>
      <c r="BRC222" s="25"/>
      <c r="BRD222" s="25"/>
      <c r="BRE222" s="25"/>
      <c r="BRF222" s="25"/>
      <c r="BRG222" s="25"/>
      <c r="BRH222" s="25"/>
      <c r="BRI222" s="25"/>
      <c r="BRJ222" s="25"/>
      <c r="BRK222" s="25"/>
      <c r="BRL222" s="25"/>
      <c r="BRM222" s="25"/>
      <c r="BRN222" s="25"/>
      <c r="BRO222" s="25"/>
      <c r="BRP222" s="25"/>
      <c r="BRQ222" s="25"/>
      <c r="BRR222" s="25"/>
      <c r="BRS222" s="25"/>
      <c r="BRT222" s="25"/>
      <c r="BRU222" s="25"/>
      <c r="BRV222" s="25"/>
      <c r="BRW222" s="25"/>
      <c r="BRX222" s="25"/>
      <c r="BRY222" s="25"/>
      <c r="BRZ222" s="25"/>
      <c r="BSA222" s="25"/>
      <c r="BSB222" s="25"/>
      <c r="BSC222" s="25"/>
      <c r="BSD222" s="25"/>
      <c r="BSE222" s="25"/>
      <c r="BSF222" s="25"/>
      <c r="BSG222" s="25"/>
      <c r="BSH222" s="25"/>
      <c r="BSI222" s="25"/>
      <c r="BSJ222" s="25"/>
      <c r="BSK222" s="25"/>
      <c r="BSL222" s="25"/>
      <c r="BSM222" s="25"/>
      <c r="BSN222" s="25"/>
      <c r="BSO222" s="25"/>
      <c r="BSP222" s="25"/>
      <c r="BSQ222" s="25"/>
      <c r="BSR222" s="25"/>
      <c r="BSS222" s="25"/>
      <c r="BST222" s="25"/>
      <c r="BSU222" s="25"/>
      <c r="BSV222" s="25"/>
      <c r="BSW222" s="25"/>
      <c r="BSX222" s="25"/>
      <c r="BSY222" s="25"/>
      <c r="BSZ222" s="25"/>
      <c r="BTA222" s="25"/>
      <c r="BTB222" s="25"/>
      <c r="BTC222" s="25"/>
      <c r="BTD222" s="25"/>
      <c r="BTE222" s="25"/>
      <c r="BTF222" s="25"/>
      <c r="BTG222" s="25"/>
      <c r="BTH222" s="25"/>
      <c r="BTI222" s="25"/>
      <c r="BTJ222" s="25"/>
      <c r="BTK222" s="25"/>
      <c r="BTL222" s="25"/>
      <c r="BTM222" s="25"/>
      <c r="BTN222" s="25"/>
      <c r="BTO222" s="25"/>
      <c r="BTP222" s="25"/>
      <c r="BTQ222" s="25"/>
      <c r="BTR222" s="25"/>
      <c r="BTS222" s="25"/>
      <c r="BTT222" s="25"/>
      <c r="BTU222" s="25"/>
      <c r="BTV222" s="25"/>
      <c r="BTW222" s="25"/>
      <c r="BTX222" s="25"/>
      <c r="BTY222" s="25"/>
      <c r="BTZ222" s="25"/>
      <c r="BUA222" s="25"/>
      <c r="BUB222" s="25"/>
      <c r="BUC222" s="25"/>
      <c r="BUD222" s="25"/>
      <c r="BUE222" s="25"/>
      <c r="BUF222" s="25"/>
      <c r="BUG222" s="25"/>
      <c r="BUH222" s="25"/>
      <c r="BUI222" s="25"/>
      <c r="BUJ222" s="25"/>
      <c r="BUK222" s="25"/>
      <c r="BUL222" s="25"/>
      <c r="BUM222" s="25"/>
      <c r="BUN222" s="25"/>
      <c r="BUO222" s="25"/>
      <c r="BUP222" s="25"/>
      <c r="BUQ222" s="25"/>
      <c r="BUR222" s="25"/>
      <c r="BUS222" s="25"/>
      <c r="BUT222" s="25"/>
      <c r="BUU222" s="25"/>
      <c r="BUV222" s="25"/>
      <c r="BUW222" s="25"/>
      <c r="BUX222" s="25"/>
      <c r="BUY222" s="25"/>
      <c r="BUZ222" s="25"/>
      <c r="BVA222" s="25"/>
      <c r="BVB222" s="25"/>
      <c r="BVC222" s="25"/>
      <c r="BVD222" s="25"/>
      <c r="BVE222" s="25"/>
      <c r="BVF222" s="25"/>
      <c r="BVG222" s="25"/>
      <c r="BVH222" s="25"/>
      <c r="BVI222" s="25"/>
      <c r="BVJ222" s="25"/>
      <c r="BVK222" s="25"/>
      <c r="BVL222" s="25"/>
      <c r="BVM222" s="25"/>
      <c r="BVN222" s="25"/>
      <c r="BVO222" s="25"/>
      <c r="BVP222" s="25"/>
      <c r="BVQ222" s="25"/>
      <c r="BVR222" s="25"/>
      <c r="BVS222" s="25"/>
      <c r="BVT222" s="25"/>
      <c r="BVU222" s="25"/>
      <c r="BVV222" s="25"/>
      <c r="BVW222" s="25"/>
      <c r="BVX222" s="25"/>
      <c r="BVY222" s="25"/>
      <c r="BVZ222" s="25"/>
      <c r="BWA222" s="25"/>
      <c r="BWB222" s="25"/>
      <c r="BWC222" s="25"/>
      <c r="BWD222" s="25"/>
      <c r="BWE222" s="25"/>
      <c r="BWF222" s="25"/>
      <c r="BWG222" s="25"/>
      <c r="BWH222" s="25"/>
      <c r="BWI222" s="25"/>
      <c r="BWJ222" s="25"/>
      <c r="BWK222" s="25"/>
      <c r="BWL222" s="25"/>
      <c r="BWM222" s="25"/>
      <c r="BWN222" s="25"/>
      <c r="BWO222" s="25"/>
      <c r="BWP222" s="25"/>
      <c r="BWQ222" s="25"/>
      <c r="BWR222" s="25"/>
      <c r="BWS222" s="25"/>
      <c r="BWT222" s="25"/>
      <c r="BWU222" s="25"/>
      <c r="BWV222" s="25"/>
      <c r="BWW222" s="25"/>
      <c r="BWX222" s="25"/>
      <c r="BWY222" s="25"/>
      <c r="BWZ222" s="25"/>
      <c r="BXA222" s="25"/>
      <c r="BXB222" s="25"/>
      <c r="BXC222" s="25"/>
      <c r="BXD222" s="25"/>
      <c r="BXE222" s="25"/>
      <c r="BXF222" s="25"/>
      <c r="BXG222" s="25"/>
      <c r="BXH222" s="25"/>
      <c r="BXI222" s="25"/>
      <c r="BXJ222" s="25"/>
      <c r="BXK222" s="25"/>
      <c r="BXL222" s="25"/>
      <c r="BXM222" s="25"/>
      <c r="BXN222" s="25"/>
      <c r="BXO222" s="25"/>
      <c r="BXP222" s="25"/>
      <c r="BXQ222" s="25"/>
      <c r="BXR222" s="25"/>
      <c r="BXS222" s="25"/>
      <c r="BXT222" s="25"/>
      <c r="BXU222" s="25"/>
      <c r="BXV222" s="25"/>
      <c r="BXW222" s="25"/>
      <c r="BXX222" s="25"/>
      <c r="BXY222" s="25"/>
      <c r="BXZ222" s="25"/>
      <c r="BYA222" s="25"/>
      <c r="BYB222" s="25"/>
      <c r="BYC222" s="25"/>
      <c r="BYD222" s="25"/>
      <c r="BYE222" s="25"/>
      <c r="BYF222" s="25"/>
      <c r="BYG222" s="25"/>
      <c r="BYH222" s="25"/>
      <c r="BYI222" s="25"/>
      <c r="BYJ222" s="25"/>
      <c r="BYK222" s="25"/>
      <c r="BYL222" s="25"/>
      <c r="BYM222" s="25"/>
      <c r="BYN222" s="25"/>
      <c r="BYO222" s="25"/>
      <c r="BYP222" s="25"/>
      <c r="BYQ222" s="25"/>
      <c r="BYR222" s="25"/>
      <c r="BYS222" s="25"/>
      <c r="BYT222" s="25"/>
      <c r="BYU222" s="25"/>
      <c r="BYV222" s="25"/>
      <c r="BYW222" s="25"/>
      <c r="BYX222" s="25"/>
      <c r="BYY222" s="25"/>
      <c r="BYZ222" s="25"/>
      <c r="BZA222" s="25"/>
      <c r="BZB222" s="25"/>
      <c r="BZC222" s="25"/>
      <c r="BZD222" s="25"/>
      <c r="BZE222" s="25"/>
      <c r="BZF222" s="25"/>
      <c r="BZG222" s="25"/>
      <c r="BZH222" s="25"/>
      <c r="BZI222" s="25"/>
      <c r="BZJ222" s="25"/>
      <c r="BZK222" s="25"/>
      <c r="BZL222" s="25"/>
      <c r="BZM222" s="25"/>
      <c r="BZN222" s="25"/>
      <c r="BZO222" s="25"/>
      <c r="BZP222" s="25"/>
      <c r="BZQ222" s="25"/>
      <c r="BZR222" s="25"/>
      <c r="BZS222" s="25"/>
      <c r="BZT222" s="25"/>
      <c r="BZU222" s="25"/>
      <c r="BZV222" s="25"/>
      <c r="BZW222" s="25"/>
      <c r="BZX222" s="25"/>
      <c r="BZY222" s="25"/>
      <c r="BZZ222" s="25"/>
      <c r="CAA222" s="25"/>
      <c r="CAB222" s="25"/>
      <c r="CAC222" s="25"/>
      <c r="CAD222" s="25"/>
      <c r="CAE222" s="25"/>
      <c r="CAF222" s="25"/>
      <c r="CAG222" s="25"/>
      <c r="CAH222" s="25"/>
      <c r="CAI222" s="25"/>
      <c r="CAJ222" s="25"/>
      <c r="CAK222" s="25"/>
      <c r="CAL222" s="25"/>
      <c r="CAM222" s="25"/>
      <c r="CAN222" s="25"/>
      <c r="CAO222" s="25"/>
      <c r="CAP222" s="25"/>
      <c r="CAQ222" s="25"/>
      <c r="CAR222" s="25"/>
      <c r="CAS222" s="25"/>
      <c r="CAT222" s="25"/>
      <c r="CAU222" s="25"/>
      <c r="CAV222" s="25"/>
      <c r="CAW222" s="25"/>
      <c r="CAX222" s="25"/>
      <c r="CAY222" s="25"/>
      <c r="CAZ222" s="25"/>
      <c r="CBA222" s="25"/>
      <c r="CBB222" s="25"/>
      <c r="CBC222" s="25"/>
      <c r="CBD222" s="25"/>
      <c r="CBE222" s="25"/>
      <c r="CBF222" s="25"/>
      <c r="CBG222" s="25"/>
      <c r="CBH222" s="25"/>
      <c r="CBI222" s="25"/>
      <c r="CBJ222" s="25"/>
      <c r="CBK222" s="25"/>
      <c r="CBL222" s="25"/>
      <c r="CBM222" s="25"/>
      <c r="CBN222" s="25"/>
      <c r="CBO222" s="25"/>
      <c r="CBP222" s="25"/>
      <c r="CBQ222" s="25"/>
      <c r="CBR222" s="25"/>
      <c r="CBS222" s="25"/>
      <c r="CBT222" s="25"/>
      <c r="CBU222" s="25"/>
      <c r="CBV222" s="25"/>
      <c r="CBW222" s="25"/>
      <c r="CBX222" s="25"/>
      <c r="CBY222" s="25"/>
      <c r="CBZ222" s="25"/>
      <c r="CCA222" s="25"/>
      <c r="CCB222" s="25"/>
      <c r="CCC222" s="25"/>
      <c r="CCD222" s="25"/>
      <c r="CCE222" s="25"/>
      <c r="CCF222" s="25"/>
      <c r="CCG222" s="25"/>
      <c r="CCH222" s="25"/>
      <c r="CCI222" s="25"/>
      <c r="CCJ222" s="25"/>
      <c r="CCK222" s="25"/>
      <c r="CCL222" s="25"/>
      <c r="CCM222" s="25"/>
      <c r="CCN222" s="25"/>
      <c r="CCO222" s="25"/>
      <c r="CCP222" s="25"/>
      <c r="CCQ222" s="25"/>
      <c r="CCR222" s="25"/>
      <c r="CCS222" s="25"/>
      <c r="CCT222" s="25"/>
      <c r="CCU222" s="25"/>
      <c r="CCV222" s="25"/>
      <c r="CCW222" s="25"/>
      <c r="CCX222" s="25"/>
      <c r="CCY222" s="25"/>
      <c r="CCZ222" s="25"/>
      <c r="CDA222" s="25"/>
      <c r="CDB222" s="25"/>
      <c r="CDC222" s="25"/>
      <c r="CDD222" s="25"/>
      <c r="CDE222" s="25"/>
      <c r="CDF222" s="25"/>
      <c r="CDG222" s="25"/>
      <c r="CDH222" s="25"/>
      <c r="CDI222" s="25"/>
      <c r="CDJ222" s="25"/>
      <c r="CDK222" s="25"/>
      <c r="CDL222" s="25"/>
      <c r="CDM222" s="25"/>
      <c r="CDN222" s="25"/>
      <c r="CDO222" s="25"/>
      <c r="CDP222" s="25"/>
      <c r="CDQ222" s="25"/>
      <c r="CDR222" s="25"/>
      <c r="CDS222" s="25"/>
      <c r="CDT222" s="25"/>
      <c r="CDU222" s="25"/>
      <c r="CDV222" s="25"/>
      <c r="CDW222" s="25"/>
      <c r="CDX222" s="25"/>
      <c r="CDY222" s="25"/>
      <c r="CDZ222" s="25"/>
      <c r="CEA222" s="25"/>
      <c r="CEB222" s="25"/>
      <c r="CEC222" s="25"/>
      <c r="CED222" s="25"/>
      <c r="CEE222" s="25"/>
      <c r="CEF222" s="25"/>
      <c r="CEG222" s="25"/>
      <c r="CEH222" s="25"/>
      <c r="CEI222" s="25"/>
      <c r="CEJ222" s="25"/>
      <c r="CEK222" s="25"/>
      <c r="CEL222" s="25"/>
      <c r="CEM222" s="25"/>
      <c r="CEN222" s="25"/>
      <c r="CEO222" s="25"/>
      <c r="CEP222" s="25"/>
      <c r="CEQ222" s="25"/>
      <c r="CER222" s="25"/>
      <c r="CES222" s="25"/>
      <c r="CET222" s="25"/>
      <c r="CEU222" s="25"/>
      <c r="CEV222" s="25"/>
      <c r="CEW222" s="25"/>
      <c r="CEX222" s="25"/>
      <c r="CEY222" s="25"/>
      <c r="CEZ222" s="25"/>
      <c r="CFA222" s="25"/>
      <c r="CFB222" s="25"/>
      <c r="CFC222" s="25"/>
      <c r="CFD222" s="25"/>
      <c r="CFE222" s="25"/>
      <c r="CFF222" s="25"/>
      <c r="CFG222" s="25"/>
      <c r="CFH222" s="25"/>
      <c r="CFI222" s="25"/>
      <c r="CFJ222" s="25"/>
      <c r="CFK222" s="25"/>
      <c r="CFL222" s="25"/>
      <c r="CFM222" s="25"/>
      <c r="CFN222" s="25"/>
      <c r="CFO222" s="25"/>
      <c r="CFP222" s="25"/>
      <c r="CFQ222" s="25"/>
      <c r="CFR222" s="25"/>
      <c r="CFS222" s="25"/>
      <c r="CFT222" s="25"/>
      <c r="CFU222" s="25"/>
      <c r="CFV222" s="25"/>
      <c r="CFW222" s="25"/>
      <c r="CFX222" s="25"/>
      <c r="CFY222" s="25"/>
      <c r="CFZ222" s="25"/>
      <c r="CGA222" s="25"/>
      <c r="CGB222" s="25"/>
      <c r="CGC222" s="25"/>
      <c r="CGD222" s="25"/>
      <c r="CGE222" s="25"/>
      <c r="CGF222" s="25"/>
      <c r="CGG222" s="25"/>
      <c r="CGH222" s="25"/>
      <c r="CGI222" s="25"/>
      <c r="CGJ222" s="25"/>
      <c r="CGK222" s="25"/>
      <c r="CGL222" s="25"/>
      <c r="CGM222" s="25"/>
      <c r="CGN222" s="25"/>
      <c r="CGO222" s="25"/>
      <c r="CGP222" s="25"/>
      <c r="CGQ222" s="25"/>
      <c r="CGR222" s="25"/>
      <c r="CGS222" s="25"/>
      <c r="CGT222" s="25"/>
      <c r="CGU222" s="25"/>
      <c r="CGV222" s="25"/>
      <c r="CGW222" s="25"/>
      <c r="CGX222" s="25"/>
      <c r="CGY222" s="25"/>
      <c r="CGZ222" s="25"/>
      <c r="CHA222" s="25"/>
      <c r="CHB222" s="25"/>
      <c r="CHC222" s="25"/>
      <c r="CHD222" s="25"/>
      <c r="CHE222" s="25"/>
      <c r="CHF222" s="25"/>
      <c r="CHG222" s="25"/>
      <c r="CHH222" s="25"/>
      <c r="CHI222" s="25"/>
      <c r="CHJ222" s="25"/>
      <c r="CHK222" s="25"/>
      <c r="CHL222" s="25"/>
      <c r="CHM222" s="25"/>
      <c r="CHN222" s="25"/>
      <c r="CHO222" s="25"/>
      <c r="CHP222" s="25"/>
      <c r="CHQ222" s="25"/>
      <c r="CHR222" s="25"/>
      <c r="CHS222" s="25"/>
      <c r="CHT222" s="25"/>
      <c r="CHU222" s="25"/>
      <c r="CHV222" s="25"/>
      <c r="CHW222" s="25"/>
      <c r="CHX222" s="25"/>
      <c r="CHY222" s="25"/>
      <c r="CHZ222" s="25"/>
      <c r="CIA222" s="25"/>
      <c r="CIB222" s="25"/>
      <c r="CIC222" s="25"/>
      <c r="CID222" s="25"/>
      <c r="CIE222" s="25"/>
      <c r="CIF222" s="25"/>
      <c r="CIG222" s="25"/>
      <c r="CIH222" s="25"/>
      <c r="CII222" s="25"/>
      <c r="CIJ222" s="25"/>
      <c r="CIK222" s="25"/>
      <c r="CIL222" s="25"/>
      <c r="CIM222" s="25"/>
      <c r="CIN222" s="25"/>
      <c r="CIO222" s="25"/>
      <c r="CIP222" s="25"/>
      <c r="CIQ222" s="25"/>
      <c r="CIR222" s="25"/>
      <c r="CIS222" s="25"/>
      <c r="CIT222" s="25"/>
      <c r="CIU222" s="25"/>
      <c r="CIV222" s="25"/>
      <c r="CIW222" s="25"/>
      <c r="CIX222" s="25"/>
      <c r="CIY222" s="25"/>
      <c r="CIZ222" s="25"/>
      <c r="CJA222" s="25"/>
      <c r="CJB222" s="25"/>
      <c r="CJC222" s="25"/>
      <c r="CJD222" s="25"/>
      <c r="CJE222" s="25"/>
      <c r="CJF222" s="25"/>
      <c r="CJG222" s="25"/>
      <c r="CJH222" s="25"/>
      <c r="CJI222" s="25"/>
      <c r="CJJ222" s="25"/>
      <c r="CJK222" s="25"/>
      <c r="CJL222" s="25"/>
      <c r="CJM222" s="25"/>
      <c r="CJN222" s="25"/>
      <c r="CJO222" s="25"/>
      <c r="CJP222" s="25"/>
      <c r="CJQ222" s="25"/>
      <c r="CJR222" s="25"/>
      <c r="CJS222" s="25"/>
      <c r="CJT222" s="25"/>
      <c r="CJU222" s="25"/>
      <c r="CJV222" s="25"/>
      <c r="CJW222" s="25"/>
      <c r="CJX222" s="25"/>
      <c r="CJY222" s="25"/>
      <c r="CJZ222" s="25"/>
      <c r="CKA222" s="25"/>
      <c r="CKB222" s="25"/>
      <c r="CKC222" s="25"/>
      <c r="CKD222" s="25"/>
      <c r="CKE222" s="25"/>
      <c r="CKF222" s="25"/>
      <c r="CKG222" s="25"/>
      <c r="CKH222" s="25"/>
      <c r="CKI222" s="25"/>
      <c r="CKJ222" s="25"/>
      <c r="CKK222" s="25"/>
      <c r="CKL222" s="25"/>
      <c r="CKM222" s="25"/>
      <c r="CKN222" s="25"/>
      <c r="CKO222" s="25"/>
      <c r="CKP222" s="25"/>
      <c r="CKQ222" s="25"/>
      <c r="CKR222" s="25"/>
      <c r="CKS222" s="25"/>
      <c r="CKT222" s="25"/>
      <c r="CKU222" s="25"/>
      <c r="CKV222" s="25"/>
      <c r="CKW222" s="25"/>
      <c r="CKX222" s="25"/>
      <c r="CKY222" s="25"/>
      <c r="CKZ222" s="25"/>
      <c r="CLA222" s="25"/>
      <c r="CLB222" s="25"/>
      <c r="CLC222" s="25"/>
      <c r="CLD222" s="25"/>
      <c r="CLE222" s="25"/>
      <c r="CLF222" s="25"/>
      <c r="CLG222" s="25"/>
      <c r="CLH222" s="25"/>
      <c r="CLI222" s="25"/>
      <c r="CLJ222" s="25"/>
      <c r="CLK222" s="25"/>
      <c r="CLL222" s="25"/>
      <c r="CLM222" s="25"/>
      <c r="CLN222" s="25"/>
      <c r="CLO222" s="25"/>
      <c r="CLP222" s="25"/>
      <c r="CLQ222" s="25"/>
      <c r="CLR222" s="25"/>
      <c r="CLS222" s="25"/>
      <c r="CLT222" s="25"/>
      <c r="CLU222" s="25"/>
      <c r="CLV222" s="25"/>
      <c r="CLW222" s="25"/>
      <c r="CLX222" s="25"/>
      <c r="CLY222" s="25"/>
      <c r="CLZ222" s="25"/>
      <c r="CMA222" s="25"/>
      <c r="CMB222" s="25"/>
      <c r="CMC222" s="25"/>
      <c r="CMD222" s="25"/>
      <c r="CME222" s="25"/>
      <c r="CMF222" s="25"/>
      <c r="CMG222" s="25"/>
      <c r="CMH222" s="25"/>
      <c r="CMI222" s="25"/>
      <c r="CMJ222" s="25"/>
      <c r="CMK222" s="25"/>
      <c r="CML222" s="25"/>
      <c r="CMM222" s="25"/>
      <c r="CMN222" s="25"/>
      <c r="CMO222" s="25"/>
      <c r="CMP222" s="25"/>
      <c r="CMQ222" s="25"/>
      <c r="CMR222" s="25"/>
      <c r="CMS222" s="25"/>
      <c r="CMT222" s="25"/>
      <c r="CMU222" s="25"/>
      <c r="CMV222" s="25"/>
      <c r="CMW222" s="25"/>
      <c r="CMX222" s="25"/>
      <c r="CMY222" s="25"/>
      <c r="CMZ222" s="25"/>
      <c r="CNA222" s="25"/>
      <c r="CNB222" s="25"/>
      <c r="CNC222" s="25"/>
      <c r="CND222" s="25"/>
      <c r="CNE222" s="25"/>
      <c r="CNF222" s="25"/>
      <c r="CNG222" s="25"/>
      <c r="CNH222" s="25"/>
      <c r="CNI222" s="25"/>
      <c r="CNJ222" s="25"/>
      <c r="CNK222" s="25"/>
      <c r="CNL222" s="25"/>
      <c r="CNM222" s="25"/>
      <c r="CNN222" s="25"/>
      <c r="CNO222" s="25"/>
      <c r="CNP222" s="25"/>
      <c r="CNQ222" s="25"/>
      <c r="CNR222" s="25"/>
      <c r="CNS222" s="25"/>
      <c r="CNT222" s="25"/>
      <c r="CNU222" s="25"/>
      <c r="CNV222" s="25"/>
      <c r="CNW222" s="25"/>
      <c r="CNX222" s="25"/>
      <c r="CNY222" s="25"/>
      <c r="CNZ222" s="25"/>
      <c r="COA222" s="25"/>
      <c r="COB222" s="25"/>
      <c r="COC222" s="25"/>
      <c r="COD222" s="25"/>
      <c r="COE222" s="25"/>
      <c r="COF222" s="25"/>
      <c r="COG222" s="25"/>
      <c r="COH222" s="25"/>
      <c r="COI222" s="25"/>
      <c r="COJ222" s="25"/>
      <c r="COK222" s="25"/>
      <c r="COL222" s="25"/>
      <c r="COM222" s="25"/>
      <c r="CON222" s="25"/>
      <c r="COO222" s="25"/>
      <c r="COP222" s="25"/>
      <c r="COQ222" s="25"/>
      <c r="COR222" s="25"/>
      <c r="COS222" s="25"/>
      <c r="COT222" s="25"/>
      <c r="COU222" s="25"/>
      <c r="COV222" s="25"/>
      <c r="COW222" s="25"/>
      <c r="COX222" s="25"/>
      <c r="COY222" s="25"/>
      <c r="COZ222" s="25"/>
      <c r="CPA222" s="25"/>
      <c r="CPB222" s="25"/>
      <c r="CPC222" s="25"/>
      <c r="CPD222" s="25"/>
      <c r="CPE222" s="25"/>
      <c r="CPF222" s="25"/>
      <c r="CPG222" s="25"/>
      <c r="CPH222" s="25"/>
      <c r="CPI222" s="25"/>
      <c r="CPJ222" s="25"/>
      <c r="CPK222" s="25"/>
      <c r="CPL222" s="25"/>
      <c r="CPM222" s="25"/>
      <c r="CPN222" s="25"/>
      <c r="CPO222" s="25"/>
      <c r="CPP222" s="25"/>
      <c r="CPQ222" s="25"/>
      <c r="CPR222" s="25"/>
      <c r="CPS222" s="25"/>
      <c r="CPT222" s="25"/>
      <c r="CPU222" s="25"/>
      <c r="CPV222" s="25"/>
      <c r="CPW222" s="25"/>
      <c r="CPX222" s="25"/>
      <c r="CPY222" s="25"/>
      <c r="CPZ222" s="25"/>
      <c r="CQA222" s="25"/>
      <c r="CQB222" s="25"/>
      <c r="CQC222" s="25"/>
      <c r="CQD222" s="25"/>
      <c r="CQE222" s="25"/>
      <c r="CQF222" s="25"/>
      <c r="CQG222" s="25"/>
      <c r="CQH222" s="25"/>
      <c r="CQI222" s="25"/>
      <c r="CQJ222" s="25"/>
      <c r="CQK222" s="25"/>
      <c r="CQL222" s="25"/>
      <c r="CQM222" s="25"/>
      <c r="CQN222" s="25"/>
      <c r="CQO222" s="25"/>
      <c r="CQP222" s="25"/>
      <c r="CQQ222" s="25"/>
      <c r="CQR222" s="25"/>
      <c r="CQS222" s="25"/>
      <c r="CQT222" s="25"/>
      <c r="CQU222" s="25"/>
      <c r="CQV222" s="25"/>
      <c r="CQW222" s="25"/>
      <c r="CQX222" s="25"/>
      <c r="CQY222" s="25"/>
      <c r="CQZ222" s="25"/>
      <c r="CRA222" s="25"/>
      <c r="CRB222" s="25"/>
      <c r="CRC222" s="25"/>
      <c r="CRD222" s="25"/>
      <c r="CRE222" s="25"/>
      <c r="CRF222" s="25"/>
      <c r="CRG222" s="25"/>
      <c r="CRH222" s="25"/>
      <c r="CRI222" s="25"/>
      <c r="CRJ222" s="25"/>
      <c r="CRK222" s="25"/>
      <c r="CRL222" s="25"/>
      <c r="CRM222" s="25"/>
      <c r="CRN222" s="25"/>
      <c r="CRO222" s="25"/>
      <c r="CRP222" s="25"/>
      <c r="CRQ222" s="25"/>
      <c r="CRR222" s="25"/>
      <c r="CRS222" s="25"/>
      <c r="CRT222" s="25"/>
      <c r="CRU222" s="25"/>
      <c r="CRV222" s="25"/>
      <c r="CRW222" s="25"/>
      <c r="CRX222" s="25"/>
      <c r="CRY222" s="25"/>
      <c r="CRZ222" s="25"/>
      <c r="CSA222" s="25"/>
      <c r="CSB222" s="25"/>
      <c r="CSC222" s="25"/>
      <c r="CSD222" s="25"/>
      <c r="CSE222" s="25"/>
      <c r="CSF222" s="25"/>
      <c r="CSG222" s="25"/>
      <c r="CSH222" s="25"/>
      <c r="CSI222" s="25"/>
      <c r="CSJ222" s="25"/>
      <c r="CSK222" s="25"/>
      <c r="CSL222" s="25"/>
      <c r="CSM222" s="25"/>
      <c r="CSN222" s="25"/>
      <c r="CSO222" s="25"/>
      <c r="CSP222" s="25"/>
      <c r="CSQ222" s="25"/>
      <c r="CSR222" s="25"/>
      <c r="CSS222" s="25"/>
      <c r="CST222" s="25"/>
      <c r="CSU222" s="25"/>
      <c r="CSV222" s="25"/>
      <c r="CSW222" s="25"/>
      <c r="CSX222" s="25"/>
      <c r="CSY222" s="25"/>
      <c r="CSZ222" s="25"/>
      <c r="CTA222" s="25"/>
      <c r="CTB222" s="25"/>
      <c r="CTC222" s="25"/>
      <c r="CTD222" s="25"/>
      <c r="CTE222" s="25"/>
      <c r="CTF222" s="25"/>
      <c r="CTG222" s="25"/>
      <c r="CTH222" s="25"/>
      <c r="CTI222" s="25"/>
      <c r="CTJ222" s="25"/>
      <c r="CTK222" s="25"/>
      <c r="CTL222" s="25"/>
      <c r="CTM222" s="25"/>
      <c r="CTN222" s="25"/>
      <c r="CTO222" s="25"/>
      <c r="CTP222" s="25"/>
      <c r="CTQ222" s="25"/>
      <c r="CTR222" s="25"/>
      <c r="CTS222" s="25"/>
      <c r="CTT222" s="25"/>
      <c r="CTU222" s="25"/>
      <c r="CTV222" s="25"/>
      <c r="CTW222" s="25"/>
      <c r="CTX222" s="25"/>
      <c r="CTY222" s="25"/>
      <c r="CTZ222" s="25"/>
      <c r="CUA222" s="25"/>
      <c r="CUB222" s="25"/>
      <c r="CUC222" s="25"/>
      <c r="CUD222" s="25"/>
      <c r="CUE222" s="25"/>
      <c r="CUF222" s="25"/>
      <c r="CUG222" s="25"/>
      <c r="CUH222" s="25"/>
      <c r="CUI222" s="25"/>
      <c r="CUJ222" s="25"/>
      <c r="CUK222" s="25"/>
      <c r="CUL222" s="25"/>
      <c r="CUM222" s="25"/>
      <c r="CUN222" s="25"/>
      <c r="CUO222" s="25"/>
      <c r="CUP222" s="25"/>
      <c r="CUQ222" s="25"/>
      <c r="CUR222" s="25"/>
      <c r="CUS222" s="25"/>
      <c r="CUT222" s="25"/>
      <c r="CUU222" s="25"/>
      <c r="CUV222" s="25"/>
      <c r="CUW222" s="25"/>
      <c r="CUX222" s="25"/>
      <c r="CUY222" s="25"/>
      <c r="CUZ222" s="25"/>
      <c r="CVA222" s="25"/>
      <c r="CVB222" s="25"/>
      <c r="CVC222" s="25"/>
      <c r="CVD222" s="25"/>
      <c r="CVE222" s="25"/>
      <c r="CVF222" s="25"/>
      <c r="CVG222" s="25"/>
      <c r="CVH222" s="25"/>
      <c r="CVI222" s="25"/>
      <c r="CVJ222" s="25"/>
      <c r="CVK222" s="25"/>
      <c r="CVL222" s="25"/>
      <c r="CVM222" s="25"/>
      <c r="CVN222" s="25"/>
      <c r="CVO222" s="25"/>
      <c r="CVP222" s="25"/>
      <c r="CVQ222" s="25"/>
      <c r="CVR222" s="25"/>
      <c r="CVS222" s="25"/>
      <c r="CVT222" s="25"/>
      <c r="CVU222" s="25"/>
      <c r="CVV222" s="25"/>
      <c r="CVW222" s="25"/>
      <c r="CVX222" s="25"/>
      <c r="CVY222" s="25"/>
      <c r="CVZ222" s="25"/>
      <c r="CWA222" s="25"/>
      <c r="CWB222" s="25"/>
      <c r="CWC222" s="25"/>
      <c r="CWD222" s="25"/>
      <c r="CWE222" s="25"/>
      <c r="CWF222" s="25"/>
      <c r="CWG222" s="25"/>
      <c r="CWH222" s="25"/>
      <c r="CWI222" s="25"/>
      <c r="CWJ222" s="25"/>
      <c r="CWK222" s="25"/>
      <c r="CWL222" s="25"/>
      <c r="CWM222" s="25"/>
      <c r="CWN222" s="25"/>
      <c r="CWO222" s="25"/>
      <c r="CWP222" s="25"/>
      <c r="CWQ222" s="25"/>
      <c r="CWR222" s="25"/>
      <c r="CWS222" s="25"/>
      <c r="CWT222" s="25"/>
      <c r="CWU222" s="25"/>
      <c r="CWV222" s="25"/>
      <c r="CWW222" s="25"/>
      <c r="CWX222" s="25"/>
      <c r="CWY222" s="25"/>
      <c r="CWZ222" s="25"/>
      <c r="CXA222" s="25"/>
      <c r="CXB222" s="25"/>
      <c r="CXC222" s="25"/>
      <c r="CXD222" s="25"/>
      <c r="CXE222" s="25"/>
      <c r="CXF222" s="25"/>
      <c r="CXG222" s="25"/>
      <c r="CXH222" s="25"/>
      <c r="CXI222" s="25"/>
      <c r="CXJ222" s="25"/>
      <c r="CXK222" s="25"/>
      <c r="CXL222" s="25"/>
      <c r="CXM222" s="25"/>
      <c r="CXN222" s="25"/>
      <c r="CXO222" s="25"/>
      <c r="CXP222" s="25"/>
      <c r="CXQ222" s="25"/>
      <c r="CXR222" s="25"/>
      <c r="CXS222" s="25"/>
      <c r="CXT222" s="25"/>
      <c r="CXU222" s="25"/>
      <c r="CXV222" s="25"/>
      <c r="CXW222" s="25"/>
      <c r="CXX222" s="25"/>
      <c r="CXY222" s="25"/>
      <c r="CXZ222" s="25"/>
      <c r="CYA222" s="25"/>
      <c r="CYB222" s="25"/>
      <c r="CYC222" s="25"/>
      <c r="CYD222" s="25"/>
      <c r="CYE222" s="25"/>
      <c r="CYF222" s="25"/>
      <c r="CYG222" s="25"/>
      <c r="CYH222" s="25"/>
      <c r="CYI222" s="25"/>
      <c r="CYJ222" s="25"/>
      <c r="CYK222" s="25"/>
      <c r="CYL222" s="25"/>
      <c r="CYM222" s="25"/>
      <c r="CYN222" s="25"/>
      <c r="CYO222" s="25"/>
      <c r="CYP222" s="25"/>
      <c r="CYQ222" s="25"/>
      <c r="CYR222" s="25"/>
      <c r="CYS222" s="25"/>
      <c r="CYT222" s="25"/>
      <c r="CYU222" s="25"/>
      <c r="CYV222" s="25"/>
      <c r="CYW222" s="25"/>
      <c r="CYX222" s="25"/>
      <c r="CYY222" s="25"/>
      <c r="CYZ222" s="25"/>
      <c r="CZA222" s="25"/>
      <c r="CZB222" s="25"/>
      <c r="CZC222" s="25"/>
      <c r="CZD222" s="25"/>
      <c r="CZE222" s="25"/>
      <c r="CZF222" s="25"/>
      <c r="CZG222" s="25"/>
      <c r="CZH222" s="25"/>
      <c r="CZI222" s="25"/>
      <c r="CZJ222" s="25"/>
      <c r="CZK222" s="25"/>
      <c r="CZL222" s="25"/>
      <c r="CZM222" s="25"/>
      <c r="CZN222" s="25"/>
      <c r="CZO222" s="25"/>
      <c r="CZP222" s="25"/>
      <c r="CZQ222" s="25"/>
      <c r="CZR222" s="25"/>
      <c r="CZS222" s="25"/>
      <c r="CZT222" s="25"/>
      <c r="CZU222" s="25"/>
      <c r="CZV222" s="25"/>
      <c r="CZW222" s="25"/>
      <c r="CZX222" s="25"/>
      <c r="CZY222" s="25"/>
      <c r="CZZ222" s="25"/>
      <c r="DAA222" s="25"/>
      <c r="DAB222" s="25"/>
      <c r="DAC222" s="25"/>
      <c r="DAD222" s="25"/>
      <c r="DAE222" s="25"/>
      <c r="DAF222" s="25"/>
      <c r="DAG222" s="25"/>
      <c r="DAH222" s="25"/>
      <c r="DAI222" s="25"/>
      <c r="DAJ222" s="25"/>
      <c r="DAK222" s="25"/>
      <c r="DAL222" s="25"/>
      <c r="DAM222" s="25"/>
      <c r="DAN222" s="25"/>
      <c r="DAO222" s="25"/>
      <c r="DAP222" s="25"/>
      <c r="DAQ222" s="25"/>
      <c r="DAR222" s="25"/>
      <c r="DAS222" s="25"/>
      <c r="DAT222" s="25"/>
      <c r="DAU222" s="25"/>
      <c r="DAV222" s="25"/>
      <c r="DAW222" s="25"/>
      <c r="DAX222" s="25"/>
      <c r="DAY222" s="25"/>
      <c r="DAZ222" s="25"/>
      <c r="DBA222" s="25"/>
      <c r="DBB222" s="25"/>
      <c r="DBC222" s="25"/>
      <c r="DBD222" s="25"/>
      <c r="DBE222" s="25"/>
      <c r="DBF222" s="25"/>
      <c r="DBG222" s="25"/>
      <c r="DBH222" s="25"/>
      <c r="DBI222" s="25"/>
      <c r="DBJ222" s="25"/>
      <c r="DBK222" s="25"/>
      <c r="DBL222" s="25"/>
      <c r="DBM222" s="25"/>
      <c r="DBN222" s="25"/>
      <c r="DBO222" s="25"/>
      <c r="DBP222" s="25"/>
      <c r="DBQ222" s="25"/>
      <c r="DBR222" s="25"/>
      <c r="DBS222" s="25"/>
      <c r="DBT222" s="25"/>
      <c r="DBU222" s="25"/>
      <c r="DBV222" s="25"/>
      <c r="DBW222" s="25"/>
      <c r="DBX222" s="25"/>
      <c r="DBY222" s="25"/>
      <c r="DBZ222" s="25"/>
      <c r="DCA222" s="25"/>
      <c r="DCB222" s="25"/>
      <c r="DCC222" s="25"/>
      <c r="DCD222" s="25"/>
      <c r="DCE222" s="25"/>
      <c r="DCF222" s="25"/>
      <c r="DCG222" s="25"/>
      <c r="DCH222" s="25"/>
      <c r="DCI222" s="25"/>
      <c r="DCJ222" s="25"/>
      <c r="DCK222" s="25"/>
      <c r="DCL222" s="25"/>
      <c r="DCM222" s="25"/>
      <c r="DCN222" s="25"/>
      <c r="DCO222" s="25"/>
      <c r="DCP222" s="25"/>
      <c r="DCQ222" s="25"/>
      <c r="DCR222" s="25"/>
      <c r="DCS222" s="25"/>
      <c r="DCT222" s="25"/>
      <c r="DCU222" s="25"/>
      <c r="DCV222" s="25"/>
      <c r="DCW222" s="25"/>
      <c r="DCX222" s="25"/>
      <c r="DCY222" s="25"/>
      <c r="DCZ222" s="25"/>
      <c r="DDA222" s="25"/>
      <c r="DDB222" s="25"/>
      <c r="DDC222" s="25"/>
      <c r="DDD222" s="25"/>
      <c r="DDE222" s="25"/>
      <c r="DDF222" s="25"/>
      <c r="DDG222" s="25"/>
      <c r="DDH222" s="25"/>
      <c r="DDI222" s="25"/>
      <c r="DDJ222" s="25"/>
      <c r="DDK222" s="25"/>
      <c r="DDL222" s="25"/>
      <c r="DDM222" s="25"/>
      <c r="DDN222" s="25"/>
      <c r="DDO222" s="25"/>
      <c r="DDP222" s="25"/>
      <c r="DDQ222" s="25"/>
      <c r="DDR222" s="25"/>
      <c r="DDS222" s="25"/>
      <c r="DDT222" s="25"/>
      <c r="DDU222" s="25"/>
      <c r="DDV222" s="25"/>
      <c r="DDW222" s="25"/>
      <c r="DDX222" s="25"/>
      <c r="DDY222" s="25"/>
      <c r="DDZ222" s="25"/>
      <c r="DEA222" s="25"/>
      <c r="DEB222" s="25"/>
      <c r="DEC222" s="25"/>
      <c r="DED222" s="25"/>
      <c r="DEE222" s="25"/>
      <c r="DEF222" s="25"/>
      <c r="DEG222" s="25"/>
      <c r="DEH222" s="25"/>
      <c r="DEI222" s="25"/>
      <c r="DEJ222" s="25"/>
      <c r="DEK222" s="25"/>
      <c r="DEL222" s="25"/>
      <c r="DEM222" s="25"/>
      <c r="DEN222" s="25"/>
      <c r="DEO222" s="25"/>
      <c r="DEP222" s="25"/>
      <c r="DEQ222" s="25"/>
      <c r="DER222" s="25"/>
      <c r="DES222" s="25"/>
      <c r="DET222" s="25"/>
      <c r="DEU222" s="25"/>
      <c r="DEV222" s="25"/>
      <c r="DEW222" s="25"/>
      <c r="DEX222" s="25"/>
      <c r="DEY222" s="25"/>
      <c r="DEZ222" s="25"/>
      <c r="DFA222" s="25"/>
      <c r="DFB222" s="25"/>
      <c r="DFC222" s="25"/>
      <c r="DFD222" s="25"/>
      <c r="DFE222" s="25"/>
      <c r="DFF222" s="25"/>
      <c r="DFG222" s="25"/>
      <c r="DFH222" s="25"/>
      <c r="DFI222" s="25"/>
      <c r="DFJ222" s="25"/>
      <c r="DFK222" s="25"/>
      <c r="DFL222" s="25"/>
      <c r="DFM222" s="25"/>
      <c r="DFN222" s="25"/>
      <c r="DFO222" s="25"/>
      <c r="DFP222" s="25"/>
      <c r="DFQ222" s="25"/>
      <c r="DFR222" s="25"/>
      <c r="DFS222" s="25"/>
      <c r="DFT222" s="25"/>
      <c r="DFU222" s="25"/>
      <c r="DFV222" s="25"/>
      <c r="DFW222" s="25"/>
      <c r="DFX222" s="25"/>
      <c r="DFY222" s="25"/>
      <c r="DFZ222" s="25"/>
      <c r="DGA222" s="25"/>
      <c r="DGB222" s="25"/>
      <c r="DGC222" s="25"/>
      <c r="DGD222" s="25"/>
      <c r="DGE222" s="25"/>
      <c r="DGF222" s="25"/>
      <c r="DGG222" s="25"/>
      <c r="DGH222" s="25"/>
      <c r="DGI222" s="25"/>
      <c r="DGJ222" s="25"/>
      <c r="DGK222" s="25"/>
      <c r="DGL222" s="25"/>
      <c r="DGM222" s="25"/>
      <c r="DGN222" s="25"/>
      <c r="DGO222" s="25"/>
      <c r="DGP222" s="25"/>
      <c r="DGQ222" s="25"/>
      <c r="DGR222" s="25"/>
      <c r="DGS222" s="25"/>
      <c r="DGT222" s="25"/>
      <c r="DGU222" s="25"/>
      <c r="DGV222" s="25"/>
      <c r="DGW222" s="25"/>
      <c r="DGX222" s="25"/>
      <c r="DGY222" s="25"/>
      <c r="DGZ222" s="25"/>
      <c r="DHA222" s="25"/>
      <c r="DHB222" s="25"/>
      <c r="DHC222" s="25"/>
      <c r="DHD222" s="25"/>
      <c r="DHE222" s="25"/>
      <c r="DHF222" s="25"/>
      <c r="DHG222" s="25"/>
      <c r="DHH222" s="25"/>
      <c r="DHI222" s="25"/>
      <c r="DHJ222" s="25"/>
      <c r="DHK222" s="25"/>
      <c r="DHL222" s="25"/>
      <c r="DHM222" s="25"/>
      <c r="DHN222" s="25"/>
      <c r="DHO222" s="25"/>
      <c r="DHP222" s="25"/>
      <c r="DHQ222" s="25"/>
      <c r="DHR222" s="25"/>
      <c r="DHS222" s="25"/>
      <c r="DHT222" s="25"/>
      <c r="DHU222" s="25"/>
      <c r="DHV222" s="25"/>
      <c r="DHW222" s="25"/>
      <c r="DHX222" s="25"/>
      <c r="DHY222" s="25"/>
      <c r="DHZ222" s="25"/>
      <c r="DIA222" s="25"/>
      <c r="DIB222" s="25"/>
      <c r="DIC222" s="25"/>
      <c r="DID222" s="25"/>
      <c r="DIE222" s="25"/>
      <c r="DIF222" s="25"/>
      <c r="DIG222" s="25"/>
      <c r="DIH222" s="25"/>
      <c r="DII222" s="25"/>
      <c r="DIJ222" s="25"/>
      <c r="DIK222" s="25"/>
      <c r="DIL222" s="25"/>
      <c r="DIM222" s="25"/>
      <c r="DIN222" s="25"/>
      <c r="DIO222" s="25"/>
      <c r="DIP222" s="25"/>
      <c r="DIQ222" s="25"/>
      <c r="DIR222" s="25"/>
      <c r="DIS222" s="25"/>
      <c r="DIT222" s="25"/>
      <c r="DIU222" s="25"/>
      <c r="DIV222" s="25"/>
      <c r="DIW222" s="25"/>
      <c r="DIX222" s="25"/>
      <c r="DIY222" s="25"/>
      <c r="DIZ222" s="25"/>
      <c r="DJA222" s="25"/>
      <c r="DJB222" s="25"/>
      <c r="DJC222" s="25"/>
      <c r="DJD222" s="25"/>
      <c r="DJE222" s="25"/>
      <c r="DJF222" s="25"/>
      <c r="DJG222" s="25"/>
      <c r="DJH222" s="25"/>
      <c r="DJI222" s="25"/>
      <c r="DJJ222" s="25"/>
      <c r="DJK222" s="25"/>
      <c r="DJL222" s="25"/>
      <c r="DJM222" s="25"/>
      <c r="DJN222" s="25"/>
      <c r="DJO222" s="25"/>
      <c r="DJP222" s="25"/>
      <c r="DJQ222" s="25"/>
      <c r="DJR222" s="25"/>
      <c r="DJS222" s="25"/>
      <c r="DJT222" s="25"/>
      <c r="DJU222" s="25"/>
      <c r="DJV222" s="25"/>
      <c r="DJW222" s="25"/>
      <c r="DJX222" s="25"/>
      <c r="DJY222" s="25"/>
      <c r="DJZ222" s="25"/>
      <c r="DKA222" s="25"/>
      <c r="DKB222" s="25"/>
      <c r="DKC222" s="25"/>
      <c r="DKD222" s="25"/>
      <c r="DKE222" s="25"/>
      <c r="DKF222" s="25"/>
      <c r="DKG222" s="25"/>
      <c r="DKH222" s="25"/>
      <c r="DKI222" s="25"/>
      <c r="DKJ222" s="25"/>
      <c r="DKK222" s="25"/>
      <c r="DKL222" s="25"/>
      <c r="DKM222" s="25"/>
      <c r="DKN222" s="25"/>
      <c r="DKO222" s="25"/>
      <c r="DKP222" s="25"/>
      <c r="DKQ222" s="25"/>
      <c r="DKR222" s="25"/>
      <c r="DKS222" s="25"/>
      <c r="DKT222" s="25"/>
      <c r="DKU222" s="25"/>
      <c r="DKV222" s="25"/>
      <c r="DKW222" s="25"/>
      <c r="DKX222" s="25"/>
      <c r="DKY222" s="25"/>
      <c r="DKZ222" s="25"/>
      <c r="DLA222" s="25"/>
      <c r="DLB222" s="25"/>
      <c r="DLC222" s="25"/>
      <c r="DLD222" s="25"/>
      <c r="DLE222" s="25"/>
      <c r="DLF222" s="25"/>
      <c r="DLG222" s="25"/>
      <c r="DLH222" s="25"/>
      <c r="DLI222" s="25"/>
      <c r="DLJ222" s="25"/>
      <c r="DLK222" s="25"/>
      <c r="DLL222" s="25"/>
      <c r="DLM222" s="25"/>
      <c r="DLN222" s="25"/>
      <c r="DLO222" s="25"/>
      <c r="DLP222" s="25"/>
      <c r="DLQ222" s="25"/>
      <c r="DLR222" s="25"/>
      <c r="DLS222" s="25"/>
      <c r="DLT222" s="25"/>
      <c r="DLU222" s="25"/>
      <c r="DLV222" s="25"/>
      <c r="DLW222" s="25"/>
      <c r="DLX222" s="25"/>
      <c r="DLY222" s="25"/>
      <c r="DLZ222" s="25"/>
      <c r="DMA222" s="25"/>
      <c r="DMB222" s="25"/>
      <c r="DMC222" s="25"/>
      <c r="DMD222" s="25"/>
      <c r="DME222" s="25"/>
      <c r="DMF222" s="25"/>
      <c r="DMG222" s="25"/>
      <c r="DMH222" s="25"/>
      <c r="DMI222" s="25"/>
      <c r="DMJ222" s="25"/>
      <c r="DMK222" s="25"/>
      <c r="DML222" s="25"/>
      <c r="DMM222" s="25"/>
      <c r="DMN222" s="25"/>
      <c r="DMO222" s="25"/>
      <c r="DMP222" s="25"/>
      <c r="DMQ222" s="25"/>
      <c r="DMR222" s="25"/>
      <c r="DMS222" s="25"/>
      <c r="DMT222" s="25"/>
      <c r="DMU222" s="25"/>
      <c r="DMV222" s="25"/>
      <c r="DMW222" s="25"/>
      <c r="DMX222" s="25"/>
      <c r="DMY222" s="25"/>
      <c r="DMZ222" s="25"/>
      <c r="DNA222" s="25"/>
      <c r="DNB222" s="25"/>
      <c r="DNC222" s="25"/>
      <c r="DND222" s="25"/>
      <c r="DNE222" s="25"/>
      <c r="DNF222" s="25"/>
      <c r="DNG222" s="25"/>
      <c r="DNH222" s="25"/>
      <c r="DNI222" s="25"/>
      <c r="DNJ222" s="25"/>
      <c r="DNK222" s="25"/>
      <c r="DNL222" s="25"/>
      <c r="DNM222" s="25"/>
      <c r="DNN222" s="25"/>
      <c r="DNO222" s="25"/>
      <c r="DNP222" s="25"/>
      <c r="DNQ222" s="25"/>
      <c r="DNR222" s="25"/>
      <c r="DNS222" s="25"/>
      <c r="DNT222" s="25"/>
      <c r="DNU222" s="25"/>
      <c r="DNV222" s="25"/>
      <c r="DNW222" s="25"/>
      <c r="DNX222" s="25"/>
      <c r="DNY222" s="25"/>
      <c r="DNZ222" s="25"/>
      <c r="DOA222" s="25"/>
      <c r="DOB222" s="25"/>
      <c r="DOC222" s="25"/>
      <c r="DOD222" s="25"/>
      <c r="DOE222" s="25"/>
      <c r="DOF222" s="25"/>
      <c r="DOG222" s="25"/>
      <c r="DOH222" s="25"/>
      <c r="DOI222" s="25"/>
      <c r="DOJ222" s="25"/>
      <c r="DOK222" s="25"/>
      <c r="DOL222" s="25"/>
      <c r="DOM222" s="25"/>
      <c r="DON222" s="25"/>
      <c r="DOO222" s="25"/>
      <c r="DOP222" s="25"/>
      <c r="DOQ222" s="25"/>
      <c r="DOR222" s="25"/>
      <c r="DOS222" s="25"/>
      <c r="DOT222" s="25"/>
      <c r="DOU222" s="25"/>
      <c r="DOV222" s="25"/>
      <c r="DOW222" s="25"/>
      <c r="DOX222" s="25"/>
      <c r="DOY222" s="25"/>
      <c r="DOZ222" s="25"/>
      <c r="DPA222" s="25"/>
      <c r="DPB222" s="25"/>
      <c r="DPC222" s="25"/>
      <c r="DPD222" s="25"/>
      <c r="DPE222" s="25"/>
      <c r="DPF222" s="25"/>
      <c r="DPG222" s="25"/>
      <c r="DPH222" s="25"/>
      <c r="DPI222" s="25"/>
      <c r="DPJ222" s="25"/>
      <c r="DPK222" s="25"/>
      <c r="DPL222" s="25"/>
      <c r="DPM222" s="25"/>
      <c r="DPN222" s="25"/>
      <c r="DPO222" s="25"/>
      <c r="DPP222" s="25"/>
      <c r="DPQ222" s="25"/>
      <c r="DPR222" s="25"/>
      <c r="DPS222" s="25"/>
      <c r="DPT222" s="25"/>
      <c r="DPU222" s="25"/>
      <c r="DPV222" s="25"/>
      <c r="DPW222" s="25"/>
      <c r="DPX222" s="25"/>
      <c r="DPY222" s="25"/>
      <c r="DPZ222" s="25"/>
      <c r="DQA222" s="25"/>
      <c r="DQB222" s="25"/>
      <c r="DQC222" s="25"/>
      <c r="DQD222" s="25"/>
      <c r="DQE222" s="25"/>
      <c r="DQF222" s="25"/>
      <c r="DQG222" s="25"/>
      <c r="DQH222" s="25"/>
      <c r="DQI222" s="25"/>
      <c r="DQJ222" s="25"/>
      <c r="DQK222" s="25"/>
      <c r="DQL222" s="25"/>
      <c r="DQM222" s="25"/>
      <c r="DQN222" s="25"/>
      <c r="DQO222" s="25"/>
      <c r="DQP222" s="25"/>
      <c r="DQQ222" s="25"/>
      <c r="DQR222" s="25"/>
      <c r="DQS222" s="25"/>
      <c r="DQT222" s="25"/>
      <c r="DQU222" s="25"/>
      <c r="DQV222" s="25"/>
      <c r="DQW222" s="25"/>
      <c r="DQX222" s="25"/>
      <c r="DQY222" s="25"/>
      <c r="DQZ222" s="25"/>
      <c r="DRA222" s="25"/>
      <c r="DRB222" s="25"/>
      <c r="DRC222" s="25"/>
      <c r="DRD222" s="25"/>
      <c r="DRE222" s="25"/>
      <c r="DRF222" s="25"/>
      <c r="DRG222" s="25"/>
      <c r="DRH222" s="25"/>
      <c r="DRI222" s="25"/>
      <c r="DRJ222" s="25"/>
      <c r="DRK222" s="25"/>
      <c r="DRL222" s="25"/>
      <c r="DRM222" s="25"/>
      <c r="DRN222" s="25"/>
      <c r="DRO222" s="25"/>
      <c r="DRP222" s="25"/>
      <c r="DRQ222" s="25"/>
      <c r="DRR222" s="25"/>
      <c r="DRS222" s="25"/>
      <c r="DRT222" s="25"/>
      <c r="DRU222" s="25"/>
      <c r="DRV222" s="25"/>
      <c r="DRW222" s="25"/>
      <c r="DRX222" s="25"/>
      <c r="DRY222" s="25"/>
      <c r="DRZ222" s="25"/>
      <c r="DSA222" s="25"/>
      <c r="DSB222" s="25"/>
      <c r="DSC222" s="25"/>
      <c r="DSD222" s="25"/>
      <c r="DSE222" s="25"/>
      <c r="DSF222" s="25"/>
      <c r="DSG222" s="25"/>
      <c r="DSH222" s="25"/>
      <c r="DSI222" s="25"/>
      <c r="DSJ222" s="25"/>
      <c r="DSK222" s="25"/>
      <c r="DSL222" s="25"/>
      <c r="DSM222" s="25"/>
      <c r="DSN222" s="25"/>
      <c r="DSO222" s="25"/>
      <c r="DSP222" s="25"/>
      <c r="DSQ222" s="25"/>
      <c r="DSR222" s="25"/>
      <c r="DSS222" s="25"/>
      <c r="DST222" s="25"/>
      <c r="DSU222" s="25"/>
      <c r="DSV222" s="25"/>
      <c r="DSW222" s="25"/>
      <c r="DSX222" s="25"/>
      <c r="DSY222" s="25"/>
      <c r="DSZ222" s="25"/>
      <c r="DTA222" s="25"/>
      <c r="DTB222" s="25"/>
      <c r="DTC222" s="25"/>
      <c r="DTD222" s="25"/>
      <c r="DTE222" s="25"/>
      <c r="DTF222" s="25"/>
      <c r="DTG222" s="25"/>
      <c r="DTH222" s="25"/>
      <c r="DTI222" s="25"/>
      <c r="DTJ222" s="25"/>
      <c r="DTK222" s="25"/>
      <c r="DTL222" s="25"/>
      <c r="DTM222" s="25"/>
      <c r="DTN222" s="25"/>
      <c r="DTO222" s="25"/>
      <c r="DTP222" s="25"/>
      <c r="DTQ222" s="25"/>
      <c r="DTR222" s="25"/>
      <c r="DTS222" s="25"/>
      <c r="DTT222" s="25"/>
      <c r="DTU222" s="25"/>
      <c r="DTV222" s="25"/>
      <c r="DTW222" s="25"/>
      <c r="DTX222" s="25"/>
      <c r="DTY222" s="25"/>
      <c r="DTZ222" s="25"/>
      <c r="DUA222" s="25"/>
      <c r="DUB222" s="25"/>
      <c r="DUC222" s="25"/>
      <c r="DUD222" s="25"/>
      <c r="DUE222" s="25"/>
      <c r="DUF222" s="25"/>
      <c r="DUG222" s="25"/>
      <c r="DUH222" s="25"/>
      <c r="DUI222" s="25"/>
      <c r="DUJ222" s="25"/>
      <c r="DUK222" s="25"/>
      <c r="DUL222" s="25"/>
      <c r="DUM222" s="25"/>
      <c r="DUN222" s="25"/>
      <c r="DUO222" s="25"/>
      <c r="DUP222" s="25"/>
      <c r="DUQ222" s="25"/>
      <c r="DUR222" s="25"/>
      <c r="DUS222" s="25"/>
      <c r="DUT222" s="25"/>
      <c r="DUU222" s="25"/>
      <c r="DUV222" s="25"/>
      <c r="DUW222" s="25"/>
      <c r="DUX222" s="25"/>
      <c r="DUY222" s="25"/>
      <c r="DUZ222" s="25"/>
      <c r="DVA222" s="25"/>
      <c r="DVB222" s="25"/>
      <c r="DVC222" s="25"/>
      <c r="DVD222" s="25"/>
      <c r="DVE222" s="25"/>
      <c r="DVF222" s="25"/>
      <c r="DVG222" s="25"/>
      <c r="DVH222" s="25"/>
      <c r="DVI222" s="25"/>
      <c r="DVJ222" s="25"/>
      <c r="DVK222" s="25"/>
      <c r="DVL222" s="25"/>
      <c r="DVM222" s="25"/>
      <c r="DVN222" s="25"/>
      <c r="DVO222" s="25"/>
      <c r="DVP222" s="25"/>
      <c r="DVQ222" s="25"/>
      <c r="DVR222" s="25"/>
      <c r="DVS222" s="25"/>
      <c r="DVT222" s="25"/>
      <c r="DVU222" s="25"/>
      <c r="DVV222" s="25"/>
      <c r="DVW222" s="25"/>
      <c r="DVX222" s="25"/>
      <c r="DVY222" s="25"/>
      <c r="DVZ222" s="25"/>
      <c r="DWA222" s="25"/>
      <c r="DWB222" s="25"/>
      <c r="DWC222" s="25"/>
      <c r="DWD222" s="25"/>
      <c r="DWE222" s="25"/>
      <c r="DWF222" s="25"/>
      <c r="DWG222" s="25"/>
      <c r="DWH222" s="25"/>
      <c r="DWI222" s="25"/>
      <c r="DWJ222" s="25"/>
      <c r="DWK222" s="25"/>
      <c r="DWL222" s="25"/>
      <c r="DWM222" s="25"/>
      <c r="DWN222" s="25"/>
      <c r="DWO222" s="25"/>
      <c r="DWP222" s="25"/>
      <c r="DWQ222" s="25"/>
      <c r="DWR222" s="25"/>
      <c r="DWS222" s="25"/>
      <c r="DWT222" s="25"/>
      <c r="DWU222" s="25"/>
      <c r="DWV222" s="25"/>
      <c r="DWW222" s="25"/>
      <c r="DWX222" s="25"/>
      <c r="DWY222" s="25"/>
      <c r="DWZ222" s="25"/>
      <c r="DXA222" s="25"/>
      <c r="DXB222" s="25"/>
      <c r="DXC222" s="25"/>
      <c r="DXD222" s="25"/>
      <c r="DXE222" s="25"/>
      <c r="DXF222" s="25"/>
      <c r="DXG222" s="25"/>
      <c r="DXH222" s="25"/>
      <c r="DXI222" s="25"/>
      <c r="DXJ222" s="25"/>
      <c r="DXK222" s="25"/>
      <c r="DXL222" s="25"/>
      <c r="DXM222" s="25"/>
      <c r="DXN222" s="25"/>
      <c r="DXO222" s="25"/>
      <c r="DXP222" s="25"/>
      <c r="DXQ222" s="25"/>
      <c r="DXR222" s="25"/>
      <c r="DXS222" s="25"/>
      <c r="DXT222" s="25"/>
      <c r="DXU222" s="25"/>
      <c r="DXV222" s="25"/>
      <c r="DXW222" s="25"/>
      <c r="DXX222" s="25"/>
      <c r="DXY222" s="25"/>
      <c r="DXZ222" s="25"/>
      <c r="DYA222" s="25"/>
      <c r="DYB222" s="25"/>
      <c r="DYC222" s="25"/>
      <c r="DYD222" s="25"/>
      <c r="DYE222" s="25"/>
      <c r="DYF222" s="25"/>
      <c r="DYG222" s="25"/>
      <c r="DYH222" s="25"/>
      <c r="DYI222" s="25"/>
      <c r="DYJ222" s="25"/>
      <c r="DYK222" s="25"/>
      <c r="DYL222" s="25"/>
      <c r="DYM222" s="25"/>
      <c r="DYN222" s="25"/>
      <c r="DYO222" s="25"/>
      <c r="DYP222" s="25"/>
      <c r="DYQ222" s="25"/>
      <c r="DYR222" s="25"/>
      <c r="DYS222" s="25"/>
      <c r="DYT222" s="25"/>
      <c r="DYU222" s="25"/>
      <c r="DYV222" s="25"/>
      <c r="DYW222" s="25"/>
      <c r="DYX222" s="25"/>
      <c r="DYY222" s="25"/>
      <c r="DYZ222" s="25"/>
      <c r="DZA222" s="25"/>
      <c r="DZB222" s="25"/>
      <c r="DZC222" s="25"/>
      <c r="DZD222" s="25"/>
      <c r="DZE222" s="25"/>
      <c r="DZF222" s="25"/>
      <c r="DZG222" s="25"/>
      <c r="DZH222" s="25"/>
      <c r="DZI222" s="25"/>
      <c r="DZJ222" s="25"/>
      <c r="DZK222" s="25"/>
      <c r="DZL222" s="25"/>
      <c r="DZM222" s="25"/>
      <c r="DZN222" s="25"/>
      <c r="DZO222" s="25"/>
      <c r="DZP222" s="25"/>
      <c r="DZQ222" s="25"/>
      <c r="DZR222" s="25"/>
      <c r="DZS222" s="25"/>
      <c r="DZT222" s="25"/>
      <c r="DZU222" s="25"/>
      <c r="DZV222" s="25"/>
      <c r="DZW222" s="25"/>
      <c r="DZX222" s="25"/>
      <c r="DZY222" s="25"/>
      <c r="DZZ222" s="25"/>
      <c r="EAA222" s="25"/>
      <c r="EAB222" s="25"/>
      <c r="EAC222" s="25"/>
      <c r="EAD222" s="25"/>
      <c r="EAE222" s="25"/>
      <c r="EAF222" s="25"/>
      <c r="EAG222" s="25"/>
      <c r="EAH222" s="25"/>
      <c r="EAI222" s="25"/>
      <c r="EAJ222" s="25"/>
      <c r="EAK222" s="25"/>
      <c r="EAL222" s="25"/>
      <c r="EAM222" s="25"/>
      <c r="EAN222" s="25"/>
      <c r="EAO222" s="25"/>
      <c r="EAP222" s="25"/>
      <c r="EAQ222" s="25"/>
      <c r="EAR222" s="25"/>
      <c r="EAS222" s="25"/>
      <c r="EAT222" s="25"/>
      <c r="EAU222" s="25"/>
      <c r="EAV222" s="25"/>
      <c r="EAW222" s="25"/>
      <c r="EAX222" s="25"/>
      <c r="EAY222" s="25"/>
      <c r="EAZ222" s="25"/>
      <c r="EBA222" s="25"/>
      <c r="EBB222" s="25"/>
      <c r="EBC222" s="25"/>
      <c r="EBD222" s="25"/>
      <c r="EBE222" s="25"/>
      <c r="EBF222" s="25"/>
      <c r="EBG222" s="25"/>
      <c r="EBH222" s="25"/>
      <c r="EBI222" s="25"/>
      <c r="EBJ222" s="25"/>
      <c r="EBK222" s="25"/>
      <c r="EBL222" s="25"/>
      <c r="EBM222" s="25"/>
      <c r="EBN222" s="25"/>
      <c r="EBO222" s="25"/>
      <c r="EBP222" s="25"/>
      <c r="EBQ222" s="25"/>
      <c r="EBR222" s="25"/>
      <c r="EBS222" s="25"/>
      <c r="EBT222" s="25"/>
      <c r="EBU222" s="25"/>
      <c r="EBV222" s="25"/>
      <c r="EBW222" s="25"/>
      <c r="EBX222" s="25"/>
      <c r="EBY222" s="25"/>
      <c r="EBZ222" s="25"/>
      <c r="ECA222" s="25"/>
      <c r="ECB222" s="25"/>
      <c r="ECC222" s="25"/>
      <c r="ECD222" s="25"/>
      <c r="ECE222" s="25"/>
      <c r="ECF222" s="25"/>
      <c r="ECG222" s="25"/>
      <c r="ECH222" s="25"/>
      <c r="ECI222" s="25"/>
      <c r="ECJ222" s="25"/>
      <c r="ECK222" s="25"/>
      <c r="ECL222" s="25"/>
      <c r="ECM222" s="25"/>
      <c r="ECN222" s="25"/>
      <c r="ECO222" s="25"/>
      <c r="ECP222" s="25"/>
      <c r="ECQ222" s="25"/>
      <c r="ECR222" s="25"/>
      <c r="ECS222" s="25"/>
      <c r="ECT222" s="25"/>
      <c r="ECU222" s="25"/>
      <c r="ECV222" s="25"/>
      <c r="ECW222" s="25"/>
      <c r="ECX222" s="25"/>
      <c r="ECY222" s="25"/>
      <c r="ECZ222" s="25"/>
      <c r="EDA222" s="25"/>
      <c r="EDB222" s="25"/>
      <c r="EDC222" s="25"/>
      <c r="EDD222" s="25"/>
      <c r="EDE222" s="25"/>
      <c r="EDF222" s="25"/>
      <c r="EDG222" s="25"/>
      <c r="EDH222" s="25"/>
      <c r="EDI222" s="25"/>
      <c r="EDJ222" s="25"/>
      <c r="EDK222" s="25"/>
      <c r="EDL222" s="25"/>
      <c r="EDM222" s="25"/>
      <c r="EDN222" s="25"/>
      <c r="EDO222" s="25"/>
      <c r="EDP222" s="25"/>
      <c r="EDQ222" s="25"/>
      <c r="EDR222" s="25"/>
      <c r="EDS222" s="25"/>
      <c r="EDT222" s="25"/>
      <c r="EDU222" s="25"/>
      <c r="EDV222" s="25"/>
      <c r="EDW222" s="25"/>
      <c r="EDX222" s="25"/>
      <c r="EDY222" s="25"/>
      <c r="EDZ222" s="25"/>
      <c r="EEA222" s="25"/>
      <c r="EEB222" s="25"/>
      <c r="EEC222" s="25"/>
      <c r="EED222" s="25"/>
      <c r="EEE222" s="25"/>
      <c r="EEF222" s="25"/>
      <c r="EEG222" s="25"/>
      <c r="EEH222" s="25"/>
      <c r="EEI222" s="25"/>
      <c r="EEJ222" s="25"/>
      <c r="EEK222" s="25"/>
      <c r="EEL222" s="25"/>
      <c r="EEM222" s="25"/>
      <c r="EEN222" s="25"/>
      <c r="EEO222" s="25"/>
      <c r="EEP222" s="25"/>
      <c r="EEQ222" s="25"/>
      <c r="EER222" s="25"/>
      <c r="EES222" s="25"/>
      <c r="EET222" s="25"/>
      <c r="EEU222" s="25"/>
      <c r="EEV222" s="25"/>
      <c r="EEW222" s="25"/>
      <c r="EEX222" s="25"/>
      <c r="EEY222" s="25"/>
      <c r="EEZ222" s="25"/>
      <c r="EFA222" s="25"/>
      <c r="EFB222" s="25"/>
      <c r="EFC222" s="25"/>
      <c r="EFD222" s="25"/>
      <c r="EFE222" s="25"/>
      <c r="EFF222" s="25"/>
      <c r="EFG222" s="25"/>
      <c r="EFH222" s="25"/>
      <c r="EFI222" s="25"/>
      <c r="EFJ222" s="25"/>
      <c r="EFK222" s="25"/>
      <c r="EFL222" s="25"/>
      <c r="EFM222" s="25"/>
      <c r="EFN222" s="25"/>
      <c r="EFO222" s="25"/>
      <c r="EFP222" s="25"/>
      <c r="EFQ222" s="25"/>
      <c r="EFR222" s="25"/>
      <c r="EFS222" s="25"/>
      <c r="EFT222" s="25"/>
      <c r="EFU222" s="25"/>
      <c r="EFV222" s="25"/>
      <c r="EFW222" s="25"/>
      <c r="EFX222" s="25"/>
      <c r="EFY222" s="25"/>
      <c r="EFZ222" s="25"/>
      <c r="EGA222" s="25"/>
      <c r="EGB222" s="25"/>
      <c r="EGC222" s="25"/>
      <c r="EGD222" s="25"/>
      <c r="EGE222" s="25"/>
      <c r="EGF222" s="25"/>
      <c r="EGG222" s="25"/>
      <c r="EGH222" s="25"/>
      <c r="EGI222" s="25"/>
      <c r="EGJ222" s="25"/>
      <c r="EGK222" s="25"/>
      <c r="EGL222" s="25"/>
      <c r="EGM222" s="25"/>
      <c r="EGN222" s="25"/>
      <c r="EGO222" s="25"/>
      <c r="EGP222" s="25"/>
      <c r="EGQ222" s="25"/>
      <c r="EGR222" s="25"/>
      <c r="EGS222" s="25"/>
      <c r="EGT222" s="25"/>
      <c r="EGU222" s="25"/>
      <c r="EGV222" s="25"/>
      <c r="EGW222" s="25"/>
      <c r="EGX222" s="25"/>
      <c r="EGY222" s="25"/>
      <c r="EGZ222" s="25"/>
      <c r="EHA222" s="25"/>
      <c r="EHB222" s="25"/>
      <c r="EHC222" s="25"/>
      <c r="EHD222" s="25"/>
      <c r="EHE222" s="25"/>
      <c r="EHF222" s="25"/>
      <c r="EHG222" s="25"/>
      <c r="EHH222" s="25"/>
      <c r="EHI222" s="25"/>
      <c r="EHJ222" s="25"/>
      <c r="EHK222" s="25"/>
      <c r="EHL222" s="25"/>
      <c r="EHM222" s="25"/>
      <c r="EHN222" s="25"/>
      <c r="EHO222" s="25"/>
      <c r="EHP222" s="25"/>
      <c r="EHQ222" s="25"/>
      <c r="EHR222" s="25"/>
      <c r="EHS222" s="25"/>
      <c r="EHT222" s="25"/>
      <c r="EHU222" s="25"/>
      <c r="EHV222" s="25"/>
      <c r="EHW222" s="25"/>
      <c r="EHX222" s="25"/>
      <c r="EHY222" s="25"/>
      <c r="EHZ222" s="25"/>
      <c r="EIA222" s="25"/>
      <c r="EIB222" s="25"/>
      <c r="EIC222" s="25"/>
      <c r="EID222" s="25"/>
      <c r="EIE222" s="25"/>
      <c r="EIF222" s="25"/>
      <c r="EIG222" s="25"/>
      <c r="EIH222" s="25"/>
      <c r="EII222" s="25"/>
      <c r="EIJ222" s="25"/>
      <c r="EIK222" s="25"/>
      <c r="EIL222" s="25"/>
      <c r="EIM222" s="25"/>
      <c r="EIN222" s="25"/>
      <c r="EIO222" s="25"/>
      <c r="EIP222" s="25"/>
      <c r="EIQ222" s="25"/>
      <c r="EIR222" s="25"/>
      <c r="EIS222" s="25"/>
      <c r="EIT222" s="25"/>
      <c r="EIU222" s="25"/>
      <c r="EIV222" s="25"/>
      <c r="EIW222" s="25"/>
      <c r="EIX222" s="25"/>
      <c r="EIY222" s="25"/>
      <c r="EIZ222" s="25"/>
      <c r="EJA222" s="25"/>
      <c r="EJB222" s="25"/>
      <c r="EJC222" s="25"/>
      <c r="EJD222" s="25"/>
      <c r="EJE222" s="25"/>
      <c r="EJF222" s="25"/>
      <c r="EJG222" s="25"/>
      <c r="EJH222" s="25"/>
      <c r="EJI222" s="25"/>
      <c r="EJJ222" s="25"/>
      <c r="EJK222" s="25"/>
      <c r="EJL222" s="25"/>
      <c r="EJM222" s="25"/>
      <c r="EJN222" s="25"/>
      <c r="EJO222" s="25"/>
      <c r="EJP222" s="25"/>
      <c r="EJQ222" s="25"/>
      <c r="EJR222" s="25"/>
      <c r="EJS222" s="25"/>
      <c r="EJT222" s="25"/>
      <c r="EJU222" s="25"/>
      <c r="EJV222" s="25"/>
      <c r="EJW222" s="25"/>
      <c r="EJX222" s="25"/>
      <c r="EJY222" s="25"/>
      <c r="EJZ222" s="25"/>
      <c r="EKA222" s="25"/>
      <c r="EKB222" s="25"/>
      <c r="EKC222" s="25"/>
      <c r="EKD222" s="25"/>
      <c r="EKE222" s="25"/>
      <c r="EKF222" s="25"/>
      <c r="EKG222" s="25"/>
      <c r="EKH222" s="25"/>
      <c r="EKI222" s="25"/>
      <c r="EKJ222" s="25"/>
      <c r="EKK222" s="25"/>
      <c r="EKL222" s="25"/>
      <c r="EKM222" s="25"/>
      <c r="EKN222" s="25"/>
      <c r="EKO222" s="25"/>
      <c r="EKP222" s="25"/>
      <c r="EKQ222" s="25"/>
      <c r="EKR222" s="25"/>
      <c r="EKS222" s="25"/>
      <c r="EKT222" s="25"/>
      <c r="EKU222" s="25"/>
      <c r="EKV222" s="25"/>
      <c r="EKW222" s="25"/>
      <c r="EKX222" s="25"/>
      <c r="EKY222" s="25"/>
      <c r="EKZ222" s="25"/>
      <c r="ELA222" s="25"/>
      <c r="ELB222" s="25"/>
      <c r="ELC222" s="25"/>
      <c r="ELD222" s="25"/>
      <c r="ELE222" s="25"/>
      <c r="ELF222" s="25"/>
      <c r="ELG222" s="25"/>
      <c r="ELH222" s="25"/>
      <c r="ELI222" s="25"/>
      <c r="ELJ222" s="25"/>
      <c r="ELK222" s="25"/>
      <c r="ELL222" s="25"/>
      <c r="ELM222" s="25"/>
      <c r="ELN222" s="25"/>
      <c r="ELO222" s="25"/>
      <c r="ELP222" s="25"/>
      <c r="ELQ222" s="25"/>
      <c r="ELR222" s="25"/>
      <c r="ELS222" s="25"/>
      <c r="ELT222" s="25"/>
      <c r="ELU222" s="25"/>
      <c r="ELV222" s="25"/>
      <c r="ELW222" s="25"/>
      <c r="ELX222" s="25"/>
      <c r="ELY222" s="25"/>
      <c r="ELZ222" s="25"/>
      <c r="EMA222" s="25"/>
      <c r="EMB222" s="25"/>
      <c r="EMC222" s="25"/>
      <c r="EMD222" s="25"/>
      <c r="EME222" s="25"/>
      <c r="EMF222" s="25"/>
      <c r="EMG222" s="25"/>
      <c r="EMH222" s="25"/>
      <c r="EMI222" s="25"/>
      <c r="EMJ222" s="25"/>
      <c r="EMK222" s="25"/>
      <c r="EML222" s="25"/>
      <c r="EMM222" s="25"/>
      <c r="EMN222" s="25"/>
      <c r="EMO222" s="25"/>
      <c r="EMP222" s="25"/>
      <c r="EMQ222" s="25"/>
      <c r="EMR222" s="25"/>
      <c r="EMS222" s="25"/>
      <c r="EMT222" s="25"/>
      <c r="EMU222" s="25"/>
      <c r="EMV222" s="25"/>
      <c r="EMW222" s="25"/>
      <c r="EMX222" s="25"/>
      <c r="EMY222" s="25"/>
      <c r="EMZ222" s="25"/>
      <c r="ENA222" s="25"/>
      <c r="ENB222" s="25"/>
      <c r="ENC222" s="25"/>
      <c r="END222" s="25"/>
      <c r="ENE222" s="25"/>
      <c r="ENF222" s="25"/>
      <c r="ENG222" s="25"/>
      <c r="ENH222" s="25"/>
      <c r="ENI222" s="25"/>
      <c r="ENJ222" s="25"/>
      <c r="ENK222" s="25"/>
      <c r="ENL222" s="25"/>
      <c r="ENM222" s="25"/>
      <c r="ENN222" s="25"/>
      <c r="ENO222" s="25"/>
      <c r="ENP222" s="25"/>
      <c r="ENQ222" s="25"/>
      <c r="ENR222" s="25"/>
      <c r="ENS222" s="25"/>
      <c r="ENT222" s="25"/>
      <c r="ENU222" s="25"/>
      <c r="ENV222" s="25"/>
      <c r="ENW222" s="25"/>
      <c r="ENX222" s="25"/>
      <c r="ENY222" s="25"/>
      <c r="ENZ222" s="25"/>
      <c r="EOA222" s="25"/>
      <c r="EOB222" s="25"/>
      <c r="EOC222" s="25"/>
      <c r="EOD222" s="25"/>
      <c r="EOE222" s="25"/>
      <c r="EOF222" s="25"/>
      <c r="EOG222" s="25"/>
      <c r="EOH222" s="25"/>
      <c r="EOI222" s="25"/>
      <c r="EOJ222" s="25"/>
      <c r="EOK222" s="25"/>
      <c r="EOL222" s="25"/>
      <c r="EOM222" s="25"/>
      <c r="EON222" s="25"/>
      <c r="EOO222" s="25"/>
      <c r="EOP222" s="25"/>
      <c r="EOQ222" s="25"/>
      <c r="EOR222" s="25"/>
      <c r="EOS222" s="25"/>
      <c r="EOT222" s="25"/>
      <c r="EOU222" s="25"/>
      <c r="EOV222" s="25"/>
      <c r="EOW222" s="25"/>
      <c r="EOX222" s="25"/>
      <c r="EOY222" s="25"/>
      <c r="EOZ222" s="25"/>
      <c r="EPA222" s="25"/>
      <c r="EPB222" s="25"/>
      <c r="EPC222" s="25"/>
      <c r="EPD222" s="25"/>
      <c r="EPE222" s="25"/>
      <c r="EPF222" s="25"/>
      <c r="EPG222" s="25"/>
      <c r="EPH222" s="25"/>
      <c r="EPI222" s="25"/>
      <c r="EPJ222" s="25"/>
      <c r="EPK222" s="25"/>
      <c r="EPL222" s="25"/>
      <c r="EPM222" s="25"/>
      <c r="EPN222" s="25"/>
      <c r="EPO222" s="25"/>
      <c r="EPP222" s="25"/>
      <c r="EPQ222" s="25"/>
      <c r="EPR222" s="25"/>
      <c r="EPS222" s="25"/>
      <c r="EPT222" s="25"/>
      <c r="EPU222" s="25"/>
      <c r="EPV222" s="25"/>
      <c r="EPW222" s="25"/>
      <c r="EPX222" s="25"/>
      <c r="EPY222" s="25"/>
      <c r="EPZ222" s="25"/>
      <c r="EQA222" s="25"/>
      <c r="EQB222" s="25"/>
      <c r="EQC222" s="25"/>
      <c r="EQD222" s="25"/>
      <c r="EQE222" s="25"/>
      <c r="EQF222" s="25"/>
      <c r="EQG222" s="25"/>
      <c r="EQH222" s="25"/>
      <c r="EQI222" s="25"/>
      <c r="EQJ222" s="25"/>
      <c r="EQK222" s="25"/>
      <c r="EQL222" s="25"/>
      <c r="EQM222" s="25"/>
      <c r="EQN222" s="25"/>
      <c r="EQO222" s="25"/>
      <c r="EQP222" s="25"/>
      <c r="EQQ222" s="25"/>
      <c r="EQR222" s="25"/>
      <c r="EQS222" s="25"/>
      <c r="EQT222" s="25"/>
      <c r="EQU222" s="25"/>
      <c r="EQV222" s="25"/>
      <c r="EQW222" s="25"/>
      <c r="EQX222" s="25"/>
      <c r="EQY222" s="25"/>
      <c r="EQZ222" s="25"/>
      <c r="ERA222" s="25"/>
      <c r="ERB222" s="25"/>
      <c r="ERC222" s="25"/>
      <c r="ERD222" s="25"/>
      <c r="ERE222" s="25"/>
      <c r="ERF222" s="25"/>
      <c r="ERG222" s="25"/>
      <c r="ERH222" s="25"/>
      <c r="ERI222" s="25"/>
      <c r="ERJ222" s="25"/>
      <c r="ERK222" s="25"/>
      <c r="ERL222" s="25"/>
      <c r="ERM222" s="25"/>
      <c r="ERN222" s="25"/>
      <c r="ERO222" s="25"/>
      <c r="ERP222" s="25"/>
      <c r="ERQ222" s="25"/>
      <c r="ERR222" s="25"/>
      <c r="ERS222" s="25"/>
      <c r="ERT222" s="25"/>
      <c r="ERU222" s="25"/>
      <c r="ERV222" s="25"/>
      <c r="ERW222" s="25"/>
      <c r="ERX222" s="25"/>
      <c r="ERY222" s="25"/>
      <c r="ERZ222" s="25"/>
      <c r="ESA222" s="25"/>
      <c r="ESB222" s="25"/>
      <c r="ESC222" s="25"/>
      <c r="ESD222" s="25"/>
      <c r="ESE222" s="25"/>
      <c r="ESF222" s="25"/>
      <c r="ESG222" s="25"/>
      <c r="ESH222" s="25"/>
      <c r="ESI222" s="25"/>
      <c r="ESJ222" s="25"/>
      <c r="ESK222" s="25"/>
      <c r="ESL222" s="25"/>
      <c r="ESM222" s="25"/>
      <c r="ESN222" s="25"/>
      <c r="ESO222" s="25"/>
      <c r="ESP222" s="25"/>
      <c r="ESQ222" s="25"/>
      <c r="ESR222" s="25"/>
      <c r="ESS222" s="25"/>
      <c r="EST222" s="25"/>
      <c r="ESU222" s="25"/>
      <c r="ESV222" s="25"/>
      <c r="ESW222" s="25"/>
      <c r="ESX222" s="25"/>
      <c r="ESY222" s="25"/>
      <c r="ESZ222" s="25"/>
      <c r="ETA222" s="25"/>
      <c r="ETB222" s="25"/>
      <c r="ETC222" s="25"/>
      <c r="ETD222" s="25"/>
      <c r="ETE222" s="25"/>
      <c r="ETF222" s="25"/>
      <c r="ETG222" s="25"/>
      <c r="ETH222" s="25"/>
      <c r="ETI222" s="25"/>
      <c r="ETJ222" s="25"/>
      <c r="ETK222" s="25"/>
      <c r="ETL222" s="25"/>
      <c r="ETM222" s="25"/>
      <c r="ETN222" s="25"/>
      <c r="ETO222" s="25"/>
      <c r="ETP222" s="25"/>
      <c r="ETQ222" s="25"/>
      <c r="ETR222" s="25"/>
      <c r="ETS222" s="25"/>
      <c r="ETT222" s="25"/>
      <c r="ETU222" s="25"/>
      <c r="ETV222" s="25"/>
      <c r="ETW222" s="25"/>
      <c r="ETX222" s="25"/>
      <c r="ETY222" s="25"/>
      <c r="ETZ222" s="25"/>
      <c r="EUA222" s="25"/>
      <c r="EUB222" s="25"/>
      <c r="EUC222" s="25"/>
      <c r="EUD222" s="25"/>
      <c r="EUE222" s="25"/>
      <c r="EUF222" s="25"/>
      <c r="EUG222" s="25"/>
      <c r="EUH222" s="25"/>
      <c r="EUI222" s="25"/>
      <c r="EUJ222" s="25"/>
      <c r="EUK222" s="25"/>
      <c r="EUL222" s="25"/>
      <c r="EUM222" s="25"/>
      <c r="EUN222" s="25"/>
      <c r="EUO222" s="25"/>
      <c r="EUP222" s="25"/>
      <c r="EUQ222" s="25"/>
      <c r="EUR222" s="25"/>
      <c r="EUS222" s="25"/>
      <c r="EUT222" s="25"/>
      <c r="EUU222" s="25"/>
      <c r="EUV222" s="25"/>
      <c r="EUW222" s="25"/>
      <c r="EUX222" s="25"/>
      <c r="EUY222" s="25"/>
      <c r="EUZ222" s="25"/>
      <c r="EVA222" s="25"/>
      <c r="EVB222" s="25"/>
      <c r="EVC222" s="25"/>
      <c r="EVD222" s="25"/>
      <c r="EVE222" s="25"/>
      <c r="EVF222" s="25"/>
      <c r="EVG222" s="25"/>
      <c r="EVH222" s="25"/>
      <c r="EVI222" s="25"/>
      <c r="EVJ222" s="25"/>
      <c r="EVK222" s="25"/>
      <c r="EVL222" s="25"/>
      <c r="EVM222" s="25"/>
      <c r="EVN222" s="25"/>
      <c r="EVO222" s="25"/>
      <c r="EVP222" s="25"/>
      <c r="EVQ222" s="25"/>
      <c r="EVR222" s="25"/>
      <c r="EVS222" s="25"/>
      <c r="EVT222" s="25"/>
      <c r="EVU222" s="25"/>
      <c r="EVV222" s="25"/>
      <c r="EVW222" s="25"/>
      <c r="EVX222" s="25"/>
      <c r="EVY222" s="25"/>
      <c r="EVZ222" s="25"/>
      <c r="EWA222" s="25"/>
      <c r="EWB222" s="25"/>
      <c r="EWC222" s="25"/>
      <c r="EWD222" s="25"/>
      <c r="EWE222" s="25"/>
      <c r="EWF222" s="25"/>
      <c r="EWG222" s="25"/>
      <c r="EWH222" s="25"/>
      <c r="EWI222" s="25"/>
      <c r="EWJ222" s="25"/>
      <c r="EWK222" s="25"/>
      <c r="EWL222" s="25"/>
      <c r="EWM222" s="25"/>
      <c r="EWN222" s="25"/>
      <c r="EWO222" s="25"/>
      <c r="EWP222" s="25"/>
      <c r="EWQ222" s="25"/>
      <c r="EWR222" s="25"/>
      <c r="EWS222" s="25"/>
      <c r="EWT222" s="25"/>
      <c r="EWU222" s="25"/>
      <c r="EWV222" s="25"/>
      <c r="EWW222" s="25"/>
      <c r="EWX222" s="25"/>
      <c r="EWY222" s="25"/>
      <c r="EWZ222" s="25"/>
      <c r="EXA222" s="25"/>
      <c r="EXB222" s="25"/>
      <c r="EXC222" s="25"/>
      <c r="EXD222" s="25"/>
      <c r="EXE222" s="25"/>
      <c r="EXF222" s="25"/>
      <c r="EXG222" s="25"/>
      <c r="EXH222" s="25"/>
      <c r="EXI222" s="25"/>
      <c r="EXJ222" s="25"/>
      <c r="EXK222" s="25"/>
      <c r="EXL222" s="25"/>
      <c r="EXM222" s="25"/>
      <c r="EXN222" s="25"/>
      <c r="EXO222" s="25"/>
      <c r="EXP222" s="25"/>
      <c r="EXQ222" s="25"/>
      <c r="EXR222" s="25"/>
      <c r="EXS222" s="25"/>
      <c r="EXT222" s="25"/>
      <c r="EXU222" s="25"/>
      <c r="EXV222" s="25"/>
      <c r="EXW222" s="25"/>
      <c r="EXX222" s="25"/>
      <c r="EXY222" s="25"/>
      <c r="EXZ222" s="25"/>
      <c r="EYA222" s="25"/>
      <c r="EYB222" s="25"/>
      <c r="EYC222" s="25"/>
      <c r="EYD222" s="25"/>
      <c r="EYE222" s="25"/>
      <c r="EYF222" s="25"/>
      <c r="EYG222" s="25"/>
      <c r="EYH222" s="25"/>
      <c r="EYI222" s="25"/>
      <c r="EYJ222" s="25"/>
      <c r="EYK222" s="25"/>
      <c r="EYL222" s="25"/>
      <c r="EYM222" s="25"/>
      <c r="EYN222" s="25"/>
      <c r="EYO222" s="25"/>
      <c r="EYP222" s="25"/>
      <c r="EYQ222" s="25"/>
      <c r="EYR222" s="25"/>
      <c r="EYS222" s="25"/>
      <c r="EYT222" s="25"/>
      <c r="EYU222" s="25"/>
      <c r="EYV222" s="25"/>
      <c r="EYW222" s="25"/>
      <c r="EYX222" s="25"/>
      <c r="EYY222" s="25"/>
      <c r="EYZ222" s="25"/>
      <c r="EZA222" s="25"/>
      <c r="EZB222" s="25"/>
      <c r="EZC222" s="25"/>
      <c r="EZD222" s="25"/>
      <c r="EZE222" s="25"/>
      <c r="EZF222" s="25"/>
      <c r="EZG222" s="25"/>
      <c r="EZH222" s="25"/>
      <c r="EZI222" s="25"/>
      <c r="EZJ222" s="25"/>
      <c r="EZK222" s="25"/>
      <c r="EZL222" s="25"/>
      <c r="EZM222" s="25"/>
      <c r="EZN222" s="25"/>
      <c r="EZO222" s="25"/>
      <c r="EZP222" s="25"/>
      <c r="EZQ222" s="25"/>
      <c r="EZR222" s="25"/>
      <c r="EZS222" s="25"/>
      <c r="EZT222" s="25"/>
      <c r="EZU222" s="25"/>
      <c r="EZV222" s="25"/>
      <c r="EZW222" s="25"/>
      <c r="EZX222" s="25"/>
      <c r="EZY222" s="25"/>
      <c r="EZZ222" s="25"/>
      <c r="FAA222" s="25"/>
      <c r="FAB222" s="25"/>
      <c r="FAC222" s="25"/>
      <c r="FAD222" s="25"/>
      <c r="FAE222" s="25"/>
      <c r="FAF222" s="25"/>
      <c r="FAG222" s="25"/>
      <c r="FAH222" s="25"/>
      <c r="FAI222" s="25"/>
      <c r="FAJ222" s="25"/>
      <c r="FAK222" s="25"/>
      <c r="FAL222" s="25"/>
      <c r="FAM222" s="25"/>
      <c r="FAN222" s="25"/>
      <c r="FAO222" s="25"/>
      <c r="FAP222" s="25"/>
      <c r="FAQ222" s="25"/>
      <c r="FAR222" s="25"/>
      <c r="FAS222" s="25"/>
      <c r="FAT222" s="25"/>
      <c r="FAU222" s="25"/>
      <c r="FAV222" s="25"/>
      <c r="FAW222" s="25"/>
      <c r="FAX222" s="25"/>
      <c r="FAY222" s="25"/>
      <c r="FAZ222" s="25"/>
      <c r="FBA222" s="25"/>
      <c r="FBB222" s="25"/>
      <c r="FBC222" s="25"/>
      <c r="FBD222" s="25"/>
      <c r="FBE222" s="25"/>
      <c r="FBF222" s="25"/>
      <c r="FBG222" s="25"/>
      <c r="FBH222" s="25"/>
      <c r="FBI222" s="25"/>
      <c r="FBJ222" s="25"/>
      <c r="FBK222" s="25"/>
      <c r="FBL222" s="25"/>
      <c r="FBM222" s="25"/>
      <c r="FBN222" s="25"/>
      <c r="FBO222" s="25"/>
      <c r="FBP222" s="25"/>
      <c r="FBQ222" s="25"/>
      <c r="FBR222" s="25"/>
      <c r="FBS222" s="25"/>
      <c r="FBT222" s="25"/>
      <c r="FBU222" s="25"/>
      <c r="FBV222" s="25"/>
      <c r="FBW222" s="25"/>
      <c r="FBX222" s="25"/>
      <c r="FBY222" s="25"/>
      <c r="FBZ222" s="25"/>
      <c r="FCA222" s="25"/>
      <c r="FCB222" s="25"/>
      <c r="FCC222" s="25"/>
      <c r="FCD222" s="25"/>
      <c r="FCE222" s="25"/>
      <c r="FCF222" s="25"/>
      <c r="FCG222" s="25"/>
      <c r="FCH222" s="25"/>
      <c r="FCI222" s="25"/>
      <c r="FCJ222" s="25"/>
      <c r="FCK222" s="25"/>
      <c r="FCL222" s="25"/>
      <c r="FCM222" s="25"/>
      <c r="FCN222" s="25"/>
      <c r="FCO222" s="25"/>
      <c r="FCP222" s="25"/>
      <c r="FCQ222" s="25"/>
      <c r="FCR222" s="25"/>
      <c r="FCS222" s="25"/>
      <c r="FCT222" s="25"/>
      <c r="FCU222" s="25"/>
      <c r="FCV222" s="25"/>
      <c r="FCW222" s="25"/>
      <c r="FCX222" s="25"/>
      <c r="FCY222" s="25"/>
      <c r="FCZ222" s="25"/>
      <c r="FDA222" s="25"/>
      <c r="FDB222" s="25"/>
      <c r="FDC222" s="25"/>
      <c r="FDD222" s="25"/>
      <c r="FDE222" s="25"/>
      <c r="FDF222" s="25"/>
      <c r="FDG222" s="25"/>
      <c r="FDH222" s="25"/>
      <c r="FDI222" s="25"/>
      <c r="FDJ222" s="25"/>
      <c r="FDK222" s="25"/>
      <c r="FDL222" s="25"/>
      <c r="FDM222" s="25"/>
      <c r="FDN222" s="25"/>
      <c r="FDO222" s="25"/>
      <c r="FDP222" s="25"/>
      <c r="FDQ222" s="25"/>
      <c r="FDR222" s="25"/>
      <c r="FDS222" s="25"/>
      <c r="FDT222" s="25"/>
      <c r="FDU222" s="25"/>
      <c r="FDV222" s="25"/>
      <c r="FDW222" s="25"/>
      <c r="FDX222" s="25"/>
      <c r="FDY222" s="25"/>
      <c r="FDZ222" s="25"/>
      <c r="FEA222" s="25"/>
      <c r="FEB222" s="25"/>
      <c r="FEC222" s="25"/>
      <c r="FED222" s="25"/>
      <c r="FEE222" s="25"/>
      <c r="FEF222" s="25"/>
      <c r="FEG222" s="25"/>
      <c r="FEH222" s="25"/>
      <c r="FEI222" s="25"/>
      <c r="FEJ222" s="25"/>
      <c r="FEK222" s="25"/>
      <c r="FEL222" s="25"/>
      <c r="FEM222" s="25"/>
      <c r="FEN222" s="25"/>
      <c r="FEO222" s="25"/>
      <c r="FEP222" s="25"/>
      <c r="FEQ222" s="25"/>
      <c r="FER222" s="25"/>
      <c r="FES222" s="25"/>
      <c r="FET222" s="25"/>
      <c r="FEU222" s="25"/>
      <c r="FEV222" s="25"/>
      <c r="FEW222" s="25"/>
      <c r="FEX222" s="25"/>
      <c r="FEY222" s="25"/>
      <c r="FEZ222" s="25"/>
      <c r="FFA222" s="25"/>
      <c r="FFB222" s="25"/>
      <c r="FFC222" s="25"/>
      <c r="FFD222" s="25"/>
      <c r="FFE222" s="25"/>
      <c r="FFF222" s="25"/>
      <c r="FFG222" s="25"/>
      <c r="FFH222" s="25"/>
      <c r="FFI222" s="25"/>
      <c r="FFJ222" s="25"/>
      <c r="FFK222" s="25"/>
      <c r="FFL222" s="25"/>
      <c r="FFM222" s="25"/>
      <c r="FFN222" s="25"/>
      <c r="FFO222" s="25"/>
      <c r="FFP222" s="25"/>
      <c r="FFQ222" s="25"/>
      <c r="FFR222" s="25"/>
      <c r="FFS222" s="25"/>
      <c r="FFT222" s="25"/>
      <c r="FFU222" s="25"/>
      <c r="FFV222" s="25"/>
      <c r="FFW222" s="25"/>
      <c r="FFX222" s="25"/>
      <c r="FFY222" s="25"/>
      <c r="FFZ222" s="25"/>
      <c r="FGA222" s="25"/>
      <c r="FGB222" s="25"/>
      <c r="FGC222" s="25"/>
      <c r="FGD222" s="25"/>
      <c r="FGE222" s="25"/>
      <c r="FGF222" s="25"/>
      <c r="FGG222" s="25"/>
      <c r="FGH222" s="25"/>
      <c r="FGI222" s="25"/>
      <c r="FGJ222" s="25"/>
      <c r="FGK222" s="25"/>
      <c r="FGL222" s="25"/>
      <c r="FGM222" s="25"/>
      <c r="FGN222" s="25"/>
      <c r="FGO222" s="25"/>
      <c r="FGP222" s="25"/>
      <c r="FGQ222" s="25"/>
      <c r="FGR222" s="25"/>
      <c r="FGS222" s="25"/>
      <c r="FGT222" s="25"/>
      <c r="FGU222" s="25"/>
      <c r="FGV222" s="25"/>
      <c r="FGW222" s="25"/>
      <c r="FGX222" s="25"/>
      <c r="FGY222" s="25"/>
      <c r="FGZ222" s="25"/>
      <c r="FHA222" s="25"/>
      <c r="FHB222" s="25"/>
      <c r="FHC222" s="25"/>
      <c r="FHD222" s="25"/>
      <c r="FHE222" s="25"/>
      <c r="FHF222" s="25"/>
      <c r="FHG222" s="25"/>
      <c r="FHH222" s="25"/>
      <c r="FHI222" s="25"/>
      <c r="FHJ222" s="25"/>
      <c r="FHK222" s="25"/>
      <c r="FHL222" s="25"/>
      <c r="FHM222" s="25"/>
      <c r="FHN222" s="25"/>
      <c r="FHO222" s="25"/>
      <c r="FHP222" s="25"/>
      <c r="FHQ222" s="25"/>
      <c r="FHR222" s="25"/>
      <c r="FHS222" s="25"/>
      <c r="FHT222" s="25"/>
      <c r="FHU222" s="25"/>
      <c r="FHV222" s="25"/>
      <c r="FHW222" s="25"/>
      <c r="FHX222" s="25"/>
      <c r="FHY222" s="25"/>
      <c r="FHZ222" s="25"/>
      <c r="FIA222" s="25"/>
      <c r="FIB222" s="25"/>
      <c r="FIC222" s="25"/>
      <c r="FID222" s="25"/>
      <c r="FIE222" s="25"/>
      <c r="FIF222" s="25"/>
      <c r="FIG222" s="25"/>
      <c r="FIH222" s="25"/>
      <c r="FII222" s="25"/>
      <c r="FIJ222" s="25"/>
      <c r="FIK222" s="25"/>
      <c r="FIL222" s="25"/>
      <c r="FIM222" s="25"/>
      <c r="FIN222" s="25"/>
      <c r="FIO222" s="25"/>
      <c r="FIP222" s="25"/>
      <c r="FIQ222" s="25"/>
      <c r="FIR222" s="25"/>
      <c r="FIS222" s="25"/>
      <c r="FIT222" s="25"/>
      <c r="FIU222" s="25"/>
      <c r="FIV222" s="25"/>
      <c r="FIW222" s="25"/>
      <c r="FIX222" s="25"/>
      <c r="FIY222" s="25"/>
      <c r="FIZ222" s="25"/>
      <c r="FJA222" s="25"/>
      <c r="FJB222" s="25"/>
      <c r="FJC222" s="25"/>
      <c r="FJD222" s="25"/>
      <c r="FJE222" s="25"/>
      <c r="FJF222" s="25"/>
      <c r="FJG222" s="25"/>
      <c r="FJH222" s="25"/>
      <c r="FJI222" s="25"/>
      <c r="FJJ222" s="25"/>
      <c r="FJK222" s="25"/>
      <c r="FJL222" s="25"/>
      <c r="FJM222" s="25"/>
      <c r="FJN222" s="25"/>
      <c r="FJO222" s="25"/>
      <c r="FJP222" s="25"/>
      <c r="FJQ222" s="25"/>
      <c r="FJR222" s="25"/>
      <c r="FJS222" s="25"/>
      <c r="FJT222" s="25"/>
      <c r="FJU222" s="25"/>
      <c r="FJV222" s="25"/>
      <c r="FJW222" s="25"/>
      <c r="FJX222" s="25"/>
      <c r="FJY222" s="25"/>
      <c r="FJZ222" s="25"/>
      <c r="FKA222" s="25"/>
      <c r="FKB222" s="25"/>
      <c r="FKC222" s="25"/>
      <c r="FKD222" s="25"/>
      <c r="FKE222" s="25"/>
      <c r="FKF222" s="25"/>
      <c r="FKG222" s="25"/>
      <c r="FKH222" s="25"/>
      <c r="FKI222" s="25"/>
      <c r="FKJ222" s="25"/>
      <c r="FKK222" s="25"/>
      <c r="FKL222" s="25"/>
      <c r="FKM222" s="25"/>
      <c r="FKN222" s="25"/>
      <c r="FKO222" s="25"/>
      <c r="FKP222" s="25"/>
      <c r="FKQ222" s="25"/>
      <c r="FKR222" s="25"/>
      <c r="FKS222" s="25"/>
      <c r="FKT222" s="25"/>
      <c r="FKU222" s="25"/>
      <c r="FKV222" s="25"/>
      <c r="FKW222" s="25"/>
      <c r="FKX222" s="25"/>
      <c r="FKY222" s="25"/>
      <c r="FKZ222" s="25"/>
      <c r="FLA222" s="25"/>
      <c r="FLB222" s="25"/>
      <c r="FLC222" s="25"/>
      <c r="FLD222" s="25"/>
      <c r="FLE222" s="25"/>
      <c r="FLF222" s="25"/>
      <c r="FLG222" s="25"/>
      <c r="FLH222" s="25"/>
      <c r="FLI222" s="25"/>
      <c r="FLJ222" s="25"/>
      <c r="FLK222" s="25"/>
      <c r="FLL222" s="25"/>
      <c r="FLM222" s="25"/>
      <c r="FLN222" s="25"/>
      <c r="FLO222" s="25"/>
      <c r="FLP222" s="25"/>
      <c r="FLQ222" s="25"/>
      <c r="FLR222" s="25"/>
      <c r="FLS222" s="25"/>
      <c r="FLT222" s="25"/>
      <c r="FLU222" s="25"/>
      <c r="FLV222" s="25"/>
      <c r="FLW222" s="25"/>
      <c r="FLX222" s="25"/>
      <c r="FLY222" s="25"/>
      <c r="FLZ222" s="25"/>
      <c r="FMA222" s="25"/>
      <c r="FMB222" s="25"/>
      <c r="FMC222" s="25"/>
      <c r="FMD222" s="25"/>
      <c r="FME222" s="25"/>
      <c r="FMF222" s="25"/>
      <c r="FMG222" s="25"/>
      <c r="FMH222" s="25"/>
      <c r="FMI222" s="25"/>
      <c r="FMJ222" s="25"/>
      <c r="FMK222" s="25"/>
      <c r="FML222" s="25"/>
      <c r="FMM222" s="25"/>
      <c r="FMN222" s="25"/>
      <c r="FMO222" s="25"/>
      <c r="FMP222" s="25"/>
      <c r="FMQ222" s="25"/>
      <c r="FMR222" s="25"/>
      <c r="FMS222" s="25"/>
      <c r="FMT222" s="25"/>
      <c r="FMU222" s="25"/>
      <c r="FMV222" s="25"/>
      <c r="FMW222" s="25"/>
      <c r="FMX222" s="25"/>
      <c r="FMY222" s="25"/>
      <c r="FMZ222" s="25"/>
      <c r="FNA222" s="25"/>
      <c r="FNB222" s="25"/>
      <c r="FNC222" s="25"/>
      <c r="FND222" s="25"/>
      <c r="FNE222" s="25"/>
      <c r="FNF222" s="25"/>
      <c r="FNG222" s="25"/>
      <c r="FNH222" s="25"/>
      <c r="FNI222" s="25"/>
      <c r="FNJ222" s="25"/>
      <c r="FNK222" s="25"/>
      <c r="FNL222" s="25"/>
      <c r="FNM222" s="25"/>
      <c r="FNN222" s="25"/>
      <c r="FNO222" s="25"/>
      <c r="FNP222" s="25"/>
      <c r="FNQ222" s="25"/>
      <c r="FNR222" s="25"/>
      <c r="FNS222" s="25"/>
      <c r="FNT222" s="25"/>
      <c r="FNU222" s="25"/>
      <c r="FNV222" s="25"/>
      <c r="FNW222" s="25"/>
      <c r="FNX222" s="25"/>
      <c r="FNY222" s="25"/>
      <c r="FNZ222" s="25"/>
      <c r="FOA222" s="25"/>
      <c r="FOB222" s="25"/>
      <c r="FOC222" s="25"/>
      <c r="FOD222" s="25"/>
      <c r="FOE222" s="25"/>
      <c r="FOF222" s="25"/>
      <c r="FOG222" s="25"/>
      <c r="FOH222" s="25"/>
      <c r="FOI222" s="25"/>
      <c r="FOJ222" s="25"/>
      <c r="FOK222" s="25"/>
      <c r="FOL222" s="25"/>
      <c r="FOM222" s="25"/>
      <c r="FON222" s="25"/>
      <c r="FOO222" s="25"/>
      <c r="FOP222" s="25"/>
      <c r="FOQ222" s="25"/>
      <c r="FOR222" s="25"/>
      <c r="FOS222" s="25"/>
      <c r="FOT222" s="25"/>
      <c r="FOU222" s="25"/>
      <c r="FOV222" s="25"/>
      <c r="FOW222" s="25"/>
      <c r="FOX222" s="25"/>
      <c r="FOY222" s="25"/>
      <c r="FOZ222" s="25"/>
      <c r="FPA222" s="25"/>
      <c r="FPB222" s="25"/>
      <c r="FPC222" s="25"/>
      <c r="FPD222" s="25"/>
      <c r="FPE222" s="25"/>
      <c r="FPF222" s="25"/>
      <c r="FPG222" s="25"/>
      <c r="FPH222" s="25"/>
      <c r="FPI222" s="25"/>
      <c r="FPJ222" s="25"/>
      <c r="FPK222" s="25"/>
      <c r="FPL222" s="25"/>
      <c r="FPM222" s="25"/>
      <c r="FPN222" s="25"/>
      <c r="FPO222" s="25"/>
      <c r="FPP222" s="25"/>
      <c r="FPQ222" s="25"/>
      <c r="FPR222" s="25"/>
      <c r="FPS222" s="25"/>
      <c r="FPT222" s="25"/>
      <c r="FPU222" s="25"/>
      <c r="FPV222" s="25"/>
      <c r="FPW222" s="25"/>
      <c r="FPX222" s="25"/>
      <c r="FPY222" s="25"/>
      <c r="FPZ222" s="25"/>
      <c r="FQA222" s="25"/>
      <c r="FQB222" s="25"/>
      <c r="FQC222" s="25"/>
      <c r="FQD222" s="25"/>
      <c r="FQE222" s="25"/>
      <c r="FQF222" s="25"/>
      <c r="FQG222" s="25"/>
      <c r="FQH222" s="25"/>
      <c r="FQI222" s="25"/>
      <c r="FQJ222" s="25"/>
      <c r="FQK222" s="25"/>
      <c r="FQL222" s="25"/>
      <c r="FQM222" s="25"/>
      <c r="FQN222" s="25"/>
      <c r="FQO222" s="25"/>
      <c r="FQP222" s="25"/>
      <c r="FQQ222" s="25"/>
      <c r="FQR222" s="25"/>
      <c r="FQS222" s="25"/>
      <c r="FQT222" s="25"/>
      <c r="FQU222" s="25"/>
      <c r="FQV222" s="25"/>
      <c r="FQW222" s="25"/>
      <c r="FQX222" s="25"/>
      <c r="FQY222" s="25"/>
      <c r="FQZ222" s="25"/>
      <c r="FRA222" s="25"/>
      <c r="FRB222" s="25"/>
      <c r="FRC222" s="25"/>
      <c r="FRD222" s="25"/>
      <c r="FRE222" s="25"/>
      <c r="FRF222" s="25"/>
      <c r="FRG222" s="25"/>
      <c r="FRH222" s="25"/>
      <c r="FRI222" s="25"/>
      <c r="FRJ222" s="25"/>
      <c r="FRK222" s="25"/>
      <c r="FRL222" s="25"/>
      <c r="FRM222" s="25"/>
      <c r="FRN222" s="25"/>
      <c r="FRO222" s="25"/>
      <c r="FRP222" s="25"/>
      <c r="FRQ222" s="25"/>
      <c r="FRR222" s="25"/>
      <c r="FRS222" s="25"/>
      <c r="FRT222" s="25"/>
      <c r="FRU222" s="25"/>
      <c r="FRV222" s="25"/>
      <c r="FRW222" s="25"/>
      <c r="FRX222" s="25"/>
      <c r="FRY222" s="25"/>
      <c r="FRZ222" s="25"/>
      <c r="FSA222" s="25"/>
      <c r="FSB222" s="25"/>
      <c r="FSC222" s="25"/>
      <c r="FSD222" s="25"/>
      <c r="FSE222" s="25"/>
      <c r="FSF222" s="25"/>
      <c r="FSG222" s="25"/>
      <c r="FSH222" s="25"/>
      <c r="FSI222" s="25"/>
      <c r="FSJ222" s="25"/>
      <c r="FSK222" s="25"/>
      <c r="FSL222" s="25"/>
      <c r="FSM222" s="25"/>
      <c r="FSN222" s="25"/>
      <c r="FSO222" s="25"/>
      <c r="FSP222" s="25"/>
      <c r="FSQ222" s="25"/>
      <c r="FSR222" s="25"/>
      <c r="FSS222" s="25"/>
      <c r="FST222" s="25"/>
      <c r="FSU222" s="25"/>
      <c r="FSV222" s="25"/>
      <c r="FSW222" s="25"/>
      <c r="FSX222" s="25"/>
      <c r="FSY222" s="25"/>
      <c r="FSZ222" s="25"/>
      <c r="FTA222" s="25"/>
      <c r="FTB222" s="25"/>
      <c r="FTC222" s="25"/>
      <c r="FTD222" s="25"/>
      <c r="FTE222" s="25"/>
      <c r="FTF222" s="25"/>
      <c r="FTG222" s="25"/>
      <c r="FTH222" s="25"/>
      <c r="FTI222" s="25"/>
      <c r="FTJ222" s="25"/>
      <c r="FTK222" s="25"/>
      <c r="FTL222" s="25"/>
      <c r="FTM222" s="25"/>
      <c r="FTN222" s="25"/>
      <c r="FTO222" s="25"/>
      <c r="FTP222" s="25"/>
      <c r="FTQ222" s="25"/>
      <c r="FTR222" s="25"/>
      <c r="FTS222" s="25"/>
      <c r="FTT222" s="25"/>
      <c r="FTU222" s="25"/>
      <c r="FTV222" s="25"/>
      <c r="FTW222" s="25"/>
      <c r="FTX222" s="25"/>
      <c r="FTY222" s="25"/>
      <c r="FTZ222" s="25"/>
      <c r="FUA222" s="25"/>
      <c r="FUB222" s="25"/>
      <c r="FUC222" s="25"/>
      <c r="FUD222" s="25"/>
      <c r="FUE222" s="25"/>
      <c r="FUF222" s="25"/>
      <c r="FUG222" s="25"/>
      <c r="FUH222" s="25"/>
      <c r="FUI222" s="25"/>
      <c r="FUJ222" s="25"/>
      <c r="FUK222" s="25"/>
      <c r="FUL222" s="25"/>
      <c r="FUM222" s="25"/>
      <c r="FUN222" s="25"/>
      <c r="FUO222" s="25"/>
      <c r="FUP222" s="25"/>
      <c r="FUQ222" s="25"/>
      <c r="FUR222" s="25"/>
      <c r="FUS222" s="25"/>
      <c r="FUT222" s="25"/>
      <c r="FUU222" s="25"/>
      <c r="FUV222" s="25"/>
      <c r="FUW222" s="25"/>
      <c r="FUX222" s="25"/>
      <c r="FUY222" s="25"/>
      <c r="FUZ222" s="25"/>
      <c r="FVA222" s="25"/>
      <c r="FVB222" s="25"/>
      <c r="FVC222" s="25"/>
      <c r="FVD222" s="25"/>
      <c r="FVE222" s="25"/>
      <c r="FVF222" s="25"/>
      <c r="FVG222" s="25"/>
      <c r="FVH222" s="25"/>
      <c r="FVI222" s="25"/>
      <c r="FVJ222" s="25"/>
      <c r="FVK222" s="25"/>
      <c r="FVL222" s="25"/>
      <c r="FVM222" s="25"/>
      <c r="FVN222" s="25"/>
      <c r="FVO222" s="25"/>
      <c r="FVP222" s="25"/>
      <c r="FVQ222" s="25"/>
      <c r="FVR222" s="25"/>
      <c r="FVS222" s="25"/>
      <c r="FVT222" s="25"/>
      <c r="FVU222" s="25"/>
      <c r="FVV222" s="25"/>
      <c r="FVW222" s="25"/>
      <c r="FVX222" s="25"/>
      <c r="FVY222" s="25"/>
      <c r="FVZ222" s="25"/>
      <c r="FWA222" s="25"/>
      <c r="FWB222" s="25"/>
      <c r="FWC222" s="25"/>
      <c r="FWD222" s="25"/>
      <c r="FWE222" s="25"/>
      <c r="FWF222" s="25"/>
      <c r="FWG222" s="25"/>
      <c r="FWH222" s="25"/>
      <c r="FWI222" s="25"/>
      <c r="FWJ222" s="25"/>
      <c r="FWK222" s="25"/>
      <c r="FWL222" s="25"/>
      <c r="FWM222" s="25"/>
      <c r="FWN222" s="25"/>
      <c r="FWO222" s="25"/>
      <c r="FWP222" s="25"/>
      <c r="FWQ222" s="25"/>
      <c r="FWR222" s="25"/>
      <c r="FWS222" s="25"/>
      <c r="FWT222" s="25"/>
      <c r="FWU222" s="25"/>
      <c r="FWV222" s="25"/>
      <c r="FWW222" s="25"/>
      <c r="FWX222" s="25"/>
      <c r="FWY222" s="25"/>
      <c r="FWZ222" s="25"/>
      <c r="FXA222" s="25"/>
      <c r="FXB222" s="25"/>
      <c r="FXC222" s="25"/>
      <c r="FXD222" s="25"/>
      <c r="FXE222" s="25"/>
      <c r="FXF222" s="25"/>
      <c r="FXG222" s="25"/>
      <c r="FXH222" s="25"/>
      <c r="FXI222" s="25"/>
      <c r="FXJ222" s="25"/>
      <c r="FXK222" s="25"/>
      <c r="FXL222" s="25"/>
      <c r="FXM222" s="25"/>
      <c r="FXN222" s="25"/>
      <c r="FXO222" s="25"/>
      <c r="FXP222" s="25"/>
      <c r="FXQ222" s="25"/>
      <c r="FXR222" s="25"/>
      <c r="FXS222" s="25"/>
      <c r="FXT222" s="25"/>
      <c r="FXU222" s="25"/>
      <c r="FXV222" s="25"/>
      <c r="FXW222" s="25"/>
      <c r="FXX222" s="25"/>
      <c r="FXY222" s="25"/>
      <c r="FXZ222" s="25"/>
      <c r="FYA222" s="25"/>
      <c r="FYB222" s="25"/>
      <c r="FYC222" s="25"/>
      <c r="FYD222" s="25"/>
      <c r="FYE222" s="25"/>
      <c r="FYF222" s="25"/>
      <c r="FYG222" s="25"/>
      <c r="FYH222" s="25"/>
      <c r="FYI222" s="25"/>
      <c r="FYJ222" s="25"/>
      <c r="FYK222" s="25"/>
      <c r="FYL222" s="25"/>
      <c r="FYM222" s="25"/>
      <c r="FYN222" s="25"/>
      <c r="FYO222" s="25"/>
      <c r="FYP222" s="25"/>
      <c r="FYQ222" s="25"/>
      <c r="FYR222" s="25"/>
      <c r="FYS222" s="25"/>
      <c r="FYT222" s="25"/>
      <c r="FYU222" s="25"/>
      <c r="FYV222" s="25"/>
      <c r="FYW222" s="25"/>
      <c r="FYX222" s="25"/>
      <c r="FYY222" s="25"/>
      <c r="FYZ222" s="25"/>
      <c r="FZA222" s="25"/>
      <c r="FZB222" s="25"/>
      <c r="FZC222" s="25"/>
      <c r="FZD222" s="25"/>
      <c r="FZE222" s="25"/>
      <c r="FZF222" s="25"/>
      <c r="FZG222" s="25"/>
      <c r="FZH222" s="25"/>
      <c r="FZI222" s="25"/>
      <c r="FZJ222" s="25"/>
      <c r="FZK222" s="25"/>
      <c r="FZL222" s="25"/>
      <c r="FZM222" s="25"/>
      <c r="FZN222" s="25"/>
      <c r="FZO222" s="25"/>
      <c r="FZP222" s="25"/>
      <c r="FZQ222" s="25"/>
      <c r="FZR222" s="25"/>
      <c r="FZS222" s="25"/>
      <c r="FZT222" s="25"/>
      <c r="FZU222" s="25"/>
      <c r="FZV222" s="25"/>
      <c r="FZW222" s="25"/>
      <c r="FZX222" s="25"/>
      <c r="FZY222" s="25"/>
      <c r="FZZ222" s="25"/>
      <c r="GAA222" s="25"/>
      <c r="GAB222" s="25"/>
      <c r="GAC222" s="25"/>
      <c r="GAD222" s="25"/>
      <c r="GAE222" s="25"/>
      <c r="GAF222" s="25"/>
      <c r="GAG222" s="25"/>
      <c r="GAH222" s="25"/>
      <c r="GAI222" s="25"/>
      <c r="GAJ222" s="25"/>
      <c r="GAK222" s="25"/>
      <c r="GAL222" s="25"/>
      <c r="GAM222" s="25"/>
      <c r="GAN222" s="25"/>
      <c r="GAO222" s="25"/>
      <c r="GAP222" s="25"/>
      <c r="GAQ222" s="25"/>
      <c r="GAR222" s="25"/>
      <c r="GAS222" s="25"/>
      <c r="GAT222" s="25"/>
      <c r="GAU222" s="25"/>
      <c r="GAV222" s="25"/>
      <c r="GAW222" s="25"/>
      <c r="GAX222" s="25"/>
      <c r="GAY222" s="25"/>
      <c r="GAZ222" s="25"/>
      <c r="GBA222" s="25"/>
      <c r="GBB222" s="25"/>
      <c r="GBC222" s="25"/>
      <c r="GBD222" s="25"/>
      <c r="GBE222" s="25"/>
      <c r="GBF222" s="25"/>
      <c r="GBG222" s="25"/>
      <c r="GBH222" s="25"/>
      <c r="GBI222" s="25"/>
      <c r="GBJ222" s="25"/>
      <c r="GBK222" s="25"/>
      <c r="GBL222" s="25"/>
      <c r="GBM222" s="25"/>
      <c r="GBN222" s="25"/>
      <c r="GBO222" s="25"/>
      <c r="GBP222" s="25"/>
      <c r="GBQ222" s="25"/>
      <c r="GBR222" s="25"/>
      <c r="GBS222" s="25"/>
      <c r="GBT222" s="25"/>
      <c r="GBU222" s="25"/>
      <c r="GBV222" s="25"/>
      <c r="GBW222" s="25"/>
      <c r="GBX222" s="25"/>
      <c r="GBY222" s="25"/>
      <c r="GBZ222" s="25"/>
      <c r="GCA222" s="25"/>
      <c r="GCB222" s="25"/>
      <c r="GCC222" s="25"/>
      <c r="GCD222" s="25"/>
      <c r="GCE222" s="25"/>
      <c r="GCF222" s="25"/>
      <c r="GCG222" s="25"/>
      <c r="GCH222" s="25"/>
      <c r="GCI222" s="25"/>
      <c r="GCJ222" s="25"/>
      <c r="GCK222" s="25"/>
      <c r="GCL222" s="25"/>
      <c r="GCM222" s="25"/>
      <c r="GCN222" s="25"/>
      <c r="GCO222" s="25"/>
      <c r="GCP222" s="25"/>
      <c r="GCQ222" s="25"/>
      <c r="GCR222" s="25"/>
      <c r="GCS222" s="25"/>
      <c r="GCT222" s="25"/>
      <c r="GCU222" s="25"/>
      <c r="GCV222" s="25"/>
      <c r="GCW222" s="25"/>
      <c r="GCX222" s="25"/>
      <c r="GCY222" s="25"/>
      <c r="GCZ222" s="25"/>
      <c r="GDA222" s="25"/>
      <c r="GDB222" s="25"/>
      <c r="GDC222" s="25"/>
      <c r="GDD222" s="25"/>
      <c r="GDE222" s="25"/>
      <c r="GDF222" s="25"/>
      <c r="GDG222" s="25"/>
      <c r="GDH222" s="25"/>
      <c r="GDI222" s="25"/>
      <c r="GDJ222" s="25"/>
      <c r="GDK222" s="25"/>
      <c r="GDL222" s="25"/>
      <c r="GDM222" s="25"/>
      <c r="GDN222" s="25"/>
      <c r="GDO222" s="25"/>
      <c r="GDP222" s="25"/>
      <c r="GDQ222" s="25"/>
      <c r="GDR222" s="25"/>
      <c r="GDS222" s="25"/>
      <c r="GDT222" s="25"/>
      <c r="GDU222" s="25"/>
      <c r="GDV222" s="25"/>
      <c r="GDW222" s="25"/>
      <c r="GDX222" s="25"/>
      <c r="GDY222" s="25"/>
      <c r="GDZ222" s="25"/>
      <c r="GEA222" s="25"/>
      <c r="GEB222" s="25"/>
      <c r="GEC222" s="25"/>
      <c r="GED222" s="25"/>
      <c r="GEE222" s="25"/>
      <c r="GEF222" s="25"/>
      <c r="GEG222" s="25"/>
      <c r="GEH222" s="25"/>
      <c r="GEI222" s="25"/>
      <c r="GEJ222" s="25"/>
      <c r="GEK222" s="25"/>
      <c r="GEL222" s="25"/>
      <c r="GEM222" s="25"/>
      <c r="GEN222" s="25"/>
      <c r="GEO222" s="25"/>
      <c r="GEP222" s="25"/>
      <c r="GEQ222" s="25"/>
      <c r="GER222" s="25"/>
      <c r="GES222" s="25"/>
      <c r="GET222" s="25"/>
      <c r="GEU222" s="25"/>
      <c r="GEV222" s="25"/>
      <c r="GEW222" s="25"/>
      <c r="GEX222" s="25"/>
      <c r="GEY222" s="25"/>
      <c r="GEZ222" s="25"/>
      <c r="GFA222" s="25"/>
      <c r="GFB222" s="25"/>
      <c r="GFC222" s="25"/>
      <c r="GFD222" s="25"/>
      <c r="GFE222" s="25"/>
      <c r="GFF222" s="25"/>
      <c r="GFG222" s="25"/>
      <c r="GFH222" s="25"/>
      <c r="GFI222" s="25"/>
      <c r="GFJ222" s="25"/>
      <c r="GFK222" s="25"/>
      <c r="GFL222" s="25"/>
      <c r="GFM222" s="25"/>
      <c r="GFN222" s="25"/>
      <c r="GFO222" s="25"/>
      <c r="GFP222" s="25"/>
      <c r="GFQ222" s="25"/>
      <c r="GFR222" s="25"/>
      <c r="GFS222" s="25"/>
      <c r="GFT222" s="25"/>
      <c r="GFU222" s="25"/>
      <c r="GFV222" s="25"/>
      <c r="GFW222" s="25"/>
      <c r="GFX222" s="25"/>
      <c r="GFY222" s="25"/>
      <c r="GFZ222" s="25"/>
      <c r="GGA222" s="25"/>
      <c r="GGB222" s="25"/>
      <c r="GGC222" s="25"/>
      <c r="GGD222" s="25"/>
      <c r="GGE222" s="25"/>
      <c r="GGF222" s="25"/>
      <c r="GGG222" s="25"/>
      <c r="GGH222" s="25"/>
      <c r="GGI222" s="25"/>
      <c r="GGJ222" s="25"/>
      <c r="GGK222" s="25"/>
      <c r="GGL222" s="25"/>
      <c r="GGM222" s="25"/>
      <c r="GGN222" s="25"/>
      <c r="GGO222" s="25"/>
      <c r="GGP222" s="25"/>
      <c r="GGQ222" s="25"/>
      <c r="GGR222" s="25"/>
      <c r="GGS222" s="25"/>
      <c r="GGT222" s="25"/>
      <c r="GGU222" s="25"/>
      <c r="GGV222" s="25"/>
      <c r="GGW222" s="25"/>
      <c r="GGX222" s="25"/>
      <c r="GGY222" s="25"/>
      <c r="GGZ222" s="25"/>
      <c r="GHA222" s="25"/>
      <c r="GHB222" s="25"/>
      <c r="GHC222" s="25"/>
      <c r="GHD222" s="25"/>
      <c r="GHE222" s="25"/>
      <c r="GHF222" s="25"/>
      <c r="GHG222" s="25"/>
      <c r="GHH222" s="25"/>
      <c r="GHI222" s="25"/>
      <c r="GHJ222" s="25"/>
      <c r="GHK222" s="25"/>
      <c r="GHL222" s="25"/>
      <c r="GHM222" s="25"/>
      <c r="GHN222" s="25"/>
      <c r="GHO222" s="25"/>
      <c r="GHP222" s="25"/>
      <c r="GHQ222" s="25"/>
      <c r="GHR222" s="25"/>
      <c r="GHS222" s="25"/>
      <c r="GHT222" s="25"/>
      <c r="GHU222" s="25"/>
      <c r="GHV222" s="25"/>
      <c r="GHW222" s="25"/>
      <c r="GHX222" s="25"/>
      <c r="GHY222" s="25"/>
      <c r="GHZ222" s="25"/>
      <c r="GIA222" s="25"/>
      <c r="GIB222" s="25"/>
      <c r="GIC222" s="25"/>
      <c r="GID222" s="25"/>
      <c r="GIE222" s="25"/>
      <c r="GIF222" s="25"/>
      <c r="GIG222" s="25"/>
      <c r="GIH222" s="25"/>
      <c r="GII222" s="25"/>
      <c r="GIJ222" s="25"/>
      <c r="GIK222" s="25"/>
      <c r="GIL222" s="25"/>
      <c r="GIM222" s="25"/>
      <c r="GIN222" s="25"/>
      <c r="GIO222" s="25"/>
      <c r="GIP222" s="25"/>
      <c r="GIQ222" s="25"/>
      <c r="GIR222" s="25"/>
      <c r="GIS222" s="25"/>
      <c r="GIT222" s="25"/>
      <c r="GIU222" s="25"/>
      <c r="GIV222" s="25"/>
      <c r="GIW222" s="25"/>
      <c r="GIX222" s="25"/>
      <c r="GIY222" s="25"/>
      <c r="GIZ222" s="25"/>
      <c r="GJA222" s="25"/>
      <c r="GJB222" s="25"/>
      <c r="GJC222" s="25"/>
      <c r="GJD222" s="25"/>
      <c r="GJE222" s="25"/>
      <c r="GJF222" s="25"/>
      <c r="GJG222" s="25"/>
      <c r="GJH222" s="25"/>
      <c r="GJI222" s="25"/>
      <c r="GJJ222" s="25"/>
      <c r="GJK222" s="25"/>
      <c r="GJL222" s="25"/>
      <c r="GJM222" s="25"/>
      <c r="GJN222" s="25"/>
      <c r="GJO222" s="25"/>
      <c r="GJP222" s="25"/>
      <c r="GJQ222" s="25"/>
      <c r="GJR222" s="25"/>
      <c r="GJS222" s="25"/>
      <c r="GJT222" s="25"/>
      <c r="GJU222" s="25"/>
      <c r="GJV222" s="25"/>
      <c r="GJW222" s="25"/>
      <c r="GJX222" s="25"/>
      <c r="GJY222" s="25"/>
      <c r="GJZ222" s="25"/>
      <c r="GKA222" s="25"/>
      <c r="GKB222" s="25"/>
      <c r="GKC222" s="25"/>
      <c r="GKD222" s="25"/>
      <c r="GKE222" s="25"/>
      <c r="GKF222" s="25"/>
      <c r="GKG222" s="25"/>
      <c r="GKH222" s="25"/>
      <c r="GKI222" s="25"/>
      <c r="GKJ222" s="25"/>
      <c r="GKK222" s="25"/>
      <c r="GKL222" s="25"/>
      <c r="GKM222" s="25"/>
      <c r="GKN222" s="25"/>
      <c r="GKO222" s="25"/>
      <c r="GKP222" s="25"/>
      <c r="GKQ222" s="25"/>
      <c r="GKR222" s="25"/>
      <c r="GKS222" s="25"/>
      <c r="GKT222" s="25"/>
      <c r="GKU222" s="25"/>
      <c r="GKV222" s="25"/>
      <c r="GKW222" s="25"/>
      <c r="GKX222" s="25"/>
      <c r="GKY222" s="25"/>
      <c r="GKZ222" s="25"/>
      <c r="GLA222" s="25"/>
      <c r="GLB222" s="25"/>
      <c r="GLC222" s="25"/>
      <c r="GLD222" s="25"/>
      <c r="GLE222" s="25"/>
      <c r="GLF222" s="25"/>
      <c r="GLG222" s="25"/>
      <c r="GLH222" s="25"/>
      <c r="GLI222" s="25"/>
      <c r="GLJ222" s="25"/>
      <c r="GLK222" s="25"/>
      <c r="GLL222" s="25"/>
      <c r="GLM222" s="25"/>
      <c r="GLN222" s="25"/>
      <c r="GLO222" s="25"/>
      <c r="GLP222" s="25"/>
      <c r="GLQ222" s="25"/>
      <c r="GLR222" s="25"/>
      <c r="GLS222" s="25"/>
      <c r="GLT222" s="25"/>
      <c r="GLU222" s="25"/>
      <c r="GLV222" s="25"/>
      <c r="GLW222" s="25"/>
      <c r="GLX222" s="25"/>
      <c r="GLY222" s="25"/>
      <c r="GLZ222" s="25"/>
      <c r="GMA222" s="25"/>
      <c r="GMB222" s="25"/>
      <c r="GMC222" s="25"/>
      <c r="GMD222" s="25"/>
      <c r="GME222" s="25"/>
      <c r="GMF222" s="25"/>
      <c r="GMG222" s="25"/>
      <c r="GMH222" s="25"/>
      <c r="GMI222" s="25"/>
      <c r="GMJ222" s="25"/>
      <c r="GMK222" s="25"/>
      <c r="GML222" s="25"/>
      <c r="GMM222" s="25"/>
      <c r="GMN222" s="25"/>
      <c r="GMO222" s="25"/>
      <c r="GMP222" s="25"/>
      <c r="GMQ222" s="25"/>
      <c r="GMR222" s="25"/>
      <c r="GMS222" s="25"/>
      <c r="GMT222" s="25"/>
      <c r="GMU222" s="25"/>
      <c r="GMV222" s="25"/>
      <c r="GMW222" s="25"/>
      <c r="GMX222" s="25"/>
      <c r="GMY222" s="25"/>
      <c r="GMZ222" s="25"/>
      <c r="GNA222" s="25"/>
      <c r="GNB222" s="25"/>
      <c r="GNC222" s="25"/>
      <c r="GND222" s="25"/>
      <c r="GNE222" s="25"/>
      <c r="GNF222" s="25"/>
      <c r="GNG222" s="25"/>
      <c r="GNH222" s="25"/>
      <c r="GNI222" s="25"/>
      <c r="GNJ222" s="25"/>
      <c r="GNK222" s="25"/>
      <c r="GNL222" s="25"/>
      <c r="GNM222" s="25"/>
      <c r="GNN222" s="25"/>
      <c r="GNO222" s="25"/>
      <c r="GNP222" s="25"/>
      <c r="GNQ222" s="25"/>
      <c r="GNR222" s="25"/>
      <c r="GNS222" s="25"/>
      <c r="GNT222" s="25"/>
      <c r="GNU222" s="25"/>
      <c r="GNV222" s="25"/>
      <c r="GNW222" s="25"/>
      <c r="GNX222" s="25"/>
      <c r="GNY222" s="25"/>
      <c r="GNZ222" s="25"/>
      <c r="GOA222" s="25"/>
      <c r="GOB222" s="25"/>
      <c r="GOC222" s="25"/>
      <c r="GOD222" s="25"/>
      <c r="GOE222" s="25"/>
      <c r="GOF222" s="25"/>
      <c r="GOG222" s="25"/>
      <c r="GOH222" s="25"/>
      <c r="GOI222" s="25"/>
      <c r="GOJ222" s="25"/>
      <c r="GOK222" s="25"/>
      <c r="GOL222" s="25"/>
      <c r="GOM222" s="25"/>
      <c r="GON222" s="25"/>
      <c r="GOO222" s="25"/>
      <c r="GOP222" s="25"/>
      <c r="GOQ222" s="25"/>
      <c r="GOR222" s="25"/>
      <c r="GOS222" s="25"/>
      <c r="GOT222" s="25"/>
      <c r="GOU222" s="25"/>
      <c r="GOV222" s="25"/>
      <c r="GOW222" s="25"/>
      <c r="GOX222" s="25"/>
      <c r="GOY222" s="25"/>
      <c r="GOZ222" s="25"/>
      <c r="GPA222" s="25"/>
      <c r="GPB222" s="25"/>
      <c r="GPC222" s="25"/>
      <c r="GPD222" s="25"/>
      <c r="GPE222" s="25"/>
      <c r="GPF222" s="25"/>
      <c r="GPG222" s="25"/>
      <c r="GPH222" s="25"/>
      <c r="GPI222" s="25"/>
      <c r="GPJ222" s="25"/>
      <c r="GPK222" s="25"/>
      <c r="GPL222" s="25"/>
      <c r="GPM222" s="25"/>
      <c r="GPN222" s="25"/>
      <c r="GPO222" s="25"/>
      <c r="GPP222" s="25"/>
      <c r="GPQ222" s="25"/>
      <c r="GPR222" s="25"/>
      <c r="GPS222" s="25"/>
      <c r="GPT222" s="25"/>
      <c r="GPU222" s="25"/>
      <c r="GPV222" s="25"/>
      <c r="GPW222" s="25"/>
      <c r="GPX222" s="25"/>
      <c r="GPY222" s="25"/>
      <c r="GPZ222" s="25"/>
      <c r="GQA222" s="25"/>
      <c r="GQB222" s="25"/>
      <c r="GQC222" s="25"/>
      <c r="GQD222" s="25"/>
      <c r="GQE222" s="25"/>
      <c r="GQF222" s="25"/>
      <c r="GQG222" s="25"/>
      <c r="GQH222" s="25"/>
      <c r="GQI222" s="25"/>
      <c r="GQJ222" s="25"/>
      <c r="GQK222" s="25"/>
      <c r="GQL222" s="25"/>
      <c r="GQM222" s="25"/>
      <c r="GQN222" s="25"/>
      <c r="GQO222" s="25"/>
      <c r="GQP222" s="25"/>
      <c r="GQQ222" s="25"/>
      <c r="GQR222" s="25"/>
      <c r="GQS222" s="25"/>
      <c r="GQT222" s="25"/>
      <c r="GQU222" s="25"/>
      <c r="GQV222" s="25"/>
      <c r="GQW222" s="25"/>
      <c r="GQX222" s="25"/>
      <c r="GQY222" s="25"/>
      <c r="GQZ222" s="25"/>
      <c r="GRA222" s="25"/>
      <c r="GRB222" s="25"/>
      <c r="GRC222" s="25"/>
      <c r="GRD222" s="25"/>
      <c r="GRE222" s="25"/>
      <c r="GRF222" s="25"/>
      <c r="GRG222" s="25"/>
      <c r="GRH222" s="25"/>
      <c r="GRI222" s="25"/>
      <c r="GRJ222" s="25"/>
      <c r="GRK222" s="25"/>
      <c r="GRL222" s="25"/>
      <c r="GRM222" s="25"/>
      <c r="GRN222" s="25"/>
      <c r="GRO222" s="25"/>
      <c r="GRP222" s="25"/>
      <c r="GRQ222" s="25"/>
      <c r="GRR222" s="25"/>
      <c r="GRS222" s="25"/>
      <c r="GRT222" s="25"/>
      <c r="GRU222" s="25"/>
      <c r="GRV222" s="25"/>
      <c r="GRW222" s="25"/>
      <c r="GRX222" s="25"/>
      <c r="GRY222" s="25"/>
      <c r="GRZ222" s="25"/>
      <c r="GSA222" s="25"/>
      <c r="GSB222" s="25"/>
      <c r="GSC222" s="25"/>
      <c r="GSD222" s="25"/>
      <c r="GSE222" s="25"/>
      <c r="GSF222" s="25"/>
      <c r="GSG222" s="25"/>
      <c r="GSH222" s="25"/>
      <c r="GSI222" s="25"/>
      <c r="GSJ222" s="25"/>
      <c r="GSK222" s="25"/>
      <c r="GSL222" s="25"/>
      <c r="GSM222" s="25"/>
      <c r="GSN222" s="25"/>
      <c r="GSO222" s="25"/>
      <c r="GSP222" s="25"/>
      <c r="GSQ222" s="25"/>
      <c r="GSR222" s="25"/>
      <c r="GSS222" s="25"/>
      <c r="GST222" s="25"/>
      <c r="GSU222" s="25"/>
      <c r="GSV222" s="25"/>
      <c r="GSW222" s="25"/>
      <c r="GSX222" s="25"/>
      <c r="GSY222" s="25"/>
      <c r="GSZ222" s="25"/>
      <c r="GTA222" s="25"/>
      <c r="GTB222" s="25"/>
      <c r="GTC222" s="25"/>
      <c r="GTD222" s="25"/>
      <c r="GTE222" s="25"/>
      <c r="GTF222" s="25"/>
      <c r="GTG222" s="25"/>
      <c r="GTH222" s="25"/>
      <c r="GTI222" s="25"/>
      <c r="GTJ222" s="25"/>
      <c r="GTK222" s="25"/>
      <c r="GTL222" s="25"/>
      <c r="GTM222" s="25"/>
      <c r="GTN222" s="25"/>
      <c r="GTO222" s="25"/>
      <c r="GTP222" s="25"/>
      <c r="GTQ222" s="25"/>
      <c r="GTR222" s="25"/>
      <c r="GTS222" s="25"/>
      <c r="GTT222" s="25"/>
      <c r="GTU222" s="25"/>
      <c r="GTV222" s="25"/>
      <c r="GTW222" s="25"/>
      <c r="GTX222" s="25"/>
      <c r="GTY222" s="25"/>
      <c r="GTZ222" s="25"/>
      <c r="GUA222" s="25"/>
      <c r="GUB222" s="25"/>
      <c r="GUC222" s="25"/>
      <c r="GUD222" s="25"/>
      <c r="GUE222" s="25"/>
      <c r="GUF222" s="25"/>
      <c r="GUG222" s="25"/>
      <c r="GUH222" s="25"/>
      <c r="GUI222" s="25"/>
      <c r="GUJ222" s="25"/>
      <c r="GUK222" s="25"/>
      <c r="GUL222" s="25"/>
      <c r="GUM222" s="25"/>
      <c r="GUN222" s="25"/>
      <c r="GUO222" s="25"/>
      <c r="GUP222" s="25"/>
      <c r="GUQ222" s="25"/>
      <c r="GUR222" s="25"/>
      <c r="GUS222" s="25"/>
      <c r="GUT222" s="25"/>
      <c r="GUU222" s="25"/>
      <c r="GUV222" s="25"/>
      <c r="GUW222" s="25"/>
      <c r="GUX222" s="25"/>
      <c r="GUY222" s="25"/>
      <c r="GUZ222" s="25"/>
      <c r="GVA222" s="25"/>
      <c r="GVB222" s="25"/>
      <c r="GVC222" s="25"/>
      <c r="GVD222" s="25"/>
      <c r="GVE222" s="25"/>
      <c r="GVF222" s="25"/>
      <c r="GVG222" s="25"/>
      <c r="GVH222" s="25"/>
      <c r="GVI222" s="25"/>
      <c r="GVJ222" s="25"/>
      <c r="GVK222" s="25"/>
      <c r="GVL222" s="25"/>
      <c r="GVM222" s="25"/>
      <c r="GVN222" s="25"/>
      <c r="GVO222" s="25"/>
      <c r="GVP222" s="25"/>
      <c r="GVQ222" s="25"/>
      <c r="GVR222" s="25"/>
      <c r="GVS222" s="25"/>
      <c r="GVT222" s="25"/>
      <c r="GVU222" s="25"/>
      <c r="GVV222" s="25"/>
      <c r="GVW222" s="25"/>
      <c r="GVX222" s="25"/>
      <c r="GVY222" s="25"/>
      <c r="GVZ222" s="25"/>
      <c r="GWA222" s="25"/>
      <c r="GWB222" s="25"/>
      <c r="GWC222" s="25"/>
      <c r="GWD222" s="25"/>
      <c r="GWE222" s="25"/>
      <c r="GWF222" s="25"/>
      <c r="GWG222" s="25"/>
      <c r="GWH222" s="25"/>
      <c r="GWI222" s="25"/>
      <c r="GWJ222" s="25"/>
      <c r="GWK222" s="25"/>
      <c r="GWL222" s="25"/>
      <c r="GWM222" s="25"/>
      <c r="GWN222" s="25"/>
      <c r="GWO222" s="25"/>
      <c r="GWP222" s="25"/>
      <c r="GWQ222" s="25"/>
      <c r="GWR222" s="25"/>
      <c r="GWS222" s="25"/>
      <c r="GWT222" s="25"/>
      <c r="GWU222" s="25"/>
      <c r="GWV222" s="25"/>
      <c r="GWW222" s="25"/>
      <c r="GWX222" s="25"/>
      <c r="GWY222" s="25"/>
      <c r="GWZ222" s="25"/>
      <c r="GXA222" s="25"/>
      <c r="GXB222" s="25"/>
      <c r="GXC222" s="25"/>
      <c r="GXD222" s="25"/>
      <c r="GXE222" s="25"/>
      <c r="GXF222" s="25"/>
      <c r="GXG222" s="25"/>
      <c r="GXH222" s="25"/>
      <c r="GXI222" s="25"/>
      <c r="GXJ222" s="25"/>
      <c r="GXK222" s="25"/>
      <c r="GXL222" s="25"/>
      <c r="GXM222" s="25"/>
      <c r="GXN222" s="25"/>
      <c r="GXO222" s="25"/>
      <c r="GXP222" s="25"/>
      <c r="GXQ222" s="25"/>
      <c r="GXR222" s="25"/>
      <c r="GXS222" s="25"/>
      <c r="GXT222" s="25"/>
      <c r="GXU222" s="25"/>
      <c r="GXV222" s="25"/>
      <c r="GXW222" s="25"/>
      <c r="GXX222" s="25"/>
      <c r="GXY222" s="25"/>
      <c r="GXZ222" s="25"/>
      <c r="GYA222" s="25"/>
      <c r="GYB222" s="25"/>
      <c r="GYC222" s="25"/>
      <c r="GYD222" s="25"/>
      <c r="GYE222" s="25"/>
      <c r="GYF222" s="25"/>
      <c r="GYG222" s="25"/>
      <c r="GYH222" s="25"/>
      <c r="GYI222" s="25"/>
      <c r="GYJ222" s="25"/>
      <c r="GYK222" s="25"/>
      <c r="GYL222" s="25"/>
      <c r="GYM222" s="25"/>
      <c r="GYN222" s="25"/>
      <c r="GYO222" s="25"/>
      <c r="GYP222" s="25"/>
      <c r="GYQ222" s="25"/>
      <c r="GYR222" s="25"/>
      <c r="GYS222" s="25"/>
      <c r="GYT222" s="25"/>
      <c r="GYU222" s="25"/>
      <c r="GYV222" s="25"/>
      <c r="GYW222" s="25"/>
      <c r="GYX222" s="25"/>
      <c r="GYY222" s="25"/>
      <c r="GYZ222" s="25"/>
      <c r="GZA222" s="25"/>
      <c r="GZB222" s="25"/>
      <c r="GZC222" s="25"/>
      <c r="GZD222" s="25"/>
      <c r="GZE222" s="25"/>
      <c r="GZF222" s="25"/>
      <c r="GZG222" s="25"/>
      <c r="GZH222" s="25"/>
      <c r="GZI222" s="25"/>
      <c r="GZJ222" s="25"/>
      <c r="GZK222" s="25"/>
      <c r="GZL222" s="25"/>
      <c r="GZM222" s="25"/>
      <c r="GZN222" s="25"/>
      <c r="GZO222" s="25"/>
      <c r="GZP222" s="25"/>
      <c r="GZQ222" s="25"/>
      <c r="GZR222" s="25"/>
      <c r="GZS222" s="25"/>
      <c r="GZT222" s="25"/>
      <c r="GZU222" s="25"/>
      <c r="GZV222" s="25"/>
      <c r="GZW222" s="25"/>
      <c r="GZX222" s="25"/>
      <c r="GZY222" s="25"/>
      <c r="GZZ222" s="25"/>
      <c r="HAA222" s="25"/>
      <c r="HAB222" s="25"/>
      <c r="HAC222" s="25"/>
      <c r="HAD222" s="25"/>
      <c r="HAE222" s="25"/>
      <c r="HAF222" s="25"/>
      <c r="HAG222" s="25"/>
      <c r="HAH222" s="25"/>
      <c r="HAI222" s="25"/>
      <c r="HAJ222" s="25"/>
      <c r="HAK222" s="25"/>
      <c r="HAL222" s="25"/>
      <c r="HAM222" s="25"/>
      <c r="HAN222" s="25"/>
      <c r="HAO222" s="25"/>
      <c r="HAP222" s="25"/>
      <c r="HAQ222" s="25"/>
      <c r="HAR222" s="25"/>
      <c r="HAS222" s="25"/>
      <c r="HAT222" s="25"/>
      <c r="HAU222" s="25"/>
      <c r="HAV222" s="25"/>
      <c r="HAW222" s="25"/>
      <c r="HAX222" s="25"/>
      <c r="HAY222" s="25"/>
      <c r="HAZ222" s="25"/>
      <c r="HBA222" s="25"/>
      <c r="HBB222" s="25"/>
      <c r="HBC222" s="25"/>
      <c r="HBD222" s="25"/>
      <c r="HBE222" s="25"/>
      <c r="HBF222" s="25"/>
      <c r="HBG222" s="25"/>
      <c r="HBH222" s="25"/>
      <c r="HBI222" s="25"/>
      <c r="HBJ222" s="25"/>
      <c r="HBK222" s="25"/>
      <c r="HBL222" s="25"/>
      <c r="HBM222" s="25"/>
      <c r="HBN222" s="25"/>
      <c r="HBO222" s="25"/>
      <c r="HBP222" s="25"/>
      <c r="HBQ222" s="25"/>
      <c r="HBR222" s="25"/>
      <c r="HBS222" s="25"/>
      <c r="HBT222" s="25"/>
      <c r="HBU222" s="25"/>
      <c r="HBV222" s="25"/>
      <c r="HBW222" s="25"/>
      <c r="HBX222" s="25"/>
      <c r="HBY222" s="25"/>
      <c r="HBZ222" s="25"/>
      <c r="HCA222" s="25"/>
      <c r="HCB222" s="25"/>
      <c r="HCC222" s="25"/>
      <c r="HCD222" s="25"/>
      <c r="HCE222" s="25"/>
      <c r="HCF222" s="25"/>
      <c r="HCG222" s="25"/>
      <c r="HCH222" s="25"/>
      <c r="HCI222" s="25"/>
      <c r="HCJ222" s="25"/>
      <c r="HCK222" s="25"/>
      <c r="HCL222" s="25"/>
      <c r="HCM222" s="25"/>
      <c r="HCN222" s="25"/>
      <c r="HCO222" s="25"/>
      <c r="HCP222" s="25"/>
      <c r="HCQ222" s="25"/>
      <c r="HCR222" s="25"/>
      <c r="HCS222" s="25"/>
      <c r="HCT222" s="25"/>
      <c r="HCU222" s="25"/>
      <c r="HCV222" s="25"/>
      <c r="HCW222" s="25"/>
      <c r="HCX222" s="25"/>
      <c r="HCY222" s="25"/>
      <c r="HCZ222" s="25"/>
      <c r="HDA222" s="25"/>
      <c r="HDB222" s="25"/>
      <c r="HDC222" s="25"/>
      <c r="HDD222" s="25"/>
      <c r="HDE222" s="25"/>
      <c r="HDF222" s="25"/>
      <c r="HDG222" s="25"/>
      <c r="HDH222" s="25"/>
      <c r="HDI222" s="25"/>
      <c r="HDJ222" s="25"/>
      <c r="HDK222" s="25"/>
      <c r="HDL222" s="25"/>
      <c r="HDM222" s="25"/>
      <c r="HDN222" s="25"/>
      <c r="HDO222" s="25"/>
      <c r="HDP222" s="25"/>
      <c r="HDQ222" s="25"/>
      <c r="HDR222" s="25"/>
      <c r="HDS222" s="25"/>
      <c r="HDT222" s="25"/>
      <c r="HDU222" s="25"/>
      <c r="HDV222" s="25"/>
      <c r="HDW222" s="25"/>
      <c r="HDX222" s="25"/>
      <c r="HDY222" s="25"/>
      <c r="HDZ222" s="25"/>
      <c r="HEA222" s="25"/>
      <c r="HEB222" s="25"/>
      <c r="HEC222" s="25"/>
      <c r="HED222" s="25"/>
      <c r="HEE222" s="25"/>
      <c r="HEF222" s="25"/>
      <c r="HEG222" s="25"/>
      <c r="HEH222" s="25"/>
      <c r="HEI222" s="25"/>
      <c r="HEJ222" s="25"/>
      <c r="HEK222" s="25"/>
      <c r="HEL222" s="25"/>
      <c r="HEM222" s="25"/>
      <c r="HEN222" s="25"/>
      <c r="HEO222" s="25"/>
      <c r="HEP222" s="25"/>
      <c r="HEQ222" s="25"/>
      <c r="HER222" s="25"/>
      <c r="HES222" s="25"/>
      <c r="HET222" s="25"/>
      <c r="HEU222" s="25"/>
      <c r="HEV222" s="25"/>
      <c r="HEW222" s="25"/>
      <c r="HEX222" s="25"/>
      <c r="HEY222" s="25"/>
      <c r="HEZ222" s="25"/>
      <c r="HFA222" s="25"/>
      <c r="HFB222" s="25"/>
      <c r="HFC222" s="25"/>
      <c r="HFD222" s="25"/>
      <c r="HFE222" s="25"/>
      <c r="HFF222" s="25"/>
      <c r="HFG222" s="25"/>
      <c r="HFH222" s="25"/>
      <c r="HFI222" s="25"/>
      <c r="HFJ222" s="25"/>
      <c r="HFK222" s="25"/>
      <c r="HFL222" s="25"/>
      <c r="HFM222" s="25"/>
      <c r="HFN222" s="25"/>
      <c r="HFO222" s="25"/>
      <c r="HFP222" s="25"/>
      <c r="HFQ222" s="25"/>
      <c r="HFR222" s="25"/>
      <c r="HFS222" s="25"/>
      <c r="HFT222" s="25"/>
      <c r="HFU222" s="25"/>
      <c r="HFV222" s="25"/>
      <c r="HFW222" s="25"/>
      <c r="HFX222" s="25"/>
      <c r="HFY222" s="25"/>
      <c r="HFZ222" s="25"/>
      <c r="HGA222" s="25"/>
      <c r="HGB222" s="25"/>
      <c r="HGC222" s="25"/>
      <c r="HGD222" s="25"/>
      <c r="HGE222" s="25"/>
      <c r="HGF222" s="25"/>
      <c r="HGG222" s="25"/>
      <c r="HGH222" s="25"/>
      <c r="HGI222" s="25"/>
      <c r="HGJ222" s="25"/>
      <c r="HGK222" s="25"/>
      <c r="HGL222" s="25"/>
      <c r="HGM222" s="25"/>
      <c r="HGN222" s="25"/>
      <c r="HGO222" s="25"/>
      <c r="HGP222" s="25"/>
      <c r="HGQ222" s="25"/>
      <c r="HGR222" s="25"/>
      <c r="HGS222" s="25"/>
      <c r="HGT222" s="25"/>
      <c r="HGU222" s="25"/>
      <c r="HGV222" s="25"/>
      <c r="HGW222" s="25"/>
      <c r="HGX222" s="25"/>
      <c r="HGY222" s="25"/>
      <c r="HGZ222" s="25"/>
      <c r="HHA222" s="25"/>
      <c r="HHB222" s="25"/>
      <c r="HHC222" s="25"/>
      <c r="HHD222" s="25"/>
      <c r="HHE222" s="25"/>
      <c r="HHF222" s="25"/>
      <c r="HHG222" s="25"/>
      <c r="HHH222" s="25"/>
      <c r="HHI222" s="25"/>
      <c r="HHJ222" s="25"/>
      <c r="HHK222" s="25"/>
      <c r="HHL222" s="25"/>
      <c r="HHM222" s="25"/>
      <c r="HHN222" s="25"/>
      <c r="HHO222" s="25"/>
      <c r="HHP222" s="25"/>
      <c r="HHQ222" s="25"/>
      <c r="HHR222" s="25"/>
      <c r="HHS222" s="25"/>
      <c r="HHT222" s="25"/>
      <c r="HHU222" s="25"/>
      <c r="HHV222" s="25"/>
      <c r="HHW222" s="25"/>
      <c r="HHX222" s="25"/>
      <c r="HHY222" s="25"/>
      <c r="HHZ222" s="25"/>
      <c r="HIA222" s="25"/>
      <c r="HIB222" s="25"/>
      <c r="HIC222" s="25"/>
      <c r="HID222" s="25"/>
      <c r="HIE222" s="25"/>
      <c r="HIF222" s="25"/>
      <c r="HIG222" s="25"/>
      <c r="HIH222" s="25"/>
      <c r="HII222" s="25"/>
      <c r="HIJ222" s="25"/>
      <c r="HIK222" s="25"/>
      <c r="HIL222" s="25"/>
      <c r="HIM222" s="25"/>
      <c r="HIN222" s="25"/>
      <c r="HIO222" s="25"/>
      <c r="HIP222" s="25"/>
      <c r="HIQ222" s="25"/>
      <c r="HIR222" s="25"/>
      <c r="HIS222" s="25"/>
      <c r="HIT222" s="25"/>
      <c r="HIU222" s="25"/>
      <c r="HIV222" s="25"/>
      <c r="HIW222" s="25"/>
      <c r="HIX222" s="25"/>
      <c r="HIY222" s="25"/>
      <c r="HIZ222" s="25"/>
      <c r="HJA222" s="25"/>
      <c r="HJB222" s="25"/>
      <c r="HJC222" s="25"/>
      <c r="HJD222" s="25"/>
      <c r="HJE222" s="25"/>
      <c r="HJF222" s="25"/>
      <c r="HJG222" s="25"/>
      <c r="HJH222" s="25"/>
      <c r="HJI222" s="25"/>
      <c r="HJJ222" s="25"/>
      <c r="HJK222" s="25"/>
      <c r="HJL222" s="25"/>
      <c r="HJM222" s="25"/>
      <c r="HJN222" s="25"/>
      <c r="HJO222" s="25"/>
      <c r="HJP222" s="25"/>
      <c r="HJQ222" s="25"/>
      <c r="HJR222" s="25"/>
      <c r="HJS222" s="25"/>
      <c r="HJT222" s="25"/>
      <c r="HJU222" s="25"/>
      <c r="HJV222" s="25"/>
      <c r="HJW222" s="25"/>
      <c r="HJX222" s="25"/>
      <c r="HJY222" s="25"/>
      <c r="HJZ222" s="25"/>
      <c r="HKA222" s="25"/>
      <c r="HKB222" s="25"/>
      <c r="HKC222" s="25"/>
      <c r="HKD222" s="25"/>
      <c r="HKE222" s="25"/>
      <c r="HKF222" s="25"/>
      <c r="HKG222" s="25"/>
      <c r="HKH222" s="25"/>
      <c r="HKI222" s="25"/>
      <c r="HKJ222" s="25"/>
      <c r="HKK222" s="25"/>
      <c r="HKL222" s="25"/>
      <c r="HKM222" s="25"/>
      <c r="HKN222" s="25"/>
      <c r="HKO222" s="25"/>
      <c r="HKP222" s="25"/>
      <c r="HKQ222" s="25"/>
      <c r="HKR222" s="25"/>
      <c r="HKS222" s="25"/>
      <c r="HKT222" s="25"/>
      <c r="HKU222" s="25"/>
      <c r="HKV222" s="25"/>
      <c r="HKW222" s="25"/>
      <c r="HKX222" s="25"/>
      <c r="HKY222" s="25"/>
      <c r="HKZ222" s="25"/>
      <c r="HLA222" s="25"/>
      <c r="HLB222" s="25"/>
      <c r="HLC222" s="25"/>
      <c r="HLD222" s="25"/>
      <c r="HLE222" s="25"/>
      <c r="HLF222" s="25"/>
      <c r="HLG222" s="25"/>
      <c r="HLH222" s="25"/>
      <c r="HLI222" s="25"/>
      <c r="HLJ222" s="25"/>
      <c r="HLK222" s="25"/>
      <c r="HLL222" s="25"/>
      <c r="HLM222" s="25"/>
      <c r="HLN222" s="25"/>
      <c r="HLO222" s="25"/>
      <c r="HLP222" s="25"/>
      <c r="HLQ222" s="25"/>
      <c r="HLR222" s="25"/>
      <c r="HLS222" s="25"/>
      <c r="HLT222" s="25"/>
      <c r="HLU222" s="25"/>
      <c r="HLV222" s="25"/>
      <c r="HLW222" s="25"/>
      <c r="HLX222" s="25"/>
      <c r="HLY222" s="25"/>
      <c r="HLZ222" s="25"/>
      <c r="HMA222" s="25"/>
      <c r="HMB222" s="25"/>
      <c r="HMC222" s="25"/>
      <c r="HMD222" s="25"/>
      <c r="HME222" s="25"/>
      <c r="HMF222" s="25"/>
      <c r="HMG222" s="25"/>
      <c r="HMH222" s="25"/>
      <c r="HMI222" s="25"/>
      <c r="HMJ222" s="25"/>
      <c r="HMK222" s="25"/>
      <c r="HML222" s="25"/>
      <c r="HMM222" s="25"/>
      <c r="HMN222" s="25"/>
      <c r="HMO222" s="25"/>
      <c r="HMP222" s="25"/>
      <c r="HMQ222" s="25"/>
      <c r="HMR222" s="25"/>
      <c r="HMS222" s="25"/>
      <c r="HMT222" s="25"/>
      <c r="HMU222" s="25"/>
      <c r="HMV222" s="25"/>
      <c r="HMW222" s="25"/>
      <c r="HMX222" s="25"/>
      <c r="HMY222" s="25"/>
      <c r="HMZ222" s="25"/>
      <c r="HNA222" s="25"/>
      <c r="HNB222" s="25"/>
      <c r="HNC222" s="25"/>
      <c r="HND222" s="25"/>
      <c r="HNE222" s="25"/>
      <c r="HNF222" s="25"/>
      <c r="HNG222" s="25"/>
      <c r="HNH222" s="25"/>
      <c r="HNI222" s="25"/>
      <c r="HNJ222" s="25"/>
      <c r="HNK222" s="25"/>
      <c r="HNL222" s="25"/>
      <c r="HNM222" s="25"/>
      <c r="HNN222" s="25"/>
      <c r="HNO222" s="25"/>
      <c r="HNP222" s="25"/>
      <c r="HNQ222" s="25"/>
      <c r="HNR222" s="25"/>
      <c r="HNS222" s="25"/>
      <c r="HNT222" s="25"/>
      <c r="HNU222" s="25"/>
      <c r="HNV222" s="25"/>
      <c r="HNW222" s="25"/>
      <c r="HNX222" s="25"/>
      <c r="HNY222" s="25"/>
      <c r="HNZ222" s="25"/>
      <c r="HOA222" s="25"/>
      <c r="HOB222" s="25"/>
      <c r="HOC222" s="25"/>
      <c r="HOD222" s="25"/>
      <c r="HOE222" s="25"/>
      <c r="HOF222" s="25"/>
      <c r="HOG222" s="25"/>
      <c r="HOH222" s="25"/>
      <c r="HOI222" s="25"/>
      <c r="HOJ222" s="25"/>
      <c r="HOK222" s="25"/>
      <c r="HOL222" s="25"/>
      <c r="HOM222" s="25"/>
      <c r="HON222" s="25"/>
      <c r="HOO222" s="25"/>
      <c r="HOP222" s="25"/>
      <c r="HOQ222" s="25"/>
      <c r="HOR222" s="25"/>
      <c r="HOS222" s="25"/>
      <c r="HOT222" s="25"/>
      <c r="HOU222" s="25"/>
      <c r="HOV222" s="25"/>
      <c r="HOW222" s="25"/>
      <c r="HOX222" s="25"/>
      <c r="HOY222" s="25"/>
      <c r="HOZ222" s="25"/>
      <c r="HPA222" s="25"/>
      <c r="HPB222" s="25"/>
      <c r="HPC222" s="25"/>
      <c r="HPD222" s="25"/>
      <c r="HPE222" s="25"/>
      <c r="HPF222" s="25"/>
      <c r="HPG222" s="25"/>
      <c r="HPH222" s="25"/>
      <c r="HPI222" s="25"/>
      <c r="HPJ222" s="25"/>
      <c r="HPK222" s="25"/>
      <c r="HPL222" s="25"/>
      <c r="HPM222" s="25"/>
      <c r="HPN222" s="25"/>
      <c r="HPO222" s="25"/>
      <c r="HPP222" s="25"/>
      <c r="HPQ222" s="25"/>
      <c r="HPR222" s="25"/>
      <c r="HPS222" s="25"/>
      <c r="HPT222" s="25"/>
      <c r="HPU222" s="25"/>
      <c r="HPV222" s="25"/>
      <c r="HPW222" s="25"/>
      <c r="HPX222" s="25"/>
      <c r="HPY222" s="25"/>
      <c r="HPZ222" s="25"/>
      <c r="HQA222" s="25"/>
      <c r="HQB222" s="25"/>
      <c r="HQC222" s="25"/>
      <c r="HQD222" s="25"/>
      <c r="HQE222" s="25"/>
      <c r="HQF222" s="25"/>
      <c r="HQG222" s="25"/>
      <c r="HQH222" s="25"/>
      <c r="HQI222" s="25"/>
      <c r="HQJ222" s="25"/>
      <c r="HQK222" s="25"/>
      <c r="HQL222" s="25"/>
      <c r="HQM222" s="25"/>
      <c r="HQN222" s="25"/>
      <c r="HQO222" s="25"/>
      <c r="HQP222" s="25"/>
      <c r="HQQ222" s="25"/>
      <c r="HQR222" s="25"/>
      <c r="HQS222" s="25"/>
      <c r="HQT222" s="25"/>
      <c r="HQU222" s="25"/>
      <c r="HQV222" s="25"/>
      <c r="HQW222" s="25"/>
      <c r="HQX222" s="25"/>
      <c r="HQY222" s="25"/>
      <c r="HQZ222" s="25"/>
      <c r="HRA222" s="25"/>
      <c r="HRB222" s="25"/>
      <c r="HRC222" s="25"/>
      <c r="HRD222" s="25"/>
      <c r="HRE222" s="25"/>
      <c r="HRF222" s="25"/>
      <c r="HRG222" s="25"/>
      <c r="HRH222" s="25"/>
      <c r="HRI222" s="25"/>
      <c r="HRJ222" s="25"/>
      <c r="HRK222" s="25"/>
      <c r="HRL222" s="25"/>
      <c r="HRM222" s="25"/>
      <c r="HRN222" s="25"/>
      <c r="HRO222" s="25"/>
      <c r="HRP222" s="25"/>
      <c r="HRQ222" s="25"/>
      <c r="HRR222" s="25"/>
      <c r="HRS222" s="25"/>
      <c r="HRT222" s="25"/>
      <c r="HRU222" s="25"/>
      <c r="HRV222" s="25"/>
      <c r="HRW222" s="25"/>
      <c r="HRX222" s="25"/>
      <c r="HRY222" s="25"/>
      <c r="HRZ222" s="25"/>
      <c r="HSA222" s="25"/>
      <c r="HSB222" s="25"/>
      <c r="HSC222" s="25"/>
      <c r="HSD222" s="25"/>
      <c r="HSE222" s="25"/>
      <c r="HSF222" s="25"/>
      <c r="HSG222" s="25"/>
      <c r="HSH222" s="25"/>
      <c r="HSI222" s="25"/>
      <c r="HSJ222" s="25"/>
      <c r="HSK222" s="25"/>
      <c r="HSL222" s="25"/>
      <c r="HSM222" s="25"/>
      <c r="HSN222" s="25"/>
      <c r="HSO222" s="25"/>
      <c r="HSP222" s="25"/>
      <c r="HSQ222" s="25"/>
      <c r="HSR222" s="25"/>
      <c r="HSS222" s="25"/>
      <c r="HST222" s="25"/>
      <c r="HSU222" s="25"/>
      <c r="HSV222" s="25"/>
      <c r="HSW222" s="25"/>
      <c r="HSX222" s="25"/>
      <c r="HSY222" s="25"/>
      <c r="HSZ222" s="25"/>
      <c r="HTA222" s="25"/>
      <c r="HTB222" s="25"/>
      <c r="HTC222" s="25"/>
      <c r="HTD222" s="25"/>
      <c r="HTE222" s="25"/>
      <c r="HTF222" s="25"/>
      <c r="HTG222" s="25"/>
      <c r="HTH222" s="25"/>
      <c r="HTI222" s="25"/>
      <c r="HTJ222" s="25"/>
      <c r="HTK222" s="25"/>
      <c r="HTL222" s="25"/>
      <c r="HTM222" s="25"/>
      <c r="HTN222" s="25"/>
      <c r="HTO222" s="25"/>
      <c r="HTP222" s="25"/>
      <c r="HTQ222" s="25"/>
      <c r="HTR222" s="25"/>
      <c r="HTS222" s="25"/>
      <c r="HTT222" s="25"/>
      <c r="HTU222" s="25"/>
      <c r="HTV222" s="25"/>
      <c r="HTW222" s="25"/>
      <c r="HTX222" s="25"/>
      <c r="HTY222" s="25"/>
      <c r="HTZ222" s="25"/>
      <c r="HUA222" s="25"/>
      <c r="HUB222" s="25"/>
      <c r="HUC222" s="25"/>
      <c r="HUD222" s="25"/>
      <c r="HUE222" s="25"/>
      <c r="HUF222" s="25"/>
      <c r="HUG222" s="25"/>
      <c r="HUH222" s="25"/>
      <c r="HUI222" s="25"/>
      <c r="HUJ222" s="25"/>
      <c r="HUK222" s="25"/>
      <c r="HUL222" s="25"/>
      <c r="HUM222" s="25"/>
      <c r="HUN222" s="25"/>
      <c r="HUO222" s="25"/>
      <c r="HUP222" s="25"/>
      <c r="HUQ222" s="25"/>
      <c r="HUR222" s="25"/>
      <c r="HUS222" s="25"/>
      <c r="HUT222" s="25"/>
      <c r="HUU222" s="25"/>
      <c r="HUV222" s="25"/>
      <c r="HUW222" s="25"/>
      <c r="HUX222" s="25"/>
      <c r="HUY222" s="25"/>
      <c r="HUZ222" s="25"/>
      <c r="HVA222" s="25"/>
      <c r="HVB222" s="25"/>
      <c r="HVC222" s="25"/>
      <c r="HVD222" s="25"/>
      <c r="HVE222" s="25"/>
      <c r="HVF222" s="25"/>
      <c r="HVG222" s="25"/>
      <c r="HVH222" s="25"/>
      <c r="HVI222" s="25"/>
      <c r="HVJ222" s="25"/>
      <c r="HVK222" s="25"/>
      <c r="HVL222" s="25"/>
      <c r="HVM222" s="25"/>
      <c r="HVN222" s="25"/>
      <c r="HVO222" s="25"/>
      <c r="HVP222" s="25"/>
      <c r="HVQ222" s="25"/>
      <c r="HVR222" s="25"/>
      <c r="HVS222" s="25"/>
      <c r="HVT222" s="25"/>
      <c r="HVU222" s="25"/>
      <c r="HVV222" s="25"/>
      <c r="HVW222" s="25"/>
      <c r="HVX222" s="25"/>
      <c r="HVY222" s="25"/>
      <c r="HVZ222" s="25"/>
      <c r="HWA222" s="25"/>
      <c r="HWB222" s="25"/>
      <c r="HWC222" s="25"/>
      <c r="HWD222" s="25"/>
      <c r="HWE222" s="25"/>
      <c r="HWF222" s="25"/>
      <c r="HWG222" s="25"/>
      <c r="HWH222" s="25"/>
      <c r="HWI222" s="25"/>
      <c r="HWJ222" s="25"/>
      <c r="HWK222" s="25"/>
      <c r="HWL222" s="25"/>
      <c r="HWM222" s="25"/>
      <c r="HWN222" s="25"/>
      <c r="HWO222" s="25"/>
      <c r="HWP222" s="25"/>
      <c r="HWQ222" s="25"/>
      <c r="HWR222" s="25"/>
      <c r="HWS222" s="25"/>
      <c r="HWT222" s="25"/>
      <c r="HWU222" s="25"/>
      <c r="HWV222" s="25"/>
      <c r="HWW222" s="25"/>
      <c r="HWX222" s="25"/>
      <c r="HWY222" s="25"/>
      <c r="HWZ222" s="25"/>
      <c r="HXA222" s="25"/>
      <c r="HXB222" s="25"/>
      <c r="HXC222" s="25"/>
      <c r="HXD222" s="25"/>
      <c r="HXE222" s="25"/>
      <c r="HXF222" s="25"/>
      <c r="HXG222" s="25"/>
      <c r="HXH222" s="25"/>
      <c r="HXI222" s="25"/>
      <c r="HXJ222" s="25"/>
      <c r="HXK222" s="25"/>
      <c r="HXL222" s="25"/>
      <c r="HXM222" s="25"/>
      <c r="HXN222" s="25"/>
      <c r="HXO222" s="25"/>
      <c r="HXP222" s="25"/>
      <c r="HXQ222" s="25"/>
      <c r="HXR222" s="25"/>
      <c r="HXS222" s="25"/>
      <c r="HXT222" s="25"/>
      <c r="HXU222" s="25"/>
      <c r="HXV222" s="25"/>
      <c r="HXW222" s="25"/>
      <c r="HXX222" s="25"/>
      <c r="HXY222" s="25"/>
      <c r="HXZ222" s="25"/>
      <c r="HYA222" s="25"/>
      <c r="HYB222" s="25"/>
      <c r="HYC222" s="25"/>
      <c r="HYD222" s="25"/>
      <c r="HYE222" s="25"/>
      <c r="HYF222" s="25"/>
      <c r="HYG222" s="25"/>
      <c r="HYH222" s="25"/>
      <c r="HYI222" s="25"/>
      <c r="HYJ222" s="25"/>
      <c r="HYK222" s="25"/>
      <c r="HYL222" s="25"/>
      <c r="HYM222" s="25"/>
      <c r="HYN222" s="25"/>
      <c r="HYO222" s="25"/>
      <c r="HYP222" s="25"/>
      <c r="HYQ222" s="25"/>
      <c r="HYR222" s="25"/>
      <c r="HYS222" s="25"/>
      <c r="HYT222" s="25"/>
      <c r="HYU222" s="25"/>
      <c r="HYV222" s="25"/>
      <c r="HYW222" s="25"/>
      <c r="HYX222" s="25"/>
      <c r="HYY222" s="25"/>
      <c r="HYZ222" s="25"/>
      <c r="HZA222" s="25"/>
      <c r="HZB222" s="25"/>
      <c r="HZC222" s="25"/>
      <c r="HZD222" s="25"/>
      <c r="HZE222" s="25"/>
      <c r="HZF222" s="25"/>
      <c r="HZG222" s="25"/>
      <c r="HZH222" s="25"/>
      <c r="HZI222" s="25"/>
      <c r="HZJ222" s="25"/>
      <c r="HZK222" s="25"/>
      <c r="HZL222" s="25"/>
      <c r="HZM222" s="25"/>
      <c r="HZN222" s="25"/>
      <c r="HZO222" s="25"/>
      <c r="HZP222" s="25"/>
      <c r="HZQ222" s="25"/>
      <c r="HZR222" s="25"/>
      <c r="HZS222" s="25"/>
      <c r="HZT222" s="25"/>
      <c r="HZU222" s="25"/>
      <c r="HZV222" s="25"/>
      <c r="HZW222" s="25"/>
      <c r="HZX222" s="25"/>
      <c r="HZY222" s="25"/>
      <c r="HZZ222" s="25"/>
      <c r="IAA222" s="25"/>
      <c r="IAB222" s="25"/>
      <c r="IAC222" s="25"/>
      <c r="IAD222" s="25"/>
      <c r="IAE222" s="25"/>
      <c r="IAF222" s="25"/>
      <c r="IAG222" s="25"/>
      <c r="IAH222" s="25"/>
      <c r="IAI222" s="25"/>
      <c r="IAJ222" s="25"/>
      <c r="IAK222" s="25"/>
      <c r="IAL222" s="25"/>
      <c r="IAM222" s="25"/>
      <c r="IAN222" s="25"/>
      <c r="IAO222" s="25"/>
      <c r="IAP222" s="25"/>
      <c r="IAQ222" s="25"/>
      <c r="IAR222" s="25"/>
      <c r="IAS222" s="25"/>
      <c r="IAT222" s="25"/>
      <c r="IAU222" s="25"/>
      <c r="IAV222" s="25"/>
      <c r="IAW222" s="25"/>
      <c r="IAX222" s="25"/>
      <c r="IAY222" s="25"/>
      <c r="IAZ222" s="25"/>
      <c r="IBA222" s="25"/>
      <c r="IBB222" s="25"/>
      <c r="IBC222" s="25"/>
      <c r="IBD222" s="25"/>
      <c r="IBE222" s="25"/>
      <c r="IBF222" s="25"/>
      <c r="IBG222" s="25"/>
      <c r="IBH222" s="25"/>
      <c r="IBI222" s="25"/>
      <c r="IBJ222" s="25"/>
      <c r="IBK222" s="25"/>
      <c r="IBL222" s="25"/>
      <c r="IBM222" s="25"/>
      <c r="IBN222" s="25"/>
      <c r="IBO222" s="25"/>
      <c r="IBP222" s="25"/>
      <c r="IBQ222" s="25"/>
      <c r="IBR222" s="25"/>
      <c r="IBS222" s="25"/>
      <c r="IBT222" s="25"/>
      <c r="IBU222" s="25"/>
      <c r="IBV222" s="25"/>
      <c r="IBW222" s="25"/>
      <c r="IBX222" s="25"/>
      <c r="IBY222" s="25"/>
      <c r="IBZ222" s="25"/>
      <c r="ICA222" s="25"/>
      <c r="ICB222" s="25"/>
      <c r="ICC222" s="25"/>
      <c r="ICD222" s="25"/>
      <c r="ICE222" s="25"/>
      <c r="ICF222" s="25"/>
      <c r="ICG222" s="25"/>
      <c r="ICH222" s="25"/>
      <c r="ICI222" s="25"/>
      <c r="ICJ222" s="25"/>
      <c r="ICK222" s="25"/>
      <c r="ICL222" s="25"/>
      <c r="ICM222" s="25"/>
      <c r="ICN222" s="25"/>
      <c r="ICO222" s="25"/>
      <c r="ICP222" s="25"/>
      <c r="ICQ222" s="25"/>
      <c r="ICR222" s="25"/>
      <c r="ICS222" s="25"/>
      <c r="ICT222" s="25"/>
      <c r="ICU222" s="25"/>
      <c r="ICV222" s="25"/>
      <c r="ICW222" s="25"/>
      <c r="ICX222" s="25"/>
      <c r="ICY222" s="25"/>
      <c r="ICZ222" s="25"/>
      <c r="IDA222" s="25"/>
      <c r="IDB222" s="25"/>
      <c r="IDC222" s="25"/>
      <c r="IDD222" s="25"/>
      <c r="IDE222" s="25"/>
      <c r="IDF222" s="25"/>
      <c r="IDG222" s="25"/>
      <c r="IDH222" s="25"/>
      <c r="IDI222" s="25"/>
      <c r="IDJ222" s="25"/>
      <c r="IDK222" s="25"/>
      <c r="IDL222" s="25"/>
      <c r="IDM222" s="25"/>
      <c r="IDN222" s="25"/>
      <c r="IDO222" s="25"/>
      <c r="IDP222" s="25"/>
      <c r="IDQ222" s="25"/>
      <c r="IDR222" s="25"/>
      <c r="IDS222" s="25"/>
      <c r="IDT222" s="25"/>
      <c r="IDU222" s="25"/>
      <c r="IDV222" s="25"/>
      <c r="IDW222" s="25"/>
      <c r="IDX222" s="25"/>
      <c r="IDY222" s="25"/>
      <c r="IDZ222" s="25"/>
      <c r="IEA222" s="25"/>
      <c r="IEB222" s="25"/>
      <c r="IEC222" s="25"/>
      <c r="IED222" s="25"/>
      <c r="IEE222" s="25"/>
      <c r="IEF222" s="25"/>
      <c r="IEG222" s="25"/>
      <c r="IEH222" s="25"/>
      <c r="IEI222" s="25"/>
      <c r="IEJ222" s="25"/>
      <c r="IEK222" s="25"/>
      <c r="IEL222" s="25"/>
      <c r="IEM222" s="25"/>
      <c r="IEN222" s="25"/>
      <c r="IEO222" s="25"/>
      <c r="IEP222" s="25"/>
      <c r="IEQ222" s="25"/>
      <c r="IER222" s="25"/>
      <c r="IES222" s="25"/>
      <c r="IET222" s="25"/>
      <c r="IEU222" s="25"/>
      <c r="IEV222" s="25"/>
      <c r="IEW222" s="25"/>
      <c r="IEX222" s="25"/>
      <c r="IEY222" s="25"/>
      <c r="IEZ222" s="25"/>
      <c r="IFA222" s="25"/>
      <c r="IFB222" s="25"/>
      <c r="IFC222" s="25"/>
      <c r="IFD222" s="25"/>
      <c r="IFE222" s="25"/>
      <c r="IFF222" s="25"/>
      <c r="IFG222" s="25"/>
      <c r="IFH222" s="25"/>
      <c r="IFI222" s="25"/>
      <c r="IFJ222" s="25"/>
      <c r="IFK222" s="25"/>
      <c r="IFL222" s="25"/>
      <c r="IFM222" s="25"/>
      <c r="IFN222" s="25"/>
      <c r="IFO222" s="25"/>
      <c r="IFP222" s="25"/>
      <c r="IFQ222" s="25"/>
      <c r="IFR222" s="25"/>
      <c r="IFS222" s="25"/>
      <c r="IFT222" s="25"/>
      <c r="IFU222" s="25"/>
      <c r="IFV222" s="25"/>
      <c r="IFW222" s="25"/>
      <c r="IFX222" s="25"/>
      <c r="IFY222" s="25"/>
      <c r="IFZ222" s="25"/>
      <c r="IGA222" s="25"/>
      <c r="IGB222" s="25"/>
      <c r="IGC222" s="25"/>
      <c r="IGD222" s="25"/>
      <c r="IGE222" s="25"/>
      <c r="IGF222" s="25"/>
      <c r="IGG222" s="25"/>
      <c r="IGH222" s="25"/>
      <c r="IGI222" s="25"/>
      <c r="IGJ222" s="25"/>
      <c r="IGK222" s="25"/>
      <c r="IGL222" s="25"/>
      <c r="IGM222" s="25"/>
      <c r="IGN222" s="25"/>
      <c r="IGO222" s="25"/>
      <c r="IGP222" s="25"/>
      <c r="IGQ222" s="25"/>
      <c r="IGR222" s="25"/>
      <c r="IGS222" s="25"/>
      <c r="IGT222" s="25"/>
      <c r="IGU222" s="25"/>
      <c r="IGV222" s="25"/>
      <c r="IGW222" s="25"/>
      <c r="IGX222" s="25"/>
      <c r="IGY222" s="25"/>
      <c r="IGZ222" s="25"/>
      <c r="IHA222" s="25"/>
      <c r="IHB222" s="25"/>
      <c r="IHC222" s="25"/>
      <c r="IHD222" s="25"/>
      <c r="IHE222" s="25"/>
      <c r="IHF222" s="25"/>
      <c r="IHG222" s="25"/>
      <c r="IHH222" s="25"/>
      <c r="IHI222" s="25"/>
      <c r="IHJ222" s="25"/>
      <c r="IHK222" s="25"/>
      <c r="IHL222" s="25"/>
      <c r="IHM222" s="25"/>
      <c r="IHN222" s="25"/>
      <c r="IHO222" s="25"/>
      <c r="IHP222" s="25"/>
      <c r="IHQ222" s="25"/>
      <c r="IHR222" s="25"/>
      <c r="IHS222" s="25"/>
      <c r="IHT222" s="25"/>
      <c r="IHU222" s="25"/>
      <c r="IHV222" s="25"/>
      <c r="IHW222" s="25"/>
      <c r="IHX222" s="25"/>
      <c r="IHY222" s="25"/>
      <c r="IHZ222" s="25"/>
      <c r="IIA222" s="25"/>
      <c r="IIB222" s="25"/>
      <c r="IIC222" s="25"/>
      <c r="IID222" s="25"/>
      <c r="IIE222" s="25"/>
      <c r="IIF222" s="25"/>
      <c r="IIG222" s="25"/>
      <c r="IIH222" s="25"/>
      <c r="III222" s="25"/>
      <c r="IIJ222" s="25"/>
      <c r="IIK222" s="25"/>
      <c r="IIL222" s="25"/>
      <c r="IIM222" s="25"/>
      <c r="IIN222" s="25"/>
      <c r="IIO222" s="25"/>
      <c r="IIP222" s="25"/>
      <c r="IIQ222" s="25"/>
      <c r="IIR222" s="25"/>
      <c r="IIS222" s="25"/>
      <c r="IIT222" s="25"/>
      <c r="IIU222" s="25"/>
      <c r="IIV222" s="25"/>
      <c r="IIW222" s="25"/>
      <c r="IIX222" s="25"/>
      <c r="IIY222" s="25"/>
      <c r="IIZ222" s="25"/>
      <c r="IJA222" s="25"/>
      <c r="IJB222" s="25"/>
      <c r="IJC222" s="25"/>
      <c r="IJD222" s="25"/>
      <c r="IJE222" s="25"/>
      <c r="IJF222" s="25"/>
      <c r="IJG222" s="25"/>
      <c r="IJH222" s="25"/>
      <c r="IJI222" s="25"/>
      <c r="IJJ222" s="25"/>
      <c r="IJK222" s="25"/>
      <c r="IJL222" s="25"/>
      <c r="IJM222" s="25"/>
      <c r="IJN222" s="25"/>
      <c r="IJO222" s="25"/>
      <c r="IJP222" s="25"/>
      <c r="IJQ222" s="25"/>
      <c r="IJR222" s="25"/>
      <c r="IJS222" s="25"/>
      <c r="IJT222" s="25"/>
      <c r="IJU222" s="25"/>
      <c r="IJV222" s="25"/>
      <c r="IJW222" s="25"/>
      <c r="IJX222" s="25"/>
      <c r="IJY222" s="25"/>
      <c r="IJZ222" s="25"/>
      <c r="IKA222" s="25"/>
      <c r="IKB222" s="25"/>
      <c r="IKC222" s="25"/>
      <c r="IKD222" s="25"/>
      <c r="IKE222" s="25"/>
      <c r="IKF222" s="25"/>
      <c r="IKG222" s="25"/>
      <c r="IKH222" s="25"/>
      <c r="IKI222" s="25"/>
      <c r="IKJ222" s="25"/>
      <c r="IKK222" s="25"/>
      <c r="IKL222" s="25"/>
      <c r="IKM222" s="25"/>
      <c r="IKN222" s="25"/>
      <c r="IKO222" s="25"/>
      <c r="IKP222" s="25"/>
      <c r="IKQ222" s="25"/>
      <c r="IKR222" s="25"/>
      <c r="IKS222" s="25"/>
      <c r="IKT222" s="25"/>
      <c r="IKU222" s="25"/>
      <c r="IKV222" s="25"/>
      <c r="IKW222" s="25"/>
      <c r="IKX222" s="25"/>
      <c r="IKY222" s="25"/>
      <c r="IKZ222" s="25"/>
      <c r="ILA222" s="25"/>
      <c r="ILB222" s="25"/>
      <c r="ILC222" s="25"/>
      <c r="ILD222" s="25"/>
      <c r="ILE222" s="25"/>
      <c r="ILF222" s="25"/>
      <c r="ILG222" s="25"/>
      <c r="ILH222" s="25"/>
      <c r="ILI222" s="25"/>
      <c r="ILJ222" s="25"/>
      <c r="ILK222" s="25"/>
      <c r="ILL222" s="25"/>
      <c r="ILM222" s="25"/>
      <c r="ILN222" s="25"/>
      <c r="ILO222" s="25"/>
      <c r="ILP222" s="25"/>
      <c r="ILQ222" s="25"/>
      <c r="ILR222" s="25"/>
      <c r="ILS222" s="25"/>
      <c r="ILT222" s="25"/>
      <c r="ILU222" s="25"/>
      <c r="ILV222" s="25"/>
      <c r="ILW222" s="25"/>
      <c r="ILX222" s="25"/>
      <c r="ILY222" s="25"/>
      <c r="ILZ222" s="25"/>
      <c r="IMA222" s="25"/>
      <c r="IMB222" s="25"/>
      <c r="IMC222" s="25"/>
      <c r="IMD222" s="25"/>
      <c r="IME222" s="25"/>
      <c r="IMF222" s="25"/>
      <c r="IMG222" s="25"/>
      <c r="IMH222" s="25"/>
      <c r="IMI222" s="25"/>
      <c r="IMJ222" s="25"/>
      <c r="IMK222" s="25"/>
      <c r="IML222" s="25"/>
      <c r="IMM222" s="25"/>
      <c r="IMN222" s="25"/>
      <c r="IMO222" s="25"/>
      <c r="IMP222" s="25"/>
      <c r="IMQ222" s="25"/>
      <c r="IMR222" s="25"/>
      <c r="IMS222" s="25"/>
      <c r="IMT222" s="25"/>
      <c r="IMU222" s="25"/>
      <c r="IMV222" s="25"/>
      <c r="IMW222" s="25"/>
      <c r="IMX222" s="25"/>
      <c r="IMY222" s="25"/>
      <c r="IMZ222" s="25"/>
      <c r="INA222" s="25"/>
      <c r="INB222" s="25"/>
      <c r="INC222" s="25"/>
      <c r="IND222" s="25"/>
      <c r="INE222" s="25"/>
      <c r="INF222" s="25"/>
      <c r="ING222" s="25"/>
      <c r="INH222" s="25"/>
      <c r="INI222" s="25"/>
      <c r="INJ222" s="25"/>
      <c r="INK222" s="25"/>
      <c r="INL222" s="25"/>
      <c r="INM222" s="25"/>
      <c r="INN222" s="25"/>
      <c r="INO222" s="25"/>
      <c r="INP222" s="25"/>
      <c r="INQ222" s="25"/>
      <c r="INR222" s="25"/>
      <c r="INS222" s="25"/>
      <c r="INT222" s="25"/>
      <c r="INU222" s="25"/>
      <c r="INV222" s="25"/>
      <c r="INW222" s="25"/>
      <c r="INX222" s="25"/>
      <c r="INY222" s="25"/>
      <c r="INZ222" s="25"/>
      <c r="IOA222" s="25"/>
      <c r="IOB222" s="25"/>
      <c r="IOC222" s="25"/>
      <c r="IOD222" s="25"/>
      <c r="IOE222" s="25"/>
      <c r="IOF222" s="25"/>
      <c r="IOG222" s="25"/>
      <c r="IOH222" s="25"/>
      <c r="IOI222" s="25"/>
      <c r="IOJ222" s="25"/>
      <c r="IOK222" s="25"/>
      <c r="IOL222" s="25"/>
      <c r="IOM222" s="25"/>
      <c r="ION222" s="25"/>
      <c r="IOO222" s="25"/>
      <c r="IOP222" s="25"/>
      <c r="IOQ222" s="25"/>
      <c r="IOR222" s="25"/>
      <c r="IOS222" s="25"/>
      <c r="IOT222" s="25"/>
      <c r="IOU222" s="25"/>
      <c r="IOV222" s="25"/>
      <c r="IOW222" s="25"/>
      <c r="IOX222" s="25"/>
      <c r="IOY222" s="25"/>
      <c r="IOZ222" s="25"/>
      <c r="IPA222" s="25"/>
      <c r="IPB222" s="25"/>
      <c r="IPC222" s="25"/>
      <c r="IPD222" s="25"/>
      <c r="IPE222" s="25"/>
      <c r="IPF222" s="25"/>
      <c r="IPG222" s="25"/>
      <c r="IPH222" s="25"/>
      <c r="IPI222" s="25"/>
      <c r="IPJ222" s="25"/>
      <c r="IPK222" s="25"/>
      <c r="IPL222" s="25"/>
      <c r="IPM222" s="25"/>
      <c r="IPN222" s="25"/>
      <c r="IPO222" s="25"/>
      <c r="IPP222" s="25"/>
      <c r="IPQ222" s="25"/>
      <c r="IPR222" s="25"/>
      <c r="IPS222" s="25"/>
      <c r="IPT222" s="25"/>
      <c r="IPU222" s="25"/>
      <c r="IPV222" s="25"/>
      <c r="IPW222" s="25"/>
      <c r="IPX222" s="25"/>
      <c r="IPY222" s="25"/>
      <c r="IPZ222" s="25"/>
      <c r="IQA222" s="25"/>
      <c r="IQB222" s="25"/>
      <c r="IQC222" s="25"/>
      <c r="IQD222" s="25"/>
      <c r="IQE222" s="25"/>
      <c r="IQF222" s="25"/>
      <c r="IQG222" s="25"/>
      <c r="IQH222" s="25"/>
      <c r="IQI222" s="25"/>
      <c r="IQJ222" s="25"/>
      <c r="IQK222" s="25"/>
      <c r="IQL222" s="25"/>
      <c r="IQM222" s="25"/>
      <c r="IQN222" s="25"/>
      <c r="IQO222" s="25"/>
      <c r="IQP222" s="25"/>
      <c r="IQQ222" s="25"/>
      <c r="IQR222" s="25"/>
      <c r="IQS222" s="25"/>
      <c r="IQT222" s="25"/>
      <c r="IQU222" s="25"/>
      <c r="IQV222" s="25"/>
      <c r="IQW222" s="25"/>
      <c r="IQX222" s="25"/>
      <c r="IQY222" s="25"/>
      <c r="IQZ222" s="25"/>
      <c r="IRA222" s="25"/>
      <c r="IRB222" s="25"/>
      <c r="IRC222" s="25"/>
      <c r="IRD222" s="25"/>
      <c r="IRE222" s="25"/>
      <c r="IRF222" s="25"/>
      <c r="IRG222" s="25"/>
      <c r="IRH222" s="25"/>
      <c r="IRI222" s="25"/>
      <c r="IRJ222" s="25"/>
      <c r="IRK222" s="25"/>
      <c r="IRL222" s="25"/>
      <c r="IRM222" s="25"/>
      <c r="IRN222" s="25"/>
      <c r="IRO222" s="25"/>
      <c r="IRP222" s="25"/>
      <c r="IRQ222" s="25"/>
      <c r="IRR222" s="25"/>
      <c r="IRS222" s="25"/>
      <c r="IRT222" s="25"/>
      <c r="IRU222" s="25"/>
      <c r="IRV222" s="25"/>
      <c r="IRW222" s="25"/>
      <c r="IRX222" s="25"/>
      <c r="IRY222" s="25"/>
      <c r="IRZ222" s="25"/>
      <c r="ISA222" s="25"/>
      <c r="ISB222" s="25"/>
      <c r="ISC222" s="25"/>
      <c r="ISD222" s="25"/>
      <c r="ISE222" s="25"/>
      <c r="ISF222" s="25"/>
      <c r="ISG222" s="25"/>
      <c r="ISH222" s="25"/>
      <c r="ISI222" s="25"/>
      <c r="ISJ222" s="25"/>
      <c r="ISK222" s="25"/>
      <c r="ISL222" s="25"/>
      <c r="ISM222" s="25"/>
      <c r="ISN222" s="25"/>
      <c r="ISO222" s="25"/>
      <c r="ISP222" s="25"/>
      <c r="ISQ222" s="25"/>
      <c r="ISR222" s="25"/>
      <c r="ISS222" s="25"/>
      <c r="IST222" s="25"/>
      <c r="ISU222" s="25"/>
      <c r="ISV222" s="25"/>
      <c r="ISW222" s="25"/>
      <c r="ISX222" s="25"/>
      <c r="ISY222" s="25"/>
      <c r="ISZ222" s="25"/>
      <c r="ITA222" s="25"/>
      <c r="ITB222" s="25"/>
      <c r="ITC222" s="25"/>
      <c r="ITD222" s="25"/>
      <c r="ITE222" s="25"/>
      <c r="ITF222" s="25"/>
      <c r="ITG222" s="25"/>
      <c r="ITH222" s="25"/>
      <c r="ITI222" s="25"/>
      <c r="ITJ222" s="25"/>
      <c r="ITK222" s="25"/>
      <c r="ITL222" s="25"/>
      <c r="ITM222" s="25"/>
      <c r="ITN222" s="25"/>
      <c r="ITO222" s="25"/>
      <c r="ITP222" s="25"/>
      <c r="ITQ222" s="25"/>
      <c r="ITR222" s="25"/>
      <c r="ITS222" s="25"/>
      <c r="ITT222" s="25"/>
      <c r="ITU222" s="25"/>
      <c r="ITV222" s="25"/>
      <c r="ITW222" s="25"/>
      <c r="ITX222" s="25"/>
      <c r="ITY222" s="25"/>
      <c r="ITZ222" s="25"/>
      <c r="IUA222" s="25"/>
      <c r="IUB222" s="25"/>
      <c r="IUC222" s="25"/>
      <c r="IUD222" s="25"/>
      <c r="IUE222" s="25"/>
      <c r="IUF222" s="25"/>
      <c r="IUG222" s="25"/>
      <c r="IUH222" s="25"/>
      <c r="IUI222" s="25"/>
      <c r="IUJ222" s="25"/>
      <c r="IUK222" s="25"/>
      <c r="IUL222" s="25"/>
      <c r="IUM222" s="25"/>
      <c r="IUN222" s="25"/>
      <c r="IUO222" s="25"/>
      <c r="IUP222" s="25"/>
      <c r="IUQ222" s="25"/>
      <c r="IUR222" s="25"/>
      <c r="IUS222" s="25"/>
      <c r="IUT222" s="25"/>
      <c r="IUU222" s="25"/>
      <c r="IUV222" s="25"/>
      <c r="IUW222" s="25"/>
      <c r="IUX222" s="25"/>
      <c r="IUY222" s="25"/>
      <c r="IUZ222" s="25"/>
      <c r="IVA222" s="25"/>
      <c r="IVB222" s="25"/>
      <c r="IVC222" s="25"/>
      <c r="IVD222" s="25"/>
      <c r="IVE222" s="25"/>
      <c r="IVF222" s="25"/>
      <c r="IVG222" s="25"/>
      <c r="IVH222" s="25"/>
      <c r="IVI222" s="25"/>
      <c r="IVJ222" s="25"/>
      <c r="IVK222" s="25"/>
      <c r="IVL222" s="25"/>
      <c r="IVM222" s="25"/>
      <c r="IVN222" s="25"/>
      <c r="IVO222" s="25"/>
      <c r="IVP222" s="25"/>
      <c r="IVQ222" s="25"/>
      <c r="IVR222" s="25"/>
      <c r="IVS222" s="25"/>
      <c r="IVT222" s="25"/>
      <c r="IVU222" s="25"/>
      <c r="IVV222" s="25"/>
      <c r="IVW222" s="25"/>
      <c r="IVX222" s="25"/>
      <c r="IVY222" s="25"/>
      <c r="IVZ222" s="25"/>
      <c r="IWA222" s="25"/>
      <c r="IWB222" s="25"/>
      <c r="IWC222" s="25"/>
      <c r="IWD222" s="25"/>
      <c r="IWE222" s="25"/>
      <c r="IWF222" s="25"/>
      <c r="IWG222" s="25"/>
      <c r="IWH222" s="25"/>
      <c r="IWI222" s="25"/>
      <c r="IWJ222" s="25"/>
      <c r="IWK222" s="25"/>
      <c r="IWL222" s="25"/>
      <c r="IWM222" s="25"/>
      <c r="IWN222" s="25"/>
      <c r="IWO222" s="25"/>
      <c r="IWP222" s="25"/>
      <c r="IWQ222" s="25"/>
      <c r="IWR222" s="25"/>
      <c r="IWS222" s="25"/>
      <c r="IWT222" s="25"/>
      <c r="IWU222" s="25"/>
      <c r="IWV222" s="25"/>
      <c r="IWW222" s="25"/>
      <c r="IWX222" s="25"/>
      <c r="IWY222" s="25"/>
      <c r="IWZ222" s="25"/>
      <c r="IXA222" s="25"/>
      <c r="IXB222" s="25"/>
      <c r="IXC222" s="25"/>
      <c r="IXD222" s="25"/>
      <c r="IXE222" s="25"/>
      <c r="IXF222" s="25"/>
      <c r="IXG222" s="25"/>
      <c r="IXH222" s="25"/>
      <c r="IXI222" s="25"/>
      <c r="IXJ222" s="25"/>
      <c r="IXK222" s="25"/>
      <c r="IXL222" s="25"/>
      <c r="IXM222" s="25"/>
      <c r="IXN222" s="25"/>
      <c r="IXO222" s="25"/>
      <c r="IXP222" s="25"/>
      <c r="IXQ222" s="25"/>
      <c r="IXR222" s="25"/>
      <c r="IXS222" s="25"/>
      <c r="IXT222" s="25"/>
      <c r="IXU222" s="25"/>
      <c r="IXV222" s="25"/>
      <c r="IXW222" s="25"/>
      <c r="IXX222" s="25"/>
      <c r="IXY222" s="25"/>
      <c r="IXZ222" s="25"/>
      <c r="IYA222" s="25"/>
      <c r="IYB222" s="25"/>
      <c r="IYC222" s="25"/>
      <c r="IYD222" s="25"/>
      <c r="IYE222" s="25"/>
      <c r="IYF222" s="25"/>
      <c r="IYG222" s="25"/>
      <c r="IYH222" s="25"/>
      <c r="IYI222" s="25"/>
      <c r="IYJ222" s="25"/>
      <c r="IYK222" s="25"/>
      <c r="IYL222" s="25"/>
      <c r="IYM222" s="25"/>
      <c r="IYN222" s="25"/>
      <c r="IYO222" s="25"/>
      <c r="IYP222" s="25"/>
      <c r="IYQ222" s="25"/>
      <c r="IYR222" s="25"/>
      <c r="IYS222" s="25"/>
      <c r="IYT222" s="25"/>
      <c r="IYU222" s="25"/>
      <c r="IYV222" s="25"/>
      <c r="IYW222" s="25"/>
      <c r="IYX222" s="25"/>
      <c r="IYY222" s="25"/>
      <c r="IYZ222" s="25"/>
      <c r="IZA222" s="25"/>
      <c r="IZB222" s="25"/>
      <c r="IZC222" s="25"/>
      <c r="IZD222" s="25"/>
      <c r="IZE222" s="25"/>
      <c r="IZF222" s="25"/>
      <c r="IZG222" s="25"/>
      <c r="IZH222" s="25"/>
      <c r="IZI222" s="25"/>
      <c r="IZJ222" s="25"/>
      <c r="IZK222" s="25"/>
      <c r="IZL222" s="25"/>
      <c r="IZM222" s="25"/>
      <c r="IZN222" s="25"/>
      <c r="IZO222" s="25"/>
      <c r="IZP222" s="25"/>
      <c r="IZQ222" s="25"/>
      <c r="IZR222" s="25"/>
      <c r="IZS222" s="25"/>
      <c r="IZT222" s="25"/>
      <c r="IZU222" s="25"/>
      <c r="IZV222" s="25"/>
      <c r="IZW222" s="25"/>
      <c r="IZX222" s="25"/>
      <c r="IZY222" s="25"/>
      <c r="IZZ222" s="25"/>
      <c r="JAA222" s="25"/>
      <c r="JAB222" s="25"/>
      <c r="JAC222" s="25"/>
      <c r="JAD222" s="25"/>
      <c r="JAE222" s="25"/>
      <c r="JAF222" s="25"/>
      <c r="JAG222" s="25"/>
      <c r="JAH222" s="25"/>
      <c r="JAI222" s="25"/>
      <c r="JAJ222" s="25"/>
      <c r="JAK222" s="25"/>
      <c r="JAL222" s="25"/>
      <c r="JAM222" s="25"/>
      <c r="JAN222" s="25"/>
      <c r="JAO222" s="25"/>
      <c r="JAP222" s="25"/>
      <c r="JAQ222" s="25"/>
      <c r="JAR222" s="25"/>
      <c r="JAS222" s="25"/>
      <c r="JAT222" s="25"/>
      <c r="JAU222" s="25"/>
      <c r="JAV222" s="25"/>
      <c r="JAW222" s="25"/>
      <c r="JAX222" s="25"/>
      <c r="JAY222" s="25"/>
      <c r="JAZ222" s="25"/>
      <c r="JBA222" s="25"/>
      <c r="JBB222" s="25"/>
      <c r="JBC222" s="25"/>
      <c r="JBD222" s="25"/>
      <c r="JBE222" s="25"/>
      <c r="JBF222" s="25"/>
      <c r="JBG222" s="25"/>
      <c r="JBH222" s="25"/>
      <c r="JBI222" s="25"/>
      <c r="JBJ222" s="25"/>
      <c r="JBK222" s="25"/>
      <c r="JBL222" s="25"/>
      <c r="JBM222" s="25"/>
      <c r="JBN222" s="25"/>
      <c r="JBO222" s="25"/>
      <c r="JBP222" s="25"/>
      <c r="JBQ222" s="25"/>
      <c r="JBR222" s="25"/>
      <c r="JBS222" s="25"/>
      <c r="JBT222" s="25"/>
      <c r="JBU222" s="25"/>
      <c r="JBV222" s="25"/>
      <c r="JBW222" s="25"/>
      <c r="JBX222" s="25"/>
      <c r="JBY222" s="25"/>
      <c r="JBZ222" s="25"/>
      <c r="JCA222" s="25"/>
      <c r="JCB222" s="25"/>
      <c r="JCC222" s="25"/>
      <c r="JCD222" s="25"/>
      <c r="JCE222" s="25"/>
      <c r="JCF222" s="25"/>
      <c r="JCG222" s="25"/>
      <c r="JCH222" s="25"/>
      <c r="JCI222" s="25"/>
      <c r="JCJ222" s="25"/>
      <c r="JCK222" s="25"/>
      <c r="JCL222" s="25"/>
      <c r="JCM222" s="25"/>
      <c r="JCN222" s="25"/>
      <c r="JCO222" s="25"/>
      <c r="JCP222" s="25"/>
      <c r="JCQ222" s="25"/>
      <c r="JCR222" s="25"/>
      <c r="JCS222" s="25"/>
      <c r="JCT222" s="25"/>
      <c r="JCU222" s="25"/>
      <c r="JCV222" s="25"/>
      <c r="JCW222" s="25"/>
      <c r="JCX222" s="25"/>
      <c r="JCY222" s="25"/>
      <c r="JCZ222" s="25"/>
      <c r="JDA222" s="25"/>
      <c r="JDB222" s="25"/>
      <c r="JDC222" s="25"/>
      <c r="JDD222" s="25"/>
      <c r="JDE222" s="25"/>
      <c r="JDF222" s="25"/>
      <c r="JDG222" s="25"/>
      <c r="JDH222" s="25"/>
      <c r="JDI222" s="25"/>
      <c r="JDJ222" s="25"/>
      <c r="JDK222" s="25"/>
      <c r="JDL222" s="25"/>
      <c r="JDM222" s="25"/>
      <c r="JDN222" s="25"/>
      <c r="JDO222" s="25"/>
      <c r="JDP222" s="25"/>
      <c r="JDQ222" s="25"/>
      <c r="JDR222" s="25"/>
      <c r="JDS222" s="25"/>
      <c r="JDT222" s="25"/>
      <c r="JDU222" s="25"/>
      <c r="JDV222" s="25"/>
      <c r="JDW222" s="25"/>
      <c r="JDX222" s="25"/>
      <c r="JDY222" s="25"/>
      <c r="JDZ222" s="25"/>
      <c r="JEA222" s="25"/>
      <c r="JEB222" s="25"/>
      <c r="JEC222" s="25"/>
      <c r="JED222" s="25"/>
      <c r="JEE222" s="25"/>
      <c r="JEF222" s="25"/>
      <c r="JEG222" s="25"/>
      <c r="JEH222" s="25"/>
      <c r="JEI222" s="25"/>
      <c r="JEJ222" s="25"/>
      <c r="JEK222" s="25"/>
      <c r="JEL222" s="25"/>
      <c r="JEM222" s="25"/>
      <c r="JEN222" s="25"/>
      <c r="JEO222" s="25"/>
      <c r="JEP222" s="25"/>
      <c r="JEQ222" s="25"/>
      <c r="JER222" s="25"/>
      <c r="JES222" s="25"/>
      <c r="JET222" s="25"/>
      <c r="JEU222" s="25"/>
      <c r="JEV222" s="25"/>
      <c r="JEW222" s="25"/>
      <c r="JEX222" s="25"/>
      <c r="JEY222" s="25"/>
      <c r="JEZ222" s="25"/>
      <c r="JFA222" s="25"/>
      <c r="JFB222" s="25"/>
      <c r="JFC222" s="25"/>
      <c r="JFD222" s="25"/>
      <c r="JFE222" s="25"/>
      <c r="JFF222" s="25"/>
      <c r="JFG222" s="25"/>
      <c r="JFH222" s="25"/>
      <c r="JFI222" s="25"/>
      <c r="JFJ222" s="25"/>
      <c r="JFK222" s="25"/>
      <c r="JFL222" s="25"/>
      <c r="JFM222" s="25"/>
      <c r="JFN222" s="25"/>
      <c r="JFO222" s="25"/>
      <c r="JFP222" s="25"/>
      <c r="JFQ222" s="25"/>
      <c r="JFR222" s="25"/>
      <c r="JFS222" s="25"/>
      <c r="JFT222" s="25"/>
      <c r="JFU222" s="25"/>
      <c r="JFV222" s="25"/>
      <c r="JFW222" s="25"/>
      <c r="JFX222" s="25"/>
      <c r="JFY222" s="25"/>
      <c r="JFZ222" s="25"/>
      <c r="JGA222" s="25"/>
      <c r="JGB222" s="25"/>
      <c r="JGC222" s="25"/>
      <c r="JGD222" s="25"/>
      <c r="JGE222" s="25"/>
      <c r="JGF222" s="25"/>
      <c r="JGG222" s="25"/>
      <c r="JGH222" s="25"/>
      <c r="JGI222" s="25"/>
      <c r="JGJ222" s="25"/>
      <c r="JGK222" s="25"/>
      <c r="JGL222" s="25"/>
      <c r="JGM222" s="25"/>
      <c r="JGN222" s="25"/>
      <c r="JGO222" s="25"/>
      <c r="JGP222" s="25"/>
      <c r="JGQ222" s="25"/>
      <c r="JGR222" s="25"/>
      <c r="JGS222" s="25"/>
      <c r="JGT222" s="25"/>
      <c r="JGU222" s="25"/>
      <c r="JGV222" s="25"/>
      <c r="JGW222" s="25"/>
      <c r="JGX222" s="25"/>
      <c r="JGY222" s="25"/>
      <c r="JGZ222" s="25"/>
      <c r="JHA222" s="25"/>
      <c r="JHB222" s="25"/>
      <c r="JHC222" s="25"/>
      <c r="JHD222" s="25"/>
      <c r="JHE222" s="25"/>
      <c r="JHF222" s="25"/>
      <c r="JHG222" s="25"/>
      <c r="JHH222" s="25"/>
      <c r="JHI222" s="25"/>
      <c r="JHJ222" s="25"/>
      <c r="JHK222" s="25"/>
      <c r="JHL222" s="25"/>
      <c r="JHM222" s="25"/>
      <c r="JHN222" s="25"/>
      <c r="JHO222" s="25"/>
      <c r="JHP222" s="25"/>
      <c r="JHQ222" s="25"/>
      <c r="JHR222" s="25"/>
      <c r="JHS222" s="25"/>
      <c r="JHT222" s="25"/>
      <c r="JHU222" s="25"/>
      <c r="JHV222" s="25"/>
      <c r="JHW222" s="25"/>
      <c r="JHX222" s="25"/>
      <c r="JHY222" s="25"/>
      <c r="JHZ222" s="25"/>
      <c r="JIA222" s="25"/>
      <c r="JIB222" s="25"/>
      <c r="JIC222" s="25"/>
      <c r="JID222" s="25"/>
      <c r="JIE222" s="25"/>
      <c r="JIF222" s="25"/>
      <c r="JIG222" s="25"/>
      <c r="JIH222" s="25"/>
      <c r="JII222" s="25"/>
      <c r="JIJ222" s="25"/>
      <c r="JIK222" s="25"/>
      <c r="JIL222" s="25"/>
      <c r="JIM222" s="25"/>
      <c r="JIN222" s="25"/>
      <c r="JIO222" s="25"/>
      <c r="JIP222" s="25"/>
      <c r="JIQ222" s="25"/>
      <c r="JIR222" s="25"/>
      <c r="JIS222" s="25"/>
      <c r="JIT222" s="25"/>
      <c r="JIU222" s="25"/>
      <c r="JIV222" s="25"/>
      <c r="JIW222" s="25"/>
      <c r="JIX222" s="25"/>
      <c r="JIY222" s="25"/>
      <c r="JIZ222" s="25"/>
      <c r="JJA222" s="25"/>
      <c r="JJB222" s="25"/>
      <c r="JJC222" s="25"/>
      <c r="JJD222" s="25"/>
      <c r="JJE222" s="25"/>
      <c r="JJF222" s="25"/>
      <c r="JJG222" s="25"/>
      <c r="JJH222" s="25"/>
      <c r="JJI222" s="25"/>
      <c r="JJJ222" s="25"/>
      <c r="JJK222" s="25"/>
      <c r="JJL222" s="25"/>
      <c r="JJM222" s="25"/>
      <c r="JJN222" s="25"/>
      <c r="JJO222" s="25"/>
      <c r="JJP222" s="25"/>
      <c r="JJQ222" s="25"/>
      <c r="JJR222" s="25"/>
      <c r="JJS222" s="25"/>
      <c r="JJT222" s="25"/>
      <c r="JJU222" s="25"/>
      <c r="JJV222" s="25"/>
      <c r="JJW222" s="25"/>
      <c r="JJX222" s="25"/>
      <c r="JJY222" s="25"/>
      <c r="JJZ222" s="25"/>
      <c r="JKA222" s="25"/>
      <c r="JKB222" s="25"/>
      <c r="JKC222" s="25"/>
      <c r="JKD222" s="25"/>
      <c r="JKE222" s="25"/>
      <c r="JKF222" s="25"/>
      <c r="JKG222" s="25"/>
      <c r="JKH222" s="25"/>
      <c r="JKI222" s="25"/>
      <c r="JKJ222" s="25"/>
      <c r="JKK222" s="25"/>
      <c r="JKL222" s="25"/>
      <c r="JKM222" s="25"/>
      <c r="JKN222" s="25"/>
      <c r="JKO222" s="25"/>
      <c r="JKP222" s="25"/>
      <c r="JKQ222" s="25"/>
      <c r="JKR222" s="25"/>
      <c r="JKS222" s="25"/>
      <c r="JKT222" s="25"/>
      <c r="JKU222" s="25"/>
      <c r="JKV222" s="25"/>
      <c r="JKW222" s="25"/>
      <c r="JKX222" s="25"/>
      <c r="JKY222" s="25"/>
      <c r="JKZ222" s="25"/>
      <c r="JLA222" s="25"/>
      <c r="JLB222" s="25"/>
      <c r="JLC222" s="25"/>
      <c r="JLD222" s="25"/>
      <c r="JLE222" s="25"/>
      <c r="JLF222" s="25"/>
      <c r="JLG222" s="25"/>
      <c r="JLH222" s="25"/>
      <c r="JLI222" s="25"/>
      <c r="JLJ222" s="25"/>
      <c r="JLK222" s="25"/>
      <c r="JLL222" s="25"/>
      <c r="JLM222" s="25"/>
      <c r="JLN222" s="25"/>
      <c r="JLO222" s="25"/>
      <c r="JLP222" s="25"/>
      <c r="JLQ222" s="25"/>
      <c r="JLR222" s="25"/>
      <c r="JLS222" s="25"/>
      <c r="JLT222" s="25"/>
      <c r="JLU222" s="25"/>
      <c r="JLV222" s="25"/>
      <c r="JLW222" s="25"/>
      <c r="JLX222" s="25"/>
      <c r="JLY222" s="25"/>
      <c r="JLZ222" s="25"/>
      <c r="JMA222" s="25"/>
      <c r="JMB222" s="25"/>
      <c r="JMC222" s="25"/>
      <c r="JMD222" s="25"/>
      <c r="JME222" s="25"/>
      <c r="JMF222" s="25"/>
      <c r="JMG222" s="25"/>
      <c r="JMH222" s="25"/>
      <c r="JMI222" s="25"/>
      <c r="JMJ222" s="25"/>
      <c r="JMK222" s="25"/>
      <c r="JML222" s="25"/>
      <c r="JMM222" s="25"/>
      <c r="JMN222" s="25"/>
      <c r="JMO222" s="25"/>
      <c r="JMP222" s="25"/>
      <c r="JMQ222" s="25"/>
      <c r="JMR222" s="25"/>
      <c r="JMS222" s="25"/>
      <c r="JMT222" s="25"/>
      <c r="JMU222" s="25"/>
      <c r="JMV222" s="25"/>
      <c r="JMW222" s="25"/>
      <c r="JMX222" s="25"/>
      <c r="JMY222" s="25"/>
      <c r="JMZ222" s="25"/>
      <c r="JNA222" s="25"/>
      <c r="JNB222" s="25"/>
      <c r="JNC222" s="25"/>
      <c r="JND222" s="25"/>
      <c r="JNE222" s="25"/>
      <c r="JNF222" s="25"/>
      <c r="JNG222" s="25"/>
      <c r="JNH222" s="25"/>
      <c r="JNI222" s="25"/>
      <c r="JNJ222" s="25"/>
      <c r="JNK222" s="25"/>
      <c r="JNL222" s="25"/>
      <c r="JNM222" s="25"/>
      <c r="JNN222" s="25"/>
      <c r="JNO222" s="25"/>
      <c r="JNP222" s="25"/>
      <c r="JNQ222" s="25"/>
      <c r="JNR222" s="25"/>
      <c r="JNS222" s="25"/>
      <c r="JNT222" s="25"/>
      <c r="JNU222" s="25"/>
      <c r="JNV222" s="25"/>
      <c r="JNW222" s="25"/>
      <c r="JNX222" s="25"/>
      <c r="JNY222" s="25"/>
      <c r="JNZ222" s="25"/>
      <c r="JOA222" s="25"/>
      <c r="JOB222" s="25"/>
      <c r="JOC222" s="25"/>
      <c r="JOD222" s="25"/>
      <c r="JOE222" s="25"/>
      <c r="JOF222" s="25"/>
      <c r="JOG222" s="25"/>
      <c r="JOH222" s="25"/>
      <c r="JOI222" s="25"/>
      <c r="JOJ222" s="25"/>
      <c r="JOK222" s="25"/>
      <c r="JOL222" s="25"/>
      <c r="JOM222" s="25"/>
      <c r="JON222" s="25"/>
      <c r="JOO222" s="25"/>
      <c r="JOP222" s="25"/>
      <c r="JOQ222" s="25"/>
      <c r="JOR222" s="25"/>
      <c r="JOS222" s="25"/>
      <c r="JOT222" s="25"/>
      <c r="JOU222" s="25"/>
      <c r="JOV222" s="25"/>
      <c r="JOW222" s="25"/>
      <c r="JOX222" s="25"/>
      <c r="JOY222" s="25"/>
      <c r="JOZ222" s="25"/>
      <c r="JPA222" s="25"/>
      <c r="JPB222" s="25"/>
      <c r="JPC222" s="25"/>
      <c r="JPD222" s="25"/>
      <c r="JPE222" s="25"/>
      <c r="JPF222" s="25"/>
      <c r="JPG222" s="25"/>
      <c r="JPH222" s="25"/>
      <c r="JPI222" s="25"/>
      <c r="JPJ222" s="25"/>
      <c r="JPK222" s="25"/>
      <c r="JPL222" s="25"/>
      <c r="JPM222" s="25"/>
      <c r="JPN222" s="25"/>
      <c r="JPO222" s="25"/>
      <c r="JPP222" s="25"/>
      <c r="JPQ222" s="25"/>
      <c r="JPR222" s="25"/>
      <c r="JPS222" s="25"/>
      <c r="JPT222" s="25"/>
      <c r="JPU222" s="25"/>
      <c r="JPV222" s="25"/>
      <c r="JPW222" s="25"/>
      <c r="JPX222" s="25"/>
      <c r="JPY222" s="25"/>
      <c r="JPZ222" s="25"/>
      <c r="JQA222" s="25"/>
      <c r="JQB222" s="25"/>
      <c r="JQC222" s="25"/>
      <c r="JQD222" s="25"/>
      <c r="JQE222" s="25"/>
      <c r="JQF222" s="25"/>
      <c r="JQG222" s="25"/>
      <c r="JQH222" s="25"/>
      <c r="JQI222" s="25"/>
      <c r="JQJ222" s="25"/>
      <c r="JQK222" s="25"/>
      <c r="JQL222" s="25"/>
      <c r="JQM222" s="25"/>
      <c r="JQN222" s="25"/>
      <c r="JQO222" s="25"/>
      <c r="JQP222" s="25"/>
      <c r="JQQ222" s="25"/>
      <c r="JQR222" s="25"/>
      <c r="JQS222" s="25"/>
      <c r="JQT222" s="25"/>
      <c r="JQU222" s="25"/>
      <c r="JQV222" s="25"/>
      <c r="JQW222" s="25"/>
      <c r="JQX222" s="25"/>
      <c r="JQY222" s="25"/>
      <c r="JQZ222" s="25"/>
      <c r="JRA222" s="25"/>
      <c r="JRB222" s="25"/>
      <c r="JRC222" s="25"/>
      <c r="JRD222" s="25"/>
      <c r="JRE222" s="25"/>
      <c r="JRF222" s="25"/>
      <c r="JRG222" s="25"/>
      <c r="JRH222" s="25"/>
      <c r="JRI222" s="25"/>
      <c r="JRJ222" s="25"/>
      <c r="JRK222" s="25"/>
      <c r="JRL222" s="25"/>
      <c r="JRM222" s="25"/>
      <c r="JRN222" s="25"/>
      <c r="JRO222" s="25"/>
      <c r="JRP222" s="25"/>
      <c r="JRQ222" s="25"/>
      <c r="JRR222" s="25"/>
      <c r="JRS222" s="25"/>
      <c r="JRT222" s="25"/>
      <c r="JRU222" s="25"/>
      <c r="JRV222" s="25"/>
      <c r="JRW222" s="25"/>
      <c r="JRX222" s="25"/>
      <c r="JRY222" s="25"/>
      <c r="JRZ222" s="25"/>
      <c r="JSA222" s="25"/>
      <c r="JSB222" s="25"/>
      <c r="JSC222" s="25"/>
      <c r="JSD222" s="25"/>
      <c r="JSE222" s="25"/>
      <c r="JSF222" s="25"/>
      <c r="JSG222" s="25"/>
      <c r="JSH222" s="25"/>
      <c r="JSI222" s="25"/>
      <c r="JSJ222" s="25"/>
      <c r="JSK222" s="25"/>
      <c r="JSL222" s="25"/>
      <c r="JSM222" s="25"/>
      <c r="JSN222" s="25"/>
      <c r="JSO222" s="25"/>
      <c r="JSP222" s="25"/>
      <c r="JSQ222" s="25"/>
      <c r="JSR222" s="25"/>
      <c r="JSS222" s="25"/>
      <c r="JST222" s="25"/>
      <c r="JSU222" s="25"/>
      <c r="JSV222" s="25"/>
      <c r="JSW222" s="25"/>
      <c r="JSX222" s="25"/>
      <c r="JSY222" s="25"/>
      <c r="JSZ222" s="25"/>
      <c r="JTA222" s="25"/>
      <c r="JTB222" s="25"/>
      <c r="JTC222" s="25"/>
      <c r="JTD222" s="25"/>
      <c r="JTE222" s="25"/>
      <c r="JTF222" s="25"/>
      <c r="JTG222" s="25"/>
      <c r="JTH222" s="25"/>
      <c r="JTI222" s="25"/>
      <c r="JTJ222" s="25"/>
      <c r="JTK222" s="25"/>
      <c r="JTL222" s="25"/>
      <c r="JTM222" s="25"/>
      <c r="JTN222" s="25"/>
      <c r="JTO222" s="25"/>
      <c r="JTP222" s="25"/>
      <c r="JTQ222" s="25"/>
      <c r="JTR222" s="25"/>
      <c r="JTS222" s="25"/>
      <c r="JTT222" s="25"/>
      <c r="JTU222" s="25"/>
      <c r="JTV222" s="25"/>
      <c r="JTW222" s="25"/>
      <c r="JTX222" s="25"/>
      <c r="JTY222" s="25"/>
      <c r="JTZ222" s="25"/>
      <c r="JUA222" s="25"/>
      <c r="JUB222" s="25"/>
      <c r="JUC222" s="25"/>
      <c r="JUD222" s="25"/>
      <c r="JUE222" s="25"/>
      <c r="JUF222" s="25"/>
      <c r="JUG222" s="25"/>
      <c r="JUH222" s="25"/>
      <c r="JUI222" s="25"/>
      <c r="JUJ222" s="25"/>
      <c r="JUK222" s="25"/>
      <c r="JUL222" s="25"/>
      <c r="JUM222" s="25"/>
      <c r="JUN222" s="25"/>
      <c r="JUO222" s="25"/>
      <c r="JUP222" s="25"/>
      <c r="JUQ222" s="25"/>
      <c r="JUR222" s="25"/>
      <c r="JUS222" s="25"/>
      <c r="JUT222" s="25"/>
      <c r="JUU222" s="25"/>
      <c r="JUV222" s="25"/>
      <c r="JUW222" s="25"/>
      <c r="JUX222" s="25"/>
      <c r="JUY222" s="25"/>
      <c r="JUZ222" s="25"/>
      <c r="JVA222" s="25"/>
      <c r="JVB222" s="25"/>
      <c r="JVC222" s="25"/>
      <c r="JVD222" s="25"/>
      <c r="JVE222" s="25"/>
      <c r="JVF222" s="25"/>
      <c r="JVG222" s="25"/>
      <c r="JVH222" s="25"/>
      <c r="JVI222" s="25"/>
      <c r="JVJ222" s="25"/>
      <c r="JVK222" s="25"/>
      <c r="JVL222" s="25"/>
      <c r="JVM222" s="25"/>
      <c r="JVN222" s="25"/>
      <c r="JVO222" s="25"/>
      <c r="JVP222" s="25"/>
      <c r="JVQ222" s="25"/>
      <c r="JVR222" s="25"/>
      <c r="JVS222" s="25"/>
      <c r="JVT222" s="25"/>
      <c r="JVU222" s="25"/>
      <c r="JVV222" s="25"/>
      <c r="JVW222" s="25"/>
      <c r="JVX222" s="25"/>
      <c r="JVY222" s="25"/>
      <c r="JVZ222" s="25"/>
      <c r="JWA222" s="25"/>
      <c r="JWB222" s="25"/>
      <c r="JWC222" s="25"/>
      <c r="JWD222" s="25"/>
      <c r="JWE222" s="25"/>
      <c r="JWF222" s="25"/>
      <c r="JWG222" s="25"/>
      <c r="JWH222" s="25"/>
      <c r="JWI222" s="25"/>
      <c r="JWJ222" s="25"/>
      <c r="JWK222" s="25"/>
      <c r="JWL222" s="25"/>
      <c r="JWM222" s="25"/>
      <c r="JWN222" s="25"/>
      <c r="JWO222" s="25"/>
      <c r="JWP222" s="25"/>
      <c r="JWQ222" s="25"/>
      <c r="JWR222" s="25"/>
      <c r="JWS222" s="25"/>
      <c r="JWT222" s="25"/>
      <c r="JWU222" s="25"/>
      <c r="JWV222" s="25"/>
      <c r="JWW222" s="25"/>
      <c r="JWX222" s="25"/>
      <c r="JWY222" s="25"/>
      <c r="JWZ222" s="25"/>
      <c r="JXA222" s="25"/>
      <c r="JXB222" s="25"/>
      <c r="JXC222" s="25"/>
      <c r="JXD222" s="25"/>
      <c r="JXE222" s="25"/>
      <c r="JXF222" s="25"/>
      <c r="JXG222" s="25"/>
      <c r="JXH222" s="25"/>
      <c r="JXI222" s="25"/>
      <c r="JXJ222" s="25"/>
      <c r="JXK222" s="25"/>
      <c r="JXL222" s="25"/>
      <c r="JXM222" s="25"/>
      <c r="JXN222" s="25"/>
      <c r="JXO222" s="25"/>
      <c r="JXP222" s="25"/>
      <c r="JXQ222" s="25"/>
      <c r="JXR222" s="25"/>
      <c r="JXS222" s="25"/>
      <c r="JXT222" s="25"/>
      <c r="JXU222" s="25"/>
      <c r="JXV222" s="25"/>
      <c r="JXW222" s="25"/>
      <c r="JXX222" s="25"/>
      <c r="JXY222" s="25"/>
      <c r="JXZ222" s="25"/>
      <c r="JYA222" s="25"/>
      <c r="JYB222" s="25"/>
      <c r="JYC222" s="25"/>
      <c r="JYD222" s="25"/>
      <c r="JYE222" s="25"/>
      <c r="JYF222" s="25"/>
      <c r="JYG222" s="25"/>
      <c r="JYH222" s="25"/>
      <c r="JYI222" s="25"/>
      <c r="JYJ222" s="25"/>
      <c r="JYK222" s="25"/>
      <c r="JYL222" s="25"/>
      <c r="JYM222" s="25"/>
      <c r="JYN222" s="25"/>
      <c r="JYO222" s="25"/>
      <c r="JYP222" s="25"/>
      <c r="JYQ222" s="25"/>
      <c r="JYR222" s="25"/>
      <c r="JYS222" s="25"/>
      <c r="JYT222" s="25"/>
      <c r="JYU222" s="25"/>
      <c r="JYV222" s="25"/>
      <c r="JYW222" s="25"/>
      <c r="JYX222" s="25"/>
      <c r="JYY222" s="25"/>
      <c r="JYZ222" s="25"/>
      <c r="JZA222" s="25"/>
      <c r="JZB222" s="25"/>
      <c r="JZC222" s="25"/>
      <c r="JZD222" s="25"/>
      <c r="JZE222" s="25"/>
      <c r="JZF222" s="25"/>
      <c r="JZG222" s="25"/>
      <c r="JZH222" s="25"/>
      <c r="JZI222" s="25"/>
      <c r="JZJ222" s="25"/>
      <c r="JZK222" s="25"/>
      <c r="JZL222" s="25"/>
      <c r="JZM222" s="25"/>
      <c r="JZN222" s="25"/>
      <c r="JZO222" s="25"/>
      <c r="JZP222" s="25"/>
      <c r="JZQ222" s="25"/>
      <c r="JZR222" s="25"/>
      <c r="JZS222" s="25"/>
      <c r="JZT222" s="25"/>
      <c r="JZU222" s="25"/>
      <c r="JZV222" s="25"/>
      <c r="JZW222" s="25"/>
      <c r="JZX222" s="25"/>
      <c r="JZY222" s="25"/>
      <c r="JZZ222" s="25"/>
      <c r="KAA222" s="25"/>
      <c r="KAB222" s="25"/>
      <c r="KAC222" s="25"/>
      <c r="KAD222" s="25"/>
      <c r="KAE222" s="25"/>
      <c r="KAF222" s="25"/>
      <c r="KAG222" s="25"/>
      <c r="KAH222" s="25"/>
      <c r="KAI222" s="25"/>
      <c r="KAJ222" s="25"/>
      <c r="KAK222" s="25"/>
      <c r="KAL222" s="25"/>
      <c r="KAM222" s="25"/>
      <c r="KAN222" s="25"/>
      <c r="KAO222" s="25"/>
      <c r="KAP222" s="25"/>
      <c r="KAQ222" s="25"/>
      <c r="KAR222" s="25"/>
      <c r="KAS222" s="25"/>
      <c r="KAT222" s="25"/>
      <c r="KAU222" s="25"/>
      <c r="KAV222" s="25"/>
      <c r="KAW222" s="25"/>
      <c r="KAX222" s="25"/>
      <c r="KAY222" s="25"/>
      <c r="KAZ222" s="25"/>
      <c r="KBA222" s="25"/>
      <c r="KBB222" s="25"/>
      <c r="KBC222" s="25"/>
      <c r="KBD222" s="25"/>
      <c r="KBE222" s="25"/>
      <c r="KBF222" s="25"/>
      <c r="KBG222" s="25"/>
      <c r="KBH222" s="25"/>
      <c r="KBI222" s="25"/>
      <c r="KBJ222" s="25"/>
      <c r="KBK222" s="25"/>
      <c r="KBL222" s="25"/>
      <c r="KBM222" s="25"/>
      <c r="KBN222" s="25"/>
      <c r="KBO222" s="25"/>
      <c r="KBP222" s="25"/>
      <c r="KBQ222" s="25"/>
      <c r="KBR222" s="25"/>
      <c r="KBS222" s="25"/>
      <c r="KBT222" s="25"/>
      <c r="KBU222" s="25"/>
      <c r="KBV222" s="25"/>
      <c r="KBW222" s="25"/>
      <c r="KBX222" s="25"/>
      <c r="KBY222" s="25"/>
      <c r="KBZ222" s="25"/>
      <c r="KCA222" s="25"/>
      <c r="KCB222" s="25"/>
      <c r="KCC222" s="25"/>
      <c r="KCD222" s="25"/>
      <c r="KCE222" s="25"/>
      <c r="KCF222" s="25"/>
      <c r="KCG222" s="25"/>
      <c r="KCH222" s="25"/>
      <c r="KCI222" s="25"/>
      <c r="KCJ222" s="25"/>
      <c r="KCK222" s="25"/>
      <c r="KCL222" s="25"/>
      <c r="KCM222" s="25"/>
      <c r="KCN222" s="25"/>
      <c r="KCO222" s="25"/>
      <c r="KCP222" s="25"/>
      <c r="KCQ222" s="25"/>
      <c r="KCR222" s="25"/>
      <c r="KCS222" s="25"/>
      <c r="KCT222" s="25"/>
      <c r="KCU222" s="25"/>
      <c r="KCV222" s="25"/>
      <c r="KCW222" s="25"/>
      <c r="KCX222" s="25"/>
      <c r="KCY222" s="25"/>
      <c r="KCZ222" s="25"/>
      <c r="KDA222" s="25"/>
      <c r="KDB222" s="25"/>
      <c r="KDC222" s="25"/>
      <c r="KDD222" s="25"/>
      <c r="KDE222" s="25"/>
      <c r="KDF222" s="25"/>
      <c r="KDG222" s="25"/>
      <c r="KDH222" s="25"/>
      <c r="KDI222" s="25"/>
      <c r="KDJ222" s="25"/>
      <c r="KDK222" s="25"/>
      <c r="KDL222" s="25"/>
      <c r="KDM222" s="25"/>
      <c r="KDN222" s="25"/>
      <c r="KDO222" s="25"/>
      <c r="KDP222" s="25"/>
      <c r="KDQ222" s="25"/>
      <c r="KDR222" s="25"/>
      <c r="KDS222" s="25"/>
      <c r="KDT222" s="25"/>
      <c r="KDU222" s="25"/>
      <c r="KDV222" s="25"/>
      <c r="KDW222" s="25"/>
      <c r="KDX222" s="25"/>
      <c r="KDY222" s="25"/>
      <c r="KDZ222" s="25"/>
      <c r="KEA222" s="25"/>
      <c r="KEB222" s="25"/>
      <c r="KEC222" s="25"/>
      <c r="KED222" s="25"/>
      <c r="KEE222" s="25"/>
      <c r="KEF222" s="25"/>
      <c r="KEG222" s="25"/>
      <c r="KEH222" s="25"/>
      <c r="KEI222" s="25"/>
      <c r="KEJ222" s="25"/>
      <c r="KEK222" s="25"/>
      <c r="KEL222" s="25"/>
      <c r="KEM222" s="25"/>
      <c r="KEN222" s="25"/>
      <c r="KEO222" s="25"/>
      <c r="KEP222" s="25"/>
      <c r="KEQ222" s="25"/>
      <c r="KER222" s="25"/>
      <c r="KES222" s="25"/>
      <c r="KET222" s="25"/>
      <c r="KEU222" s="25"/>
      <c r="KEV222" s="25"/>
      <c r="KEW222" s="25"/>
      <c r="KEX222" s="25"/>
      <c r="KEY222" s="25"/>
      <c r="KEZ222" s="25"/>
      <c r="KFA222" s="25"/>
      <c r="KFB222" s="25"/>
      <c r="KFC222" s="25"/>
      <c r="KFD222" s="25"/>
      <c r="KFE222" s="25"/>
      <c r="KFF222" s="25"/>
      <c r="KFG222" s="25"/>
      <c r="KFH222" s="25"/>
      <c r="KFI222" s="25"/>
      <c r="KFJ222" s="25"/>
      <c r="KFK222" s="25"/>
      <c r="KFL222" s="25"/>
      <c r="KFM222" s="25"/>
      <c r="KFN222" s="25"/>
      <c r="KFO222" s="25"/>
      <c r="KFP222" s="25"/>
      <c r="KFQ222" s="25"/>
      <c r="KFR222" s="25"/>
      <c r="KFS222" s="25"/>
      <c r="KFT222" s="25"/>
      <c r="KFU222" s="25"/>
      <c r="KFV222" s="25"/>
      <c r="KFW222" s="25"/>
      <c r="KFX222" s="25"/>
      <c r="KFY222" s="25"/>
      <c r="KFZ222" s="25"/>
      <c r="KGA222" s="25"/>
      <c r="KGB222" s="25"/>
      <c r="KGC222" s="25"/>
      <c r="KGD222" s="25"/>
      <c r="KGE222" s="25"/>
      <c r="KGF222" s="25"/>
      <c r="KGG222" s="25"/>
      <c r="KGH222" s="25"/>
      <c r="KGI222" s="25"/>
      <c r="KGJ222" s="25"/>
      <c r="KGK222" s="25"/>
      <c r="KGL222" s="25"/>
      <c r="KGM222" s="25"/>
      <c r="KGN222" s="25"/>
      <c r="KGO222" s="25"/>
      <c r="KGP222" s="25"/>
      <c r="KGQ222" s="25"/>
      <c r="KGR222" s="25"/>
      <c r="KGS222" s="25"/>
      <c r="KGT222" s="25"/>
      <c r="KGU222" s="25"/>
      <c r="KGV222" s="25"/>
      <c r="KGW222" s="25"/>
      <c r="KGX222" s="25"/>
      <c r="KGY222" s="25"/>
      <c r="KGZ222" s="25"/>
      <c r="KHA222" s="25"/>
      <c r="KHB222" s="25"/>
      <c r="KHC222" s="25"/>
      <c r="KHD222" s="25"/>
      <c r="KHE222" s="25"/>
      <c r="KHF222" s="25"/>
      <c r="KHG222" s="25"/>
      <c r="KHH222" s="25"/>
      <c r="KHI222" s="25"/>
      <c r="KHJ222" s="25"/>
      <c r="KHK222" s="25"/>
      <c r="KHL222" s="25"/>
      <c r="KHM222" s="25"/>
      <c r="KHN222" s="25"/>
      <c r="KHO222" s="25"/>
      <c r="KHP222" s="25"/>
      <c r="KHQ222" s="25"/>
      <c r="KHR222" s="25"/>
      <c r="KHS222" s="25"/>
      <c r="KHT222" s="25"/>
      <c r="KHU222" s="25"/>
      <c r="KHV222" s="25"/>
      <c r="KHW222" s="25"/>
      <c r="KHX222" s="25"/>
      <c r="KHY222" s="25"/>
      <c r="KHZ222" s="25"/>
      <c r="KIA222" s="25"/>
      <c r="KIB222" s="25"/>
      <c r="KIC222" s="25"/>
      <c r="KID222" s="25"/>
      <c r="KIE222" s="25"/>
      <c r="KIF222" s="25"/>
      <c r="KIG222" s="25"/>
      <c r="KIH222" s="25"/>
      <c r="KII222" s="25"/>
      <c r="KIJ222" s="25"/>
      <c r="KIK222" s="25"/>
      <c r="KIL222" s="25"/>
      <c r="KIM222" s="25"/>
      <c r="KIN222" s="25"/>
      <c r="KIO222" s="25"/>
      <c r="KIP222" s="25"/>
      <c r="KIQ222" s="25"/>
      <c r="KIR222" s="25"/>
      <c r="KIS222" s="25"/>
      <c r="KIT222" s="25"/>
      <c r="KIU222" s="25"/>
      <c r="KIV222" s="25"/>
      <c r="KIW222" s="25"/>
      <c r="KIX222" s="25"/>
      <c r="KIY222" s="25"/>
      <c r="KIZ222" s="25"/>
      <c r="KJA222" s="25"/>
      <c r="KJB222" s="25"/>
      <c r="KJC222" s="25"/>
      <c r="KJD222" s="25"/>
      <c r="KJE222" s="25"/>
      <c r="KJF222" s="25"/>
      <c r="KJG222" s="25"/>
      <c r="KJH222" s="25"/>
      <c r="KJI222" s="25"/>
      <c r="KJJ222" s="25"/>
      <c r="KJK222" s="25"/>
      <c r="KJL222" s="25"/>
      <c r="KJM222" s="25"/>
      <c r="KJN222" s="25"/>
      <c r="KJO222" s="25"/>
      <c r="KJP222" s="25"/>
      <c r="KJQ222" s="25"/>
      <c r="KJR222" s="25"/>
      <c r="KJS222" s="25"/>
      <c r="KJT222" s="25"/>
      <c r="KJU222" s="25"/>
      <c r="KJV222" s="25"/>
      <c r="KJW222" s="25"/>
      <c r="KJX222" s="25"/>
      <c r="KJY222" s="25"/>
      <c r="KJZ222" s="25"/>
      <c r="KKA222" s="25"/>
      <c r="KKB222" s="25"/>
      <c r="KKC222" s="25"/>
      <c r="KKD222" s="25"/>
      <c r="KKE222" s="25"/>
      <c r="KKF222" s="25"/>
      <c r="KKG222" s="25"/>
      <c r="KKH222" s="25"/>
      <c r="KKI222" s="25"/>
      <c r="KKJ222" s="25"/>
      <c r="KKK222" s="25"/>
      <c r="KKL222" s="25"/>
      <c r="KKM222" s="25"/>
      <c r="KKN222" s="25"/>
      <c r="KKO222" s="25"/>
      <c r="KKP222" s="25"/>
      <c r="KKQ222" s="25"/>
      <c r="KKR222" s="25"/>
      <c r="KKS222" s="25"/>
      <c r="KKT222" s="25"/>
      <c r="KKU222" s="25"/>
      <c r="KKV222" s="25"/>
      <c r="KKW222" s="25"/>
      <c r="KKX222" s="25"/>
      <c r="KKY222" s="25"/>
      <c r="KKZ222" s="25"/>
      <c r="KLA222" s="25"/>
      <c r="KLB222" s="25"/>
      <c r="KLC222" s="25"/>
      <c r="KLD222" s="25"/>
      <c r="KLE222" s="25"/>
      <c r="KLF222" s="25"/>
      <c r="KLG222" s="25"/>
      <c r="KLH222" s="25"/>
      <c r="KLI222" s="25"/>
      <c r="KLJ222" s="25"/>
      <c r="KLK222" s="25"/>
      <c r="KLL222" s="25"/>
      <c r="KLM222" s="25"/>
      <c r="KLN222" s="25"/>
      <c r="KLO222" s="25"/>
      <c r="KLP222" s="25"/>
      <c r="KLQ222" s="25"/>
      <c r="KLR222" s="25"/>
      <c r="KLS222" s="25"/>
      <c r="KLT222" s="25"/>
      <c r="KLU222" s="25"/>
      <c r="KLV222" s="25"/>
      <c r="KLW222" s="25"/>
      <c r="KLX222" s="25"/>
      <c r="KLY222" s="25"/>
      <c r="KLZ222" s="25"/>
      <c r="KMA222" s="25"/>
      <c r="KMB222" s="25"/>
      <c r="KMC222" s="25"/>
      <c r="KMD222" s="25"/>
      <c r="KME222" s="25"/>
      <c r="KMF222" s="25"/>
      <c r="KMG222" s="25"/>
      <c r="KMH222" s="25"/>
      <c r="KMI222" s="25"/>
      <c r="KMJ222" s="25"/>
      <c r="KMK222" s="25"/>
      <c r="KML222" s="25"/>
      <c r="KMM222" s="25"/>
      <c r="KMN222" s="25"/>
      <c r="KMO222" s="25"/>
      <c r="KMP222" s="25"/>
      <c r="KMQ222" s="25"/>
      <c r="KMR222" s="25"/>
      <c r="KMS222" s="25"/>
      <c r="KMT222" s="25"/>
      <c r="KMU222" s="25"/>
      <c r="KMV222" s="25"/>
      <c r="KMW222" s="25"/>
      <c r="KMX222" s="25"/>
      <c r="KMY222" s="25"/>
      <c r="KMZ222" s="25"/>
      <c r="KNA222" s="25"/>
      <c r="KNB222" s="25"/>
      <c r="KNC222" s="25"/>
      <c r="KND222" s="25"/>
      <c r="KNE222" s="25"/>
      <c r="KNF222" s="25"/>
      <c r="KNG222" s="25"/>
      <c r="KNH222" s="25"/>
      <c r="KNI222" s="25"/>
      <c r="KNJ222" s="25"/>
      <c r="KNK222" s="25"/>
      <c r="KNL222" s="25"/>
      <c r="KNM222" s="25"/>
      <c r="KNN222" s="25"/>
      <c r="KNO222" s="25"/>
      <c r="KNP222" s="25"/>
      <c r="KNQ222" s="25"/>
      <c r="KNR222" s="25"/>
      <c r="KNS222" s="25"/>
      <c r="KNT222" s="25"/>
      <c r="KNU222" s="25"/>
      <c r="KNV222" s="25"/>
      <c r="KNW222" s="25"/>
      <c r="KNX222" s="25"/>
      <c r="KNY222" s="25"/>
      <c r="KNZ222" s="25"/>
      <c r="KOA222" s="25"/>
      <c r="KOB222" s="25"/>
      <c r="KOC222" s="25"/>
      <c r="KOD222" s="25"/>
      <c r="KOE222" s="25"/>
      <c r="KOF222" s="25"/>
      <c r="KOG222" s="25"/>
      <c r="KOH222" s="25"/>
      <c r="KOI222" s="25"/>
      <c r="KOJ222" s="25"/>
      <c r="KOK222" s="25"/>
      <c r="KOL222" s="25"/>
      <c r="KOM222" s="25"/>
      <c r="KON222" s="25"/>
      <c r="KOO222" s="25"/>
      <c r="KOP222" s="25"/>
      <c r="KOQ222" s="25"/>
      <c r="KOR222" s="25"/>
      <c r="KOS222" s="25"/>
      <c r="KOT222" s="25"/>
      <c r="KOU222" s="25"/>
      <c r="KOV222" s="25"/>
      <c r="KOW222" s="25"/>
      <c r="KOX222" s="25"/>
      <c r="KOY222" s="25"/>
      <c r="KOZ222" s="25"/>
      <c r="KPA222" s="25"/>
      <c r="KPB222" s="25"/>
      <c r="KPC222" s="25"/>
      <c r="KPD222" s="25"/>
      <c r="KPE222" s="25"/>
      <c r="KPF222" s="25"/>
      <c r="KPG222" s="25"/>
      <c r="KPH222" s="25"/>
      <c r="KPI222" s="25"/>
      <c r="KPJ222" s="25"/>
      <c r="KPK222" s="25"/>
      <c r="KPL222" s="25"/>
      <c r="KPM222" s="25"/>
      <c r="KPN222" s="25"/>
      <c r="KPO222" s="25"/>
      <c r="KPP222" s="25"/>
      <c r="KPQ222" s="25"/>
      <c r="KPR222" s="25"/>
      <c r="KPS222" s="25"/>
      <c r="KPT222" s="25"/>
      <c r="KPU222" s="25"/>
      <c r="KPV222" s="25"/>
      <c r="KPW222" s="25"/>
      <c r="KPX222" s="25"/>
      <c r="KPY222" s="25"/>
      <c r="KPZ222" s="25"/>
      <c r="KQA222" s="25"/>
      <c r="KQB222" s="25"/>
      <c r="KQC222" s="25"/>
      <c r="KQD222" s="25"/>
      <c r="KQE222" s="25"/>
      <c r="KQF222" s="25"/>
      <c r="KQG222" s="25"/>
      <c r="KQH222" s="25"/>
      <c r="KQI222" s="25"/>
      <c r="KQJ222" s="25"/>
      <c r="KQK222" s="25"/>
      <c r="KQL222" s="25"/>
      <c r="KQM222" s="25"/>
      <c r="KQN222" s="25"/>
      <c r="KQO222" s="25"/>
      <c r="KQP222" s="25"/>
      <c r="KQQ222" s="25"/>
      <c r="KQR222" s="25"/>
      <c r="KQS222" s="25"/>
      <c r="KQT222" s="25"/>
      <c r="KQU222" s="25"/>
      <c r="KQV222" s="25"/>
      <c r="KQW222" s="25"/>
      <c r="KQX222" s="25"/>
      <c r="KQY222" s="25"/>
      <c r="KQZ222" s="25"/>
      <c r="KRA222" s="25"/>
      <c r="KRB222" s="25"/>
      <c r="KRC222" s="25"/>
      <c r="KRD222" s="25"/>
      <c r="KRE222" s="25"/>
      <c r="KRF222" s="25"/>
      <c r="KRG222" s="25"/>
      <c r="KRH222" s="25"/>
      <c r="KRI222" s="25"/>
      <c r="KRJ222" s="25"/>
      <c r="KRK222" s="25"/>
      <c r="KRL222" s="25"/>
      <c r="KRM222" s="25"/>
      <c r="KRN222" s="25"/>
      <c r="KRO222" s="25"/>
      <c r="KRP222" s="25"/>
      <c r="KRQ222" s="25"/>
      <c r="KRR222" s="25"/>
      <c r="KRS222" s="25"/>
      <c r="KRT222" s="25"/>
      <c r="KRU222" s="25"/>
      <c r="KRV222" s="25"/>
      <c r="KRW222" s="25"/>
      <c r="KRX222" s="25"/>
      <c r="KRY222" s="25"/>
      <c r="KRZ222" s="25"/>
      <c r="KSA222" s="25"/>
      <c r="KSB222" s="25"/>
      <c r="KSC222" s="25"/>
      <c r="KSD222" s="25"/>
      <c r="KSE222" s="25"/>
      <c r="KSF222" s="25"/>
      <c r="KSG222" s="25"/>
      <c r="KSH222" s="25"/>
      <c r="KSI222" s="25"/>
      <c r="KSJ222" s="25"/>
      <c r="KSK222" s="25"/>
      <c r="KSL222" s="25"/>
      <c r="KSM222" s="25"/>
      <c r="KSN222" s="25"/>
      <c r="KSO222" s="25"/>
      <c r="KSP222" s="25"/>
      <c r="KSQ222" s="25"/>
      <c r="KSR222" s="25"/>
      <c r="KSS222" s="25"/>
      <c r="KST222" s="25"/>
      <c r="KSU222" s="25"/>
      <c r="KSV222" s="25"/>
      <c r="KSW222" s="25"/>
      <c r="KSX222" s="25"/>
      <c r="KSY222" s="25"/>
      <c r="KSZ222" s="25"/>
      <c r="KTA222" s="25"/>
      <c r="KTB222" s="25"/>
      <c r="KTC222" s="25"/>
      <c r="KTD222" s="25"/>
      <c r="KTE222" s="25"/>
      <c r="KTF222" s="25"/>
      <c r="KTG222" s="25"/>
      <c r="KTH222" s="25"/>
      <c r="KTI222" s="25"/>
      <c r="KTJ222" s="25"/>
      <c r="KTK222" s="25"/>
      <c r="KTL222" s="25"/>
      <c r="KTM222" s="25"/>
      <c r="KTN222" s="25"/>
      <c r="KTO222" s="25"/>
      <c r="KTP222" s="25"/>
      <c r="KTQ222" s="25"/>
      <c r="KTR222" s="25"/>
      <c r="KTS222" s="25"/>
      <c r="KTT222" s="25"/>
      <c r="KTU222" s="25"/>
      <c r="KTV222" s="25"/>
      <c r="KTW222" s="25"/>
      <c r="KTX222" s="25"/>
      <c r="KTY222" s="25"/>
      <c r="KTZ222" s="25"/>
      <c r="KUA222" s="25"/>
      <c r="KUB222" s="25"/>
      <c r="KUC222" s="25"/>
      <c r="KUD222" s="25"/>
      <c r="KUE222" s="25"/>
      <c r="KUF222" s="25"/>
      <c r="KUG222" s="25"/>
      <c r="KUH222" s="25"/>
      <c r="KUI222" s="25"/>
      <c r="KUJ222" s="25"/>
      <c r="KUK222" s="25"/>
      <c r="KUL222" s="25"/>
      <c r="KUM222" s="25"/>
      <c r="KUN222" s="25"/>
      <c r="KUO222" s="25"/>
      <c r="KUP222" s="25"/>
      <c r="KUQ222" s="25"/>
      <c r="KUR222" s="25"/>
      <c r="KUS222" s="25"/>
      <c r="KUT222" s="25"/>
      <c r="KUU222" s="25"/>
      <c r="KUV222" s="25"/>
      <c r="KUW222" s="25"/>
      <c r="KUX222" s="25"/>
      <c r="KUY222" s="25"/>
      <c r="KUZ222" s="25"/>
      <c r="KVA222" s="25"/>
      <c r="KVB222" s="25"/>
      <c r="KVC222" s="25"/>
      <c r="KVD222" s="25"/>
      <c r="KVE222" s="25"/>
      <c r="KVF222" s="25"/>
      <c r="KVG222" s="25"/>
      <c r="KVH222" s="25"/>
      <c r="KVI222" s="25"/>
      <c r="KVJ222" s="25"/>
      <c r="KVK222" s="25"/>
      <c r="KVL222" s="25"/>
      <c r="KVM222" s="25"/>
      <c r="KVN222" s="25"/>
      <c r="KVO222" s="25"/>
      <c r="KVP222" s="25"/>
      <c r="KVQ222" s="25"/>
      <c r="KVR222" s="25"/>
      <c r="KVS222" s="25"/>
      <c r="KVT222" s="25"/>
      <c r="KVU222" s="25"/>
      <c r="KVV222" s="25"/>
      <c r="KVW222" s="25"/>
      <c r="KVX222" s="25"/>
      <c r="KVY222" s="25"/>
      <c r="KVZ222" s="25"/>
      <c r="KWA222" s="25"/>
      <c r="KWB222" s="25"/>
      <c r="KWC222" s="25"/>
      <c r="KWD222" s="25"/>
      <c r="KWE222" s="25"/>
      <c r="KWF222" s="25"/>
      <c r="KWG222" s="25"/>
      <c r="KWH222" s="25"/>
      <c r="KWI222" s="25"/>
      <c r="KWJ222" s="25"/>
      <c r="KWK222" s="25"/>
      <c r="KWL222" s="25"/>
      <c r="KWM222" s="25"/>
      <c r="KWN222" s="25"/>
      <c r="KWO222" s="25"/>
      <c r="KWP222" s="25"/>
      <c r="KWQ222" s="25"/>
      <c r="KWR222" s="25"/>
      <c r="KWS222" s="25"/>
      <c r="KWT222" s="25"/>
      <c r="KWU222" s="25"/>
      <c r="KWV222" s="25"/>
      <c r="KWW222" s="25"/>
      <c r="KWX222" s="25"/>
      <c r="KWY222" s="25"/>
      <c r="KWZ222" s="25"/>
      <c r="KXA222" s="25"/>
      <c r="KXB222" s="25"/>
      <c r="KXC222" s="25"/>
      <c r="KXD222" s="25"/>
      <c r="KXE222" s="25"/>
      <c r="KXF222" s="25"/>
      <c r="KXG222" s="25"/>
      <c r="KXH222" s="25"/>
      <c r="KXI222" s="25"/>
      <c r="KXJ222" s="25"/>
      <c r="KXK222" s="25"/>
      <c r="KXL222" s="25"/>
      <c r="KXM222" s="25"/>
      <c r="KXN222" s="25"/>
      <c r="KXO222" s="25"/>
      <c r="KXP222" s="25"/>
      <c r="KXQ222" s="25"/>
      <c r="KXR222" s="25"/>
      <c r="KXS222" s="25"/>
      <c r="KXT222" s="25"/>
      <c r="KXU222" s="25"/>
      <c r="KXV222" s="25"/>
      <c r="KXW222" s="25"/>
      <c r="KXX222" s="25"/>
      <c r="KXY222" s="25"/>
      <c r="KXZ222" s="25"/>
      <c r="KYA222" s="25"/>
      <c r="KYB222" s="25"/>
      <c r="KYC222" s="25"/>
      <c r="KYD222" s="25"/>
      <c r="KYE222" s="25"/>
      <c r="KYF222" s="25"/>
      <c r="KYG222" s="25"/>
      <c r="KYH222" s="25"/>
      <c r="KYI222" s="25"/>
      <c r="KYJ222" s="25"/>
      <c r="KYK222" s="25"/>
      <c r="KYL222" s="25"/>
      <c r="KYM222" s="25"/>
      <c r="KYN222" s="25"/>
      <c r="KYO222" s="25"/>
      <c r="KYP222" s="25"/>
      <c r="KYQ222" s="25"/>
      <c r="KYR222" s="25"/>
      <c r="KYS222" s="25"/>
      <c r="KYT222" s="25"/>
      <c r="KYU222" s="25"/>
      <c r="KYV222" s="25"/>
      <c r="KYW222" s="25"/>
      <c r="KYX222" s="25"/>
      <c r="KYY222" s="25"/>
      <c r="KYZ222" s="25"/>
      <c r="KZA222" s="25"/>
      <c r="KZB222" s="25"/>
      <c r="KZC222" s="25"/>
      <c r="KZD222" s="25"/>
      <c r="KZE222" s="25"/>
      <c r="KZF222" s="25"/>
      <c r="KZG222" s="25"/>
      <c r="KZH222" s="25"/>
      <c r="KZI222" s="25"/>
      <c r="KZJ222" s="25"/>
      <c r="KZK222" s="25"/>
      <c r="KZL222" s="25"/>
      <c r="KZM222" s="25"/>
      <c r="KZN222" s="25"/>
      <c r="KZO222" s="25"/>
      <c r="KZP222" s="25"/>
      <c r="KZQ222" s="25"/>
      <c r="KZR222" s="25"/>
      <c r="KZS222" s="25"/>
      <c r="KZT222" s="25"/>
      <c r="KZU222" s="25"/>
      <c r="KZV222" s="25"/>
      <c r="KZW222" s="25"/>
      <c r="KZX222" s="25"/>
      <c r="KZY222" s="25"/>
      <c r="KZZ222" s="25"/>
      <c r="LAA222" s="25"/>
      <c r="LAB222" s="25"/>
      <c r="LAC222" s="25"/>
      <c r="LAD222" s="25"/>
      <c r="LAE222" s="25"/>
      <c r="LAF222" s="25"/>
      <c r="LAG222" s="25"/>
      <c r="LAH222" s="25"/>
      <c r="LAI222" s="25"/>
      <c r="LAJ222" s="25"/>
      <c r="LAK222" s="25"/>
      <c r="LAL222" s="25"/>
      <c r="LAM222" s="25"/>
      <c r="LAN222" s="25"/>
      <c r="LAO222" s="25"/>
      <c r="LAP222" s="25"/>
      <c r="LAQ222" s="25"/>
      <c r="LAR222" s="25"/>
      <c r="LAS222" s="25"/>
      <c r="LAT222" s="25"/>
      <c r="LAU222" s="25"/>
      <c r="LAV222" s="25"/>
      <c r="LAW222" s="25"/>
      <c r="LAX222" s="25"/>
      <c r="LAY222" s="25"/>
      <c r="LAZ222" s="25"/>
      <c r="LBA222" s="25"/>
      <c r="LBB222" s="25"/>
      <c r="LBC222" s="25"/>
      <c r="LBD222" s="25"/>
      <c r="LBE222" s="25"/>
      <c r="LBF222" s="25"/>
      <c r="LBG222" s="25"/>
      <c r="LBH222" s="25"/>
      <c r="LBI222" s="25"/>
      <c r="LBJ222" s="25"/>
      <c r="LBK222" s="25"/>
      <c r="LBL222" s="25"/>
      <c r="LBM222" s="25"/>
      <c r="LBN222" s="25"/>
      <c r="LBO222" s="25"/>
      <c r="LBP222" s="25"/>
      <c r="LBQ222" s="25"/>
      <c r="LBR222" s="25"/>
      <c r="LBS222" s="25"/>
      <c r="LBT222" s="25"/>
      <c r="LBU222" s="25"/>
      <c r="LBV222" s="25"/>
      <c r="LBW222" s="25"/>
      <c r="LBX222" s="25"/>
      <c r="LBY222" s="25"/>
      <c r="LBZ222" s="25"/>
      <c r="LCA222" s="25"/>
      <c r="LCB222" s="25"/>
      <c r="LCC222" s="25"/>
      <c r="LCD222" s="25"/>
      <c r="LCE222" s="25"/>
      <c r="LCF222" s="25"/>
      <c r="LCG222" s="25"/>
      <c r="LCH222" s="25"/>
      <c r="LCI222" s="25"/>
      <c r="LCJ222" s="25"/>
      <c r="LCK222" s="25"/>
      <c r="LCL222" s="25"/>
      <c r="LCM222" s="25"/>
      <c r="LCN222" s="25"/>
      <c r="LCO222" s="25"/>
      <c r="LCP222" s="25"/>
      <c r="LCQ222" s="25"/>
      <c r="LCR222" s="25"/>
      <c r="LCS222" s="25"/>
      <c r="LCT222" s="25"/>
      <c r="LCU222" s="25"/>
      <c r="LCV222" s="25"/>
      <c r="LCW222" s="25"/>
      <c r="LCX222" s="25"/>
      <c r="LCY222" s="25"/>
      <c r="LCZ222" s="25"/>
      <c r="LDA222" s="25"/>
      <c r="LDB222" s="25"/>
      <c r="LDC222" s="25"/>
      <c r="LDD222" s="25"/>
      <c r="LDE222" s="25"/>
      <c r="LDF222" s="25"/>
      <c r="LDG222" s="25"/>
      <c r="LDH222" s="25"/>
      <c r="LDI222" s="25"/>
      <c r="LDJ222" s="25"/>
      <c r="LDK222" s="25"/>
      <c r="LDL222" s="25"/>
      <c r="LDM222" s="25"/>
      <c r="LDN222" s="25"/>
      <c r="LDO222" s="25"/>
      <c r="LDP222" s="25"/>
      <c r="LDQ222" s="25"/>
      <c r="LDR222" s="25"/>
      <c r="LDS222" s="25"/>
      <c r="LDT222" s="25"/>
      <c r="LDU222" s="25"/>
      <c r="LDV222" s="25"/>
      <c r="LDW222" s="25"/>
      <c r="LDX222" s="25"/>
      <c r="LDY222" s="25"/>
      <c r="LDZ222" s="25"/>
      <c r="LEA222" s="25"/>
      <c r="LEB222" s="25"/>
      <c r="LEC222" s="25"/>
      <c r="LED222" s="25"/>
      <c r="LEE222" s="25"/>
      <c r="LEF222" s="25"/>
      <c r="LEG222" s="25"/>
      <c r="LEH222" s="25"/>
      <c r="LEI222" s="25"/>
      <c r="LEJ222" s="25"/>
      <c r="LEK222" s="25"/>
      <c r="LEL222" s="25"/>
      <c r="LEM222" s="25"/>
      <c r="LEN222" s="25"/>
      <c r="LEO222" s="25"/>
      <c r="LEP222" s="25"/>
      <c r="LEQ222" s="25"/>
      <c r="LER222" s="25"/>
      <c r="LES222" s="25"/>
      <c r="LET222" s="25"/>
      <c r="LEU222" s="25"/>
      <c r="LEV222" s="25"/>
      <c r="LEW222" s="25"/>
      <c r="LEX222" s="25"/>
      <c r="LEY222" s="25"/>
      <c r="LEZ222" s="25"/>
      <c r="LFA222" s="25"/>
      <c r="LFB222" s="25"/>
      <c r="LFC222" s="25"/>
      <c r="LFD222" s="25"/>
      <c r="LFE222" s="25"/>
      <c r="LFF222" s="25"/>
      <c r="LFG222" s="25"/>
      <c r="LFH222" s="25"/>
      <c r="LFI222" s="25"/>
      <c r="LFJ222" s="25"/>
      <c r="LFK222" s="25"/>
      <c r="LFL222" s="25"/>
      <c r="LFM222" s="25"/>
      <c r="LFN222" s="25"/>
      <c r="LFO222" s="25"/>
      <c r="LFP222" s="25"/>
      <c r="LFQ222" s="25"/>
      <c r="LFR222" s="25"/>
      <c r="LFS222" s="25"/>
      <c r="LFT222" s="25"/>
      <c r="LFU222" s="25"/>
      <c r="LFV222" s="25"/>
      <c r="LFW222" s="25"/>
      <c r="LFX222" s="25"/>
      <c r="LFY222" s="25"/>
      <c r="LFZ222" s="25"/>
      <c r="LGA222" s="25"/>
      <c r="LGB222" s="25"/>
      <c r="LGC222" s="25"/>
      <c r="LGD222" s="25"/>
      <c r="LGE222" s="25"/>
      <c r="LGF222" s="25"/>
      <c r="LGG222" s="25"/>
      <c r="LGH222" s="25"/>
      <c r="LGI222" s="25"/>
      <c r="LGJ222" s="25"/>
      <c r="LGK222" s="25"/>
      <c r="LGL222" s="25"/>
      <c r="LGM222" s="25"/>
      <c r="LGN222" s="25"/>
      <c r="LGO222" s="25"/>
      <c r="LGP222" s="25"/>
      <c r="LGQ222" s="25"/>
      <c r="LGR222" s="25"/>
      <c r="LGS222" s="25"/>
      <c r="LGT222" s="25"/>
      <c r="LGU222" s="25"/>
      <c r="LGV222" s="25"/>
      <c r="LGW222" s="25"/>
      <c r="LGX222" s="25"/>
      <c r="LGY222" s="25"/>
      <c r="LGZ222" s="25"/>
      <c r="LHA222" s="25"/>
      <c r="LHB222" s="25"/>
      <c r="LHC222" s="25"/>
      <c r="LHD222" s="25"/>
      <c r="LHE222" s="25"/>
      <c r="LHF222" s="25"/>
      <c r="LHG222" s="25"/>
      <c r="LHH222" s="25"/>
      <c r="LHI222" s="25"/>
      <c r="LHJ222" s="25"/>
      <c r="LHK222" s="25"/>
      <c r="LHL222" s="25"/>
      <c r="LHM222" s="25"/>
      <c r="LHN222" s="25"/>
      <c r="LHO222" s="25"/>
      <c r="LHP222" s="25"/>
      <c r="LHQ222" s="25"/>
      <c r="LHR222" s="25"/>
      <c r="LHS222" s="25"/>
      <c r="LHT222" s="25"/>
      <c r="LHU222" s="25"/>
      <c r="LHV222" s="25"/>
      <c r="LHW222" s="25"/>
      <c r="LHX222" s="25"/>
      <c r="LHY222" s="25"/>
      <c r="LHZ222" s="25"/>
      <c r="LIA222" s="25"/>
      <c r="LIB222" s="25"/>
      <c r="LIC222" s="25"/>
      <c r="LID222" s="25"/>
      <c r="LIE222" s="25"/>
      <c r="LIF222" s="25"/>
      <c r="LIG222" s="25"/>
      <c r="LIH222" s="25"/>
      <c r="LII222" s="25"/>
      <c r="LIJ222" s="25"/>
      <c r="LIK222" s="25"/>
      <c r="LIL222" s="25"/>
      <c r="LIM222" s="25"/>
      <c r="LIN222" s="25"/>
      <c r="LIO222" s="25"/>
      <c r="LIP222" s="25"/>
      <c r="LIQ222" s="25"/>
      <c r="LIR222" s="25"/>
      <c r="LIS222" s="25"/>
      <c r="LIT222" s="25"/>
      <c r="LIU222" s="25"/>
      <c r="LIV222" s="25"/>
      <c r="LIW222" s="25"/>
      <c r="LIX222" s="25"/>
      <c r="LIY222" s="25"/>
      <c r="LIZ222" s="25"/>
      <c r="LJA222" s="25"/>
      <c r="LJB222" s="25"/>
      <c r="LJC222" s="25"/>
      <c r="LJD222" s="25"/>
      <c r="LJE222" s="25"/>
      <c r="LJF222" s="25"/>
      <c r="LJG222" s="25"/>
      <c r="LJH222" s="25"/>
      <c r="LJI222" s="25"/>
      <c r="LJJ222" s="25"/>
      <c r="LJK222" s="25"/>
      <c r="LJL222" s="25"/>
      <c r="LJM222" s="25"/>
      <c r="LJN222" s="25"/>
      <c r="LJO222" s="25"/>
      <c r="LJP222" s="25"/>
      <c r="LJQ222" s="25"/>
      <c r="LJR222" s="25"/>
      <c r="LJS222" s="25"/>
      <c r="LJT222" s="25"/>
      <c r="LJU222" s="25"/>
      <c r="LJV222" s="25"/>
      <c r="LJW222" s="25"/>
      <c r="LJX222" s="25"/>
      <c r="LJY222" s="25"/>
      <c r="LJZ222" s="25"/>
      <c r="LKA222" s="25"/>
      <c r="LKB222" s="25"/>
      <c r="LKC222" s="25"/>
      <c r="LKD222" s="25"/>
      <c r="LKE222" s="25"/>
      <c r="LKF222" s="25"/>
      <c r="LKG222" s="25"/>
      <c r="LKH222" s="25"/>
      <c r="LKI222" s="25"/>
      <c r="LKJ222" s="25"/>
      <c r="LKK222" s="25"/>
      <c r="LKL222" s="25"/>
      <c r="LKM222" s="25"/>
      <c r="LKN222" s="25"/>
      <c r="LKO222" s="25"/>
      <c r="LKP222" s="25"/>
      <c r="LKQ222" s="25"/>
      <c r="LKR222" s="25"/>
      <c r="LKS222" s="25"/>
      <c r="LKT222" s="25"/>
      <c r="LKU222" s="25"/>
      <c r="LKV222" s="25"/>
      <c r="LKW222" s="25"/>
      <c r="LKX222" s="25"/>
      <c r="LKY222" s="25"/>
      <c r="LKZ222" s="25"/>
      <c r="LLA222" s="25"/>
      <c r="LLB222" s="25"/>
      <c r="LLC222" s="25"/>
      <c r="LLD222" s="25"/>
      <c r="LLE222" s="25"/>
      <c r="LLF222" s="25"/>
      <c r="LLG222" s="25"/>
      <c r="LLH222" s="25"/>
      <c r="LLI222" s="25"/>
      <c r="LLJ222" s="25"/>
      <c r="LLK222" s="25"/>
      <c r="LLL222" s="25"/>
      <c r="LLM222" s="25"/>
      <c r="LLN222" s="25"/>
      <c r="LLO222" s="25"/>
      <c r="LLP222" s="25"/>
      <c r="LLQ222" s="25"/>
      <c r="LLR222" s="25"/>
      <c r="LLS222" s="25"/>
      <c r="LLT222" s="25"/>
      <c r="LLU222" s="25"/>
      <c r="LLV222" s="25"/>
      <c r="LLW222" s="25"/>
      <c r="LLX222" s="25"/>
      <c r="LLY222" s="25"/>
      <c r="LLZ222" s="25"/>
      <c r="LMA222" s="25"/>
      <c r="LMB222" s="25"/>
      <c r="LMC222" s="25"/>
      <c r="LMD222" s="25"/>
      <c r="LME222" s="25"/>
      <c r="LMF222" s="25"/>
      <c r="LMG222" s="25"/>
      <c r="LMH222" s="25"/>
      <c r="LMI222" s="25"/>
      <c r="LMJ222" s="25"/>
      <c r="LMK222" s="25"/>
      <c r="LML222" s="25"/>
      <c r="LMM222" s="25"/>
      <c r="LMN222" s="25"/>
      <c r="LMO222" s="25"/>
      <c r="LMP222" s="25"/>
      <c r="LMQ222" s="25"/>
      <c r="LMR222" s="25"/>
      <c r="LMS222" s="25"/>
      <c r="LMT222" s="25"/>
      <c r="LMU222" s="25"/>
      <c r="LMV222" s="25"/>
      <c r="LMW222" s="25"/>
      <c r="LMX222" s="25"/>
      <c r="LMY222" s="25"/>
      <c r="LMZ222" s="25"/>
      <c r="LNA222" s="25"/>
      <c r="LNB222" s="25"/>
      <c r="LNC222" s="25"/>
      <c r="LND222" s="25"/>
      <c r="LNE222" s="25"/>
      <c r="LNF222" s="25"/>
      <c r="LNG222" s="25"/>
      <c r="LNH222" s="25"/>
      <c r="LNI222" s="25"/>
      <c r="LNJ222" s="25"/>
      <c r="LNK222" s="25"/>
      <c r="LNL222" s="25"/>
      <c r="LNM222" s="25"/>
      <c r="LNN222" s="25"/>
      <c r="LNO222" s="25"/>
      <c r="LNP222" s="25"/>
      <c r="LNQ222" s="25"/>
      <c r="LNR222" s="25"/>
      <c r="LNS222" s="25"/>
      <c r="LNT222" s="25"/>
      <c r="LNU222" s="25"/>
      <c r="LNV222" s="25"/>
      <c r="LNW222" s="25"/>
      <c r="LNX222" s="25"/>
      <c r="LNY222" s="25"/>
      <c r="LNZ222" s="25"/>
      <c r="LOA222" s="25"/>
      <c r="LOB222" s="25"/>
      <c r="LOC222" s="25"/>
      <c r="LOD222" s="25"/>
      <c r="LOE222" s="25"/>
      <c r="LOF222" s="25"/>
      <c r="LOG222" s="25"/>
      <c r="LOH222" s="25"/>
      <c r="LOI222" s="25"/>
      <c r="LOJ222" s="25"/>
      <c r="LOK222" s="25"/>
      <c r="LOL222" s="25"/>
      <c r="LOM222" s="25"/>
      <c r="LON222" s="25"/>
      <c r="LOO222" s="25"/>
      <c r="LOP222" s="25"/>
      <c r="LOQ222" s="25"/>
      <c r="LOR222" s="25"/>
      <c r="LOS222" s="25"/>
      <c r="LOT222" s="25"/>
      <c r="LOU222" s="25"/>
      <c r="LOV222" s="25"/>
      <c r="LOW222" s="25"/>
      <c r="LOX222" s="25"/>
      <c r="LOY222" s="25"/>
      <c r="LOZ222" s="25"/>
      <c r="LPA222" s="25"/>
      <c r="LPB222" s="25"/>
      <c r="LPC222" s="25"/>
      <c r="LPD222" s="25"/>
      <c r="LPE222" s="25"/>
      <c r="LPF222" s="25"/>
      <c r="LPG222" s="25"/>
      <c r="LPH222" s="25"/>
      <c r="LPI222" s="25"/>
      <c r="LPJ222" s="25"/>
      <c r="LPK222" s="25"/>
      <c r="LPL222" s="25"/>
      <c r="LPM222" s="25"/>
      <c r="LPN222" s="25"/>
      <c r="LPO222" s="25"/>
      <c r="LPP222" s="25"/>
      <c r="LPQ222" s="25"/>
      <c r="LPR222" s="25"/>
      <c r="LPS222" s="25"/>
      <c r="LPT222" s="25"/>
      <c r="LPU222" s="25"/>
      <c r="LPV222" s="25"/>
      <c r="LPW222" s="25"/>
      <c r="LPX222" s="25"/>
      <c r="LPY222" s="25"/>
      <c r="LPZ222" s="25"/>
      <c r="LQA222" s="25"/>
      <c r="LQB222" s="25"/>
      <c r="LQC222" s="25"/>
      <c r="LQD222" s="25"/>
      <c r="LQE222" s="25"/>
      <c r="LQF222" s="25"/>
      <c r="LQG222" s="25"/>
      <c r="LQH222" s="25"/>
      <c r="LQI222" s="25"/>
      <c r="LQJ222" s="25"/>
      <c r="LQK222" s="25"/>
      <c r="LQL222" s="25"/>
      <c r="LQM222" s="25"/>
      <c r="LQN222" s="25"/>
      <c r="LQO222" s="25"/>
      <c r="LQP222" s="25"/>
      <c r="LQQ222" s="25"/>
      <c r="LQR222" s="25"/>
      <c r="LQS222" s="25"/>
      <c r="LQT222" s="25"/>
      <c r="LQU222" s="25"/>
      <c r="LQV222" s="25"/>
      <c r="LQW222" s="25"/>
      <c r="LQX222" s="25"/>
      <c r="LQY222" s="25"/>
      <c r="LQZ222" s="25"/>
      <c r="LRA222" s="25"/>
      <c r="LRB222" s="25"/>
      <c r="LRC222" s="25"/>
      <c r="LRD222" s="25"/>
      <c r="LRE222" s="25"/>
      <c r="LRF222" s="25"/>
      <c r="LRG222" s="25"/>
      <c r="LRH222" s="25"/>
      <c r="LRI222" s="25"/>
      <c r="LRJ222" s="25"/>
      <c r="LRK222" s="25"/>
      <c r="LRL222" s="25"/>
      <c r="LRM222" s="25"/>
      <c r="LRN222" s="25"/>
      <c r="LRO222" s="25"/>
      <c r="LRP222" s="25"/>
      <c r="LRQ222" s="25"/>
      <c r="LRR222" s="25"/>
      <c r="LRS222" s="25"/>
      <c r="LRT222" s="25"/>
      <c r="LRU222" s="25"/>
      <c r="LRV222" s="25"/>
      <c r="LRW222" s="25"/>
      <c r="LRX222" s="25"/>
      <c r="LRY222" s="25"/>
      <c r="LRZ222" s="25"/>
      <c r="LSA222" s="25"/>
      <c r="LSB222" s="25"/>
      <c r="LSC222" s="25"/>
      <c r="LSD222" s="25"/>
      <c r="LSE222" s="25"/>
      <c r="LSF222" s="25"/>
      <c r="LSG222" s="25"/>
      <c r="LSH222" s="25"/>
      <c r="LSI222" s="25"/>
      <c r="LSJ222" s="25"/>
      <c r="LSK222" s="25"/>
      <c r="LSL222" s="25"/>
      <c r="LSM222" s="25"/>
      <c r="LSN222" s="25"/>
      <c r="LSO222" s="25"/>
      <c r="LSP222" s="25"/>
      <c r="LSQ222" s="25"/>
      <c r="LSR222" s="25"/>
      <c r="LSS222" s="25"/>
      <c r="LST222" s="25"/>
      <c r="LSU222" s="25"/>
      <c r="LSV222" s="25"/>
      <c r="LSW222" s="25"/>
      <c r="LSX222" s="25"/>
      <c r="LSY222" s="25"/>
      <c r="LSZ222" s="25"/>
      <c r="LTA222" s="25"/>
      <c r="LTB222" s="25"/>
      <c r="LTC222" s="25"/>
      <c r="LTD222" s="25"/>
      <c r="LTE222" s="25"/>
      <c r="LTF222" s="25"/>
      <c r="LTG222" s="25"/>
      <c r="LTH222" s="25"/>
      <c r="LTI222" s="25"/>
      <c r="LTJ222" s="25"/>
      <c r="LTK222" s="25"/>
      <c r="LTL222" s="25"/>
      <c r="LTM222" s="25"/>
      <c r="LTN222" s="25"/>
      <c r="LTO222" s="25"/>
      <c r="LTP222" s="25"/>
      <c r="LTQ222" s="25"/>
      <c r="LTR222" s="25"/>
      <c r="LTS222" s="25"/>
      <c r="LTT222" s="25"/>
      <c r="LTU222" s="25"/>
      <c r="LTV222" s="25"/>
      <c r="LTW222" s="25"/>
      <c r="LTX222" s="25"/>
      <c r="LTY222" s="25"/>
      <c r="LTZ222" s="25"/>
      <c r="LUA222" s="25"/>
      <c r="LUB222" s="25"/>
      <c r="LUC222" s="25"/>
      <c r="LUD222" s="25"/>
      <c r="LUE222" s="25"/>
      <c r="LUF222" s="25"/>
      <c r="LUG222" s="25"/>
      <c r="LUH222" s="25"/>
      <c r="LUI222" s="25"/>
      <c r="LUJ222" s="25"/>
      <c r="LUK222" s="25"/>
      <c r="LUL222" s="25"/>
      <c r="LUM222" s="25"/>
      <c r="LUN222" s="25"/>
      <c r="LUO222" s="25"/>
      <c r="LUP222" s="25"/>
      <c r="LUQ222" s="25"/>
      <c r="LUR222" s="25"/>
      <c r="LUS222" s="25"/>
      <c r="LUT222" s="25"/>
      <c r="LUU222" s="25"/>
      <c r="LUV222" s="25"/>
      <c r="LUW222" s="25"/>
      <c r="LUX222" s="25"/>
      <c r="LUY222" s="25"/>
      <c r="LUZ222" s="25"/>
      <c r="LVA222" s="25"/>
      <c r="LVB222" s="25"/>
      <c r="LVC222" s="25"/>
      <c r="LVD222" s="25"/>
      <c r="LVE222" s="25"/>
      <c r="LVF222" s="25"/>
      <c r="LVG222" s="25"/>
      <c r="LVH222" s="25"/>
      <c r="LVI222" s="25"/>
      <c r="LVJ222" s="25"/>
      <c r="LVK222" s="25"/>
      <c r="LVL222" s="25"/>
      <c r="LVM222" s="25"/>
      <c r="LVN222" s="25"/>
      <c r="LVO222" s="25"/>
      <c r="LVP222" s="25"/>
      <c r="LVQ222" s="25"/>
      <c r="LVR222" s="25"/>
      <c r="LVS222" s="25"/>
      <c r="LVT222" s="25"/>
      <c r="LVU222" s="25"/>
      <c r="LVV222" s="25"/>
      <c r="LVW222" s="25"/>
      <c r="LVX222" s="25"/>
      <c r="LVY222" s="25"/>
      <c r="LVZ222" s="25"/>
      <c r="LWA222" s="25"/>
      <c r="LWB222" s="25"/>
      <c r="LWC222" s="25"/>
      <c r="LWD222" s="25"/>
      <c r="LWE222" s="25"/>
      <c r="LWF222" s="25"/>
      <c r="LWG222" s="25"/>
      <c r="LWH222" s="25"/>
      <c r="LWI222" s="25"/>
      <c r="LWJ222" s="25"/>
      <c r="LWK222" s="25"/>
      <c r="LWL222" s="25"/>
      <c r="LWM222" s="25"/>
      <c r="LWN222" s="25"/>
      <c r="LWO222" s="25"/>
      <c r="LWP222" s="25"/>
      <c r="LWQ222" s="25"/>
      <c r="LWR222" s="25"/>
      <c r="LWS222" s="25"/>
      <c r="LWT222" s="25"/>
      <c r="LWU222" s="25"/>
      <c r="LWV222" s="25"/>
      <c r="LWW222" s="25"/>
      <c r="LWX222" s="25"/>
      <c r="LWY222" s="25"/>
      <c r="LWZ222" s="25"/>
      <c r="LXA222" s="25"/>
      <c r="LXB222" s="25"/>
      <c r="LXC222" s="25"/>
      <c r="LXD222" s="25"/>
      <c r="LXE222" s="25"/>
      <c r="LXF222" s="25"/>
      <c r="LXG222" s="25"/>
      <c r="LXH222" s="25"/>
      <c r="LXI222" s="25"/>
      <c r="LXJ222" s="25"/>
      <c r="LXK222" s="25"/>
      <c r="LXL222" s="25"/>
      <c r="LXM222" s="25"/>
      <c r="LXN222" s="25"/>
      <c r="LXO222" s="25"/>
      <c r="LXP222" s="25"/>
      <c r="LXQ222" s="25"/>
      <c r="LXR222" s="25"/>
      <c r="LXS222" s="25"/>
      <c r="LXT222" s="25"/>
      <c r="LXU222" s="25"/>
      <c r="LXV222" s="25"/>
      <c r="LXW222" s="25"/>
      <c r="LXX222" s="25"/>
      <c r="LXY222" s="25"/>
      <c r="LXZ222" s="25"/>
      <c r="LYA222" s="25"/>
      <c r="LYB222" s="25"/>
      <c r="LYC222" s="25"/>
      <c r="LYD222" s="25"/>
      <c r="LYE222" s="25"/>
      <c r="LYF222" s="25"/>
      <c r="LYG222" s="25"/>
      <c r="LYH222" s="25"/>
      <c r="LYI222" s="25"/>
      <c r="LYJ222" s="25"/>
      <c r="LYK222" s="25"/>
      <c r="LYL222" s="25"/>
      <c r="LYM222" s="25"/>
      <c r="LYN222" s="25"/>
      <c r="LYO222" s="25"/>
      <c r="LYP222" s="25"/>
      <c r="LYQ222" s="25"/>
      <c r="LYR222" s="25"/>
      <c r="LYS222" s="25"/>
      <c r="LYT222" s="25"/>
      <c r="LYU222" s="25"/>
      <c r="LYV222" s="25"/>
      <c r="LYW222" s="25"/>
      <c r="LYX222" s="25"/>
      <c r="LYY222" s="25"/>
      <c r="LYZ222" s="25"/>
      <c r="LZA222" s="25"/>
      <c r="LZB222" s="25"/>
      <c r="LZC222" s="25"/>
      <c r="LZD222" s="25"/>
      <c r="LZE222" s="25"/>
      <c r="LZF222" s="25"/>
      <c r="LZG222" s="25"/>
      <c r="LZH222" s="25"/>
      <c r="LZI222" s="25"/>
      <c r="LZJ222" s="25"/>
      <c r="LZK222" s="25"/>
      <c r="LZL222" s="25"/>
      <c r="LZM222" s="25"/>
      <c r="LZN222" s="25"/>
      <c r="LZO222" s="25"/>
      <c r="LZP222" s="25"/>
      <c r="LZQ222" s="25"/>
      <c r="LZR222" s="25"/>
      <c r="LZS222" s="25"/>
      <c r="LZT222" s="25"/>
      <c r="LZU222" s="25"/>
      <c r="LZV222" s="25"/>
      <c r="LZW222" s="25"/>
      <c r="LZX222" s="25"/>
      <c r="LZY222" s="25"/>
      <c r="LZZ222" s="25"/>
      <c r="MAA222" s="25"/>
      <c r="MAB222" s="25"/>
      <c r="MAC222" s="25"/>
      <c r="MAD222" s="25"/>
      <c r="MAE222" s="25"/>
      <c r="MAF222" s="25"/>
      <c r="MAG222" s="25"/>
      <c r="MAH222" s="25"/>
      <c r="MAI222" s="25"/>
      <c r="MAJ222" s="25"/>
      <c r="MAK222" s="25"/>
      <c r="MAL222" s="25"/>
      <c r="MAM222" s="25"/>
      <c r="MAN222" s="25"/>
      <c r="MAO222" s="25"/>
      <c r="MAP222" s="25"/>
      <c r="MAQ222" s="25"/>
      <c r="MAR222" s="25"/>
      <c r="MAS222" s="25"/>
      <c r="MAT222" s="25"/>
      <c r="MAU222" s="25"/>
      <c r="MAV222" s="25"/>
      <c r="MAW222" s="25"/>
      <c r="MAX222" s="25"/>
      <c r="MAY222" s="25"/>
      <c r="MAZ222" s="25"/>
      <c r="MBA222" s="25"/>
      <c r="MBB222" s="25"/>
      <c r="MBC222" s="25"/>
      <c r="MBD222" s="25"/>
      <c r="MBE222" s="25"/>
      <c r="MBF222" s="25"/>
      <c r="MBG222" s="25"/>
      <c r="MBH222" s="25"/>
      <c r="MBI222" s="25"/>
      <c r="MBJ222" s="25"/>
      <c r="MBK222" s="25"/>
      <c r="MBL222" s="25"/>
      <c r="MBM222" s="25"/>
      <c r="MBN222" s="25"/>
      <c r="MBO222" s="25"/>
      <c r="MBP222" s="25"/>
      <c r="MBQ222" s="25"/>
      <c r="MBR222" s="25"/>
      <c r="MBS222" s="25"/>
      <c r="MBT222" s="25"/>
      <c r="MBU222" s="25"/>
      <c r="MBV222" s="25"/>
      <c r="MBW222" s="25"/>
      <c r="MBX222" s="25"/>
      <c r="MBY222" s="25"/>
      <c r="MBZ222" s="25"/>
      <c r="MCA222" s="25"/>
      <c r="MCB222" s="25"/>
      <c r="MCC222" s="25"/>
      <c r="MCD222" s="25"/>
      <c r="MCE222" s="25"/>
      <c r="MCF222" s="25"/>
      <c r="MCG222" s="25"/>
      <c r="MCH222" s="25"/>
      <c r="MCI222" s="25"/>
      <c r="MCJ222" s="25"/>
      <c r="MCK222" s="25"/>
      <c r="MCL222" s="25"/>
      <c r="MCM222" s="25"/>
      <c r="MCN222" s="25"/>
      <c r="MCO222" s="25"/>
      <c r="MCP222" s="25"/>
      <c r="MCQ222" s="25"/>
      <c r="MCR222" s="25"/>
      <c r="MCS222" s="25"/>
      <c r="MCT222" s="25"/>
      <c r="MCU222" s="25"/>
      <c r="MCV222" s="25"/>
      <c r="MCW222" s="25"/>
      <c r="MCX222" s="25"/>
      <c r="MCY222" s="25"/>
      <c r="MCZ222" s="25"/>
      <c r="MDA222" s="25"/>
      <c r="MDB222" s="25"/>
      <c r="MDC222" s="25"/>
      <c r="MDD222" s="25"/>
      <c r="MDE222" s="25"/>
      <c r="MDF222" s="25"/>
      <c r="MDG222" s="25"/>
      <c r="MDH222" s="25"/>
      <c r="MDI222" s="25"/>
      <c r="MDJ222" s="25"/>
      <c r="MDK222" s="25"/>
      <c r="MDL222" s="25"/>
      <c r="MDM222" s="25"/>
      <c r="MDN222" s="25"/>
      <c r="MDO222" s="25"/>
      <c r="MDP222" s="25"/>
      <c r="MDQ222" s="25"/>
      <c r="MDR222" s="25"/>
      <c r="MDS222" s="25"/>
      <c r="MDT222" s="25"/>
      <c r="MDU222" s="25"/>
      <c r="MDV222" s="25"/>
      <c r="MDW222" s="25"/>
      <c r="MDX222" s="25"/>
      <c r="MDY222" s="25"/>
      <c r="MDZ222" s="25"/>
      <c r="MEA222" s="25"/>
      <c r="MEB222" s="25"/>
      <c r="MEC222" s="25"/>
      <c r="MED222" s="25"/>
      <c r="MEE222" s="25"/>
      <c r="MEF222" s="25"/>
      <c r="MEG222" s="25"/>
      <c r="MEH222" s="25"/>
      <c r="MEI222" s="25"/>
      <c r="MEJ222" s="25"/>
      <c r="MEK222" s="25"/>
      <c r="MEL222" s="25"/>
      <c r="MEM222" s="25"/>
      <c r="MEN222" s="25"/>
      <c r="MEO222" s="25"/>
      <c r="MEP222" s="25"/>
      <c r="MEQ222" s="25"/>
      <c r="MER222" s="25"/>
      <c r="MES222" s="25"/>
      <c r="MET222" s="25"/>
      <c r="MEU222" s="25"/>
      <c r="MEV222" s="25"/>
      <c r="MEW222" s="25"/>
      <c r="MEX222" s="25"/>
      <c r="MEY222" s="25"/>
      <c r="MEZ222" s="25"/>
      <c r="MFA222" s="25"/>
      <c r="MFB222" s="25"/>
      <c r="MFC222" s="25"/>
      <c r="MFD222" s="25"/>
      <c r="MFE222" s="25"/>
      <c r="MFF222" s="25"/>
      <c r="MFG222" s="25"/>
      <c r="MFH222" s="25"/>
      <c r="MFI222" s="25"/>
      <c r="MFJ222" s="25"/>
      <c r="MFK222" s="25"/>
      <c r="MFL222" s="25"/>
      <c r="MFM222" s="25"/>
      <c r="MFN222" s="25"/>
      <c r="MFO222" s="25"/>
      <c r="MFP222" s="25"/>
      <c r="MFQ222" s="25"/>
      <c r="MFR222" s="25"/>
      <c r="MFS222" s="25"/>
      <c r="MFT222" s="25"/>
      <c r="MFU222" s="25"/>
      <c r="MFV222" s="25"/>
      <c r="MFW222" s="25"/>
      <c r="MFX222" s="25"/>
      <c r="MFY222" s="25"/>
      <c r="MFZ222" s="25"/>
      <c r="MGA222" s="25"/>
      <c r="MGB222" s="25"/>
      <c r="MGC222" s="25"/>
      <c r="MGD222" s="25"/>
      <c r="MGE222" s="25"/>
      <c r="MGF222" s="25"/>
      <c r="MGG222" s="25"/>
      <c r="MGH222" s="25"/>
      <c r="MGI222" s="25"/>
      <c r="MGJ222" s="25"/>
      <c r="MGK222" s="25"/>
      <c r="MGL222" s="25"/>
      <c r="MGM222" s="25"/>
      <c r="MGN222" s="25"/>
      <c r="MGO222" s="25"/>
      <c r="MGP222" s="25"/>
      <c r="MGQ222" s="25"/>
      <c r="MGR222" s="25"/>
      <c r="MGS222" s="25"/>
      <c r="MGT222" s="25"/>
      <c r="MGU222" s="25"/>
      <c r="MGV222" s="25"/>
      <c r="MGW222" s="25"/>
      <c r="MGX222" s="25"/>
      <c r="MGY222" s="25"/>
      <c r="MGZ222" s="25"/>
      <c r="MHA222" s="25"/>
      <c r="MHB222" s="25"/>
      <c r="MHC222" s="25"/>
      <c r="MHD222" s="25"/>
      <c r="MHE222" s="25"/>
      <c r="MHF222" s="25"/>
      <c r="MHG222" s="25"/>
      <c r="MHH222" s="25"/>
      <c r="MHI222" s="25"/>
      <c r="MHJ222" s="25"/>
      <c r="MHK222" s="25"/>
      <c r="MHL222" s="25"/>
      <c r="MHM222" s="25"/>
      <c r="MHN222" s="25"/>
      <c r="MHO222" s="25"/>
      <c r="MHP222" s="25"/>
      <c r="MHQ222" s="25"/>
      <c r="MHR222" s="25"/>
      <c r="MHS222" s="25"/>
      <c r="MHT222" s="25"/>
      <c r="MHU222" s="25"/>
      <c r="MHV222" s="25"/>
      <c r="MHW222" s="25"/>
      <c r="MHX222" s="25"/>
      <c r="MHY222" s="25"/>
      <c r="MHZ222" s="25"/>
      <c r="MIA222" s="25"/>
      <c r="MIB222" s="25"/>
      <c r="MIC222" s="25"/>
      <c r="MID222" s="25"/>
      <c r="MIE222" s="25"/>
      <c r="MIF222" s="25"/>
      <c r="MIG222" s="25"/>
      <c r="MIH222" s="25"/>
      <c r="MII222" s="25"/>
      <c r="MIJ222" s="25"/>
      <c r="MIK222" s="25"/>
      <c r="MIL222" s="25"/>
      <c r="MIM222" s="25"/>
      <c r="MIN222" s="25"/>
      <c r="MIO222" s="25"/>
      <c r="MIP222" s="25"/>
      <c r="MIQ222" s="25"/>
      <c r="MIR222" s="25"/>
      <c r="MIS222" s="25"/>
      <c r="MIT222" s="25"/>
      <c r="MIU222" s="25"/>
      <c r="MIV222" s="25"/>
      <c r="MIW222" s="25"/>
      <c r="MIX222" s="25"/>
      <c r="MIY222" s="25"/>
      <c r="MIZ222" s="25"/>
      <c r="MJA222" s="25"/>
      <c r="MJB222" s="25"/>
      <c r="MJC222" s="25"/>
      <c r="MJD222" s="25"/>
      <c r="MJE222" s="25"/>
      <c r="MJF222" s="25"/>
      <c r="MJG222" s="25"/>
      <c r="MJH222" s="25"/>
      <c r="MJI222" s="25"/>
      <c r="MJJ222" s="25"/>
      <c r="MJK222" s="25"/>
      <c r="MJL222" s="25"/>
      <c r="MJM222" s="25"/>
      <c r="MJN222" s="25"/>
      <c r="MJO222" s="25"/>
      <c r="MJP222" s="25"/>
      <c r="MJQ222" s="25"/>
      <c r="MJR222" s="25"/>
      <c r="MJS222" s="25"/>
      <c r="MJT222" s="25"/>
      <c r="MJU222" s="25"/>
      <c r="MJV222" s="25"/>
      <c r="MJW222" s="25"/>
      <c r="MJX222" s="25"/>
      <c r="MJY222" s="25"/>
      <c r="MJZ222" s="25"/>
      <c r="MKA222" s="25"/>
      <c r="MKB222" s="25"/>
      <c r="MKC222" s="25"/>
      <c r="MKD222" s="25"/>
      <c r="MKE222" s="25"/>
      <c r="MKF222" s="25"/>
      <c r="MKG222" s="25"/>
      <c r="MKH222" s="25"/>
      <c r="MKI222" s="25"/>
      <c r="MKJ222" s="25"/>
      <c r="MKK222" s="25"/>
      <c r="MKL222" s="25"/>
      <c r="MKM222" s="25"/>
      <c r="MKN222" s="25"/>
      <c r="MKO222" s="25"/>
      <c r="MKP222" s="25"/>
      <c r="MKQ222" s="25"/>
      <c r="MKR222" s="25"/>
      <c r="MKS222" s="25"/>
      <c r="MKT222" s="25"/>
      <c r="MKU222" s="25"/>
      <c r="MKV222" s="25"/>
      <c r="MKW222" s="25"/>
      <c r="MKX222" s="25"/>
      <c r="MKY222" s="25"/>
      <c r="MKZ222" s="25"/>
      <c r="MLA222" s="25"/>
      <c r="MLB222" s="25"/>
      <c r="MLC222" s="25"/>
      <c r="MLD222" s="25"/>
      <c r="MLE222" s="25"/>
      <c r="MLF222" s="25"/>
      <c r="MLG222" s="25"/>
      <c r="MLH222" s="25"/>
      <c r="MLI222" s="25"/>
      <c r="MLJ222" s="25"/>
      <c r="MLK222" s="25"/>
      <c r="MLL222" s="25"/>
      <c r="MLM222" s="25"/>
      <c r="MLN222" s="25"/>
      <c r="MLO222" s="25"/>
      <c r="MLP222" s="25"/>
      <c r="MLQ222" s="25"/>
      <c r="MLR222" s="25"/>
      <c r="MLS222" s="25"/>
      <c r="MLT222" s="25"/>
      <c r="MLU222" s="25"/>
      <c r="MLV222" s="25"/>
      <c r="MLW222" s="25"/>
      <c r="MLX222" s="25"/>
      <c r="MLY222" s="25"/>
      <c r="MLZ222" s="25"/>
      <c r="MMA222" s="25"/>
      <c r="MMB222" s="25"/>
      <c r="MMC222" s="25"/>
      <c r="MMD222" s="25"/>
      <c r="MME222" s="25"/>
      <c r="MMF222" s="25"/>
      <c r="MMG222" s="25"/>
      <c r="MMH222" s="25"/>
      <c r="MMI222" s="25"/>
      <c r="MMJ222" s="25"/>
      <c r="MMK222" s="25"/>
      <c r="MML222" s="25"/>
      <c r="MMM222" s="25"/>
      <c r="MMN222" s="25"/>
      <c r="MMO222" s="25"/>
      <c r="MMP222" s="25"/>
      <c r="MMQ222" s="25"/>
      <c r="MMR222" s="25"/>
      <c r="MMS222" s="25"/>
      <c r="MMT222" s="25"/>
      <c r="MMU222" s="25"/>
      <c r="MMV222" s="25"/>
      <c r="MMW222" s="25"/>
      <c r="MMX222" s="25"/>
      <c r="MMY222" s="25"/>
      <c r="MMZ222" s="25"/>
      <c r="MNA222" s="25"/>
      <c r="MNB222" s="25"/>
      <c r="MNC222" s="25"/>
      <c r="MND222" s="25"/>
      <c r="MNE222" s="25"/>
      <c r="MNF222" s="25"/>
      <c r="MNG222" s="25"/>
      <c r="MNH222" s="25"/>
      <c r="MNI222" s="25"/>
      <c r="MNJ222" s="25"/>
      <c r="MNK222" s="25"/>
      <c r="MNL222" s="25"/>
      <c r="MNM222" s="25"/>
      <c r="MNN222" s="25"/>
      <c r="MNO222" s="25"/>
      <c r="MNP222" s="25"/>
      <c r="MNQ222" s="25"/>
      <c r="MNR222" s="25"/>
      <c r="MNS222" s="25"/>
      <c r="MNT222" s="25"/>
      <c r="MNU222" s="25"/>
      <c r="MNV222" s="25"/>
      <c r="MNW222" s="25"/>
      <c r="MNX222" s="25"/>
      <c r="MNY222" s="25"/>
      <c r="MNZ222" s="25"/>
      <c r="MOA222" s="25"/>
      <c r="MOB222" s="25"/>
      <c r="MOC222" s="25"/>
      <c r="MOD222" s="25"/>
      <c r="MOE222" s="25"/>
      <c r="MOF222" s="25"/>
      <c r="MOG222" s="25"/>
      <c r="MOH222" s="25"/>
      <c r="MOI222" s="25"/>
      <c r="MOJ222" s="25"/>
      <c r="MOK222" s="25"/>
      <c r="MOL222" s="25"/>
      <c r="MOM222" s="25"/>
      <c r="MON222" s="25"/>
      <c r="MOO222" s="25"/>
      <c r="MOP222" s="25"/>
      <c r="MOQ222" s="25"/>
      <c r="MOR222" s="25"/>
      <c r="MOS222" s="25"/>
      <c r="MOT222" s="25"/>
      <c r="MOU222" s="25"/>
      <c r="MOV222" s="25"/>
      <c r="MOW222" s="25"/>
      <c r="MOX222" s="25"/>
      <c r="MOY222" s="25"/>
      <c r="MOZ222" s="25"/>
      <c r="MPA222" s="25"/>
      <c r="MPB222" s="25"/>
      <c r="MPC222" s="25"/>
      <c r="MPD222" s="25"/>
      <c r="MPE222" s="25"/>
      <c r="MPF222" s="25"/>
      <c r="MPG222" s="25"/>
      <c r="MPH222" s="25"/>
      <c r="MPI222" s="25"/>
      <c r="MPJ222" s="25"/>
      <c r="MPK222" s="25"/>
      <c r="MPL222" s="25"/>
      <c r="MPM222" s="25"/>
      <c r="MPN222" s="25"/>
      <c r="MPO222" s="25"/>
      <c r="MPP222" s="25"/>
      <c r="MPQ222" s="25"/>
      <c r="MPR222" s="25"/>
      <c r="MPS222" s="25"/>
      <c r="MPT222" s="25"/>
      <c r="MPU222" s="25"/>
      <c r="MPV222" s="25"/>
      <c r="MPW222" s="25"/>
      <c r="MPX222" s="25"/>
      <c r="MPY222" s="25"/>
      <c r="MPZ222" s="25"/>
      <c r="MQA222" s="25"/>
      <c r="MQB222" s="25"/>
      <c r="MQC222" s="25"/>
      <c r="MQD222" s="25"/>
      <c r="MQE222" s="25"/>
      <c r="MQF222" s="25"/>
      <c r="MQG222" s="25"/>
      <c r="MQH222" s="25"/>
      <c r="MQI222" s="25"/>
      <c r="MQJ222" s="25"/>
      <c r="MQK222" s="25"/>
      <c r="MQL222" s="25"/>
      <c r="MQM222" s="25"/>
      <c r="MQN222" s="25"/>
      <c r="MQO222" s="25"/>
      <c r="MQP222" s="25"/>
      <c r="MQQ222" s="25"/>
      <c r="MQR222" s="25"/>
      <c r="MQS222" s="25"/>
      <c r="MQT222" s="25"/>
      <c r="MQU222" s="25"/>
      <c r="MQV222" s="25"/>
      <c r="MQW222" s="25"/>
      <c r="MQX222" s="25"/>
      <c r="MQY222" s="25"/>
      <c r="MQZ222" s="25"/>
      <c r="MRA222" s="25"/>
      <c r="MRB222" s="25"/>
      <c r="MRC222" s="25"/>
      <c r="MRD222" s="25"/>
      <c r="MRE222" s="25"/>
      <c r="MRF222" s="25"/>
      <c r="MRG222" s="25"/>
      <c r="MRH222" s="25"/>
      <c r="MRI222" s="25"/>
      <c r="MRJ222" s="25"/>
      <c r="MRK222" s="25"/>
      <c r="MRL222" s="25"/>
      <c r="MRM222" s="25"/>
      <c r="MRN222" s="25"/>
      <c r="MRO222" s="25"/>
      <c r="MRP222" s="25"/>
      <c r="MRQ222" s="25"/>
      <c r="MRR222" s="25"/>
      <c r="MRS222" s="25"/>
      <c r="MRT222" s="25"/>
      <c r="MRU222" s="25"/>
      <c r="MRV222" s="25"/>
      <c r="MRW222" s="25"/>
      <c r="MRX222" s="25"/>
      <c r="MRY222" s="25"/>
      <c r="MRZ222" s="25"/>
      <c r="MSA222" s="25"/>
      <c r="MSB222" s="25"/>
      <c r="MSC222" s="25"/>
      <c r="MSD222" s="25"/>
      <c r="MSE222" s="25"/>
      <c r="MSF222" s="25"/>
      <c r="MSG222" s="25"/>
      <c r="MSH222" s="25"/>
      <c r="MSI222" s="25"/>
      <c r="MSJ222" s="25"/>
      <c r="MSK222" s="25"/>
      <c r="MSL222" s="25"/>
      <c r="MSM222" s="25"/>
      <c r="MSN222" s="25"/>
      <c r="MSO222" s="25"/>
      <c r="MSP222" s="25"/>
      <c r="MSQ222" s="25"/>
      <c r="MSR222" s="25"/>
      <c r="MSS222" s="25"/>
      <c r="MST222" s="25"/>
      <c r="MSU222" s="25"/>
      <c r="MSV222" s="25"/>
      <c r="MSW222" s="25"/>
      <c r="MSX222" s="25"/>
      <c r="MSY222" s="25"/>
      <c r="MSZ222" s="25"/>
      <c r="MTA222" s="25"/>
      <c r="MTB222" s="25"/>
      <c r="MTC222" s="25"/>
      <c r="MTD222" s="25"/>
      <c r="MTE222" s="25"/>
      <c r="MTF222" s="25"/>
      <c r="MTG222" s="25"/>
      <c r="MTH222" s="25"/>
      <c r="MTI222" s="25"/>
      <c r="MTJ222" s="25"/>
      <c r="MTK222" s="25"/>
      <c r="MTL222" s="25"/>
      <c r="MTM222" s="25"/>
      <c r="MTN222" s="25"/>
      <c r="MTO222" s="25"/>
      <c r="MTP222" s="25"/>
      <c r="MTQ222" s="25"/>
      <c r="MTR222" s="25"/>
      <c r="MTS222" s="25"/>
      <c r="MTT222" s="25"/>
      <c r="MTU222" s="25"/>
      <c r="MTV222" s="25"/>
      <c r="MTW222" s="25"/>
      <c r="MTX222" s="25"/>
      <c r="MTY222" s="25"/>
      <c r="MTZ222" s="25"/>
      <c r="MUA222" s="25"/>
      <c r="MUB222" s="25"/>
      <c r="MUC222" s="25"/>
      <c r="MUD222" s="25"/>
      <c r="MUE222" s="25"/>
      <c r="MUF222" s="25"/>
      <c r="MUG222" s="25"/>
      <c r="MUH222" s="25"/>
      <c r="MUI222" s="25"/>
      <c r="MUJ222" s="25"/>
      <c r="MUK222" s="25"/>
      <c r="MUL222" s="25"/>
      <c r="MUM222" s="25"/>
      <c r="MUN222" s="25"/>
      <c r="MUO222" s="25"/>
      <c r="MUP222" s="25"/>
      <c r="MUQ222" s="25"/>
      <c r="MUR222" s="25"/>
      <c r="MUS222" s="25"/>
      <c r="MUT222" s="25"/>
      <c r="MUU222" s="25"/>
      <c r="MUV222" s="25"/>
      <c r="MUW222" s="25"/>
      <c r="MUX222" s="25"/>
      <c r="MUY222" s="25"/>
      <c r="MUZ222" s="25"/>
      <c r="MVA222" s="25"/>
      <c r="MVB222" s="25"/>
      <c r="MVC222" s="25"/>
      <c r="MVD222" s="25"/>
      <c r="MVE222" s="25"/>
      <c r="MVF222" s="25"/>
      <c r="MVG222" s="25"/>
      <c r="MVH222" s="25"/>
      <c r="MVI222" s="25"/>
      <c r="MVJ222" s="25"/>
      <c r="MVK222" s="25"/>
      <c r="MVL222" s="25"/>
      <c r="MVM222" s="25"/>
      <c r="MVN222" s="25"/>
      <c r="MVO222" s="25"/>
      <c r="MVP222" s="25"/>
      <c r="MVQ222" s="25"/>
      <c r="MVR222" s="25"/>
      <c r="MVS222" s="25"/>
      <c r="MVT222" s="25"/>
      <c r="MVU222" s="25"/>
      <c r="MVV222" s="25"/>
      <c r="MVW222" s="25"/>
      <c r="MVX222" s="25"/>
      <c r="MVY222" s="25"/>
      <c r="MVZ222" s="25"/>
      <c r="MWA222" s="25"/>
      <c r="MWB222" s="25"/>
      <c r="MWC222" s="25"/>
      <c r="MWD222" s="25"/>
      <c r="MWE222" s="25"/>
      <c r="MWF222" s="25"/>
      <c r="MWG222" s="25"/>
      <c r="MWH222" s="25"/>
      <c r="MWI222" s="25"/>
      <c r="MWJ222" s="25"/>
      <c r="MWK222" s="25"/>
      <c r="MWL222" s="25"/>
      <c r="MWM222" s="25"/>
      <c r="MWN222" s="25"/>
      <c r="MWO222" s="25"/>
      <c r="MWP222" s="25"/>
      <c r="MWQ222" s="25"/>
      <c r="MWR222" s="25"/>
      <c r="MWS222" s="25"/>
      <c r="MWT222" s="25"/>
      <c r="MWU222" s="25"/>
      <c r="MWV222" s="25"/>
      <c r="MWW222" s="25"/>
      <c r="MWX222" s="25"/>
      <c r="MWY222" s="25"/>
      <c r="MWZ222" s="25"/>
      <c r="MXA222" s="25"/>
      <c r="MXB222" s="25"/>
      <c r="MXC222" s="25"/>
      <c r="MXD222" s="25"/>
      <c r="MXE222" s="25"/>
      <c r="MXF222" s="25"/>
      <c r="MXG222" s="25"/>
      <c r="MXH222" s="25"/>
      <c r="MXI222" s="25"/>
      <c r="MXJ222" s="25"/>
      <c r="MXK222" s="25"/>
      <c r="MXL222" s="25"/>
      <c r="MXM222" s="25"/>
      <c r="MXN222" s="25"/>
      <c r="MXO222" s="25"/>
      <c r="MXP222" s="25"/>
      <c r="MXQ222" s="25"/>
      <c r="MXR222" s="25"/>
      <c r="MXS222" s="25"/>
      <c r="MXT222" s="25"/>
      <c r="MXU222" s="25"/>
      <c r="MXV222" s="25"/>
      <c r="MXW222" s="25"/>
      <c r="MXX222" s="25"/>
      <c r="MXY222" s="25"/>
      <c r="MXZ222" s="25"/>
      <c r="MYA222" s="25"/>
      <c r="MYB222" s="25"/>
      <c r="MYC222" s="25"/>
      <c r="MYD222" s="25"/>
      <c r="MYE222" s="25"/>
      <c r="MYF222" s="25"/>
      <c r="MYG222" s="25"/>
      <c r="MYH222" s="25"/>
      <c r="MYI222" s="25"/>
      <c r="MYJ222" s="25"/>
      <c r="MYK222" s="25"/>
      <c r="MYL222" s="25"/>
      <c r="MYM222" s="25"/>
      <c r="MYN222" s="25"/>
      <c r="MYO222" s="25"/>
      <c r="MYP222" s="25"/>
      <c r="MYQ222" s="25"/>
      <c r="MYR222" s="25"/>
      <c r="MYS222" s="25"/>
      <c r="MYT222" s="25"/>
      <c r="MYU222" s="25"/>
      <c r="MYV222" s="25"/>
      <c r="MYW222" s="25"/>
      <c r="MYX222" s="25"/>
      <c r="MYY222" s="25"/>
      <c r="MYZ222" s="25"/>
      <c r="MZA222" s="25"/>
      <c r="MZB222" s="25"/>
      <c r="MZC222" s="25"/>
      <c r="MZD222" s="25"/>
      <c r="MZE222" s="25"/>
      <c r="MZF222" s="25"/>
      <c r="MZG222" s="25"/>
      <c r="MZH222" s="25"/>
      <c r="MZI222" s="25"/>
      <c r="MZJ222" s="25"/>
      <c r="MZK222" s="25"/>
      <c r="MZL222" s="25"/>
      <c r="MZM222" s="25"/>
      <c r="MZN222" s="25"/>
      <c r="MZO222" s="25"/>
      <c r="MZP222" s="25"/>
      <c r="MZQ222" s="25"/>
      <c r="MZR222" s="25"/>
      <c r="MZS222" s="25"/>
      <c r="MZT222" s="25"/>
      <c r="MZU222" s="25"/>
      <c r="MZV222" s="25"/>
      <c r="MZW222" s="25"/>
      <c r="MZX222" s="25"/>
      <c r="MZY222" s="25"/>
      <c r="MZZ222" s="25"/>
      <c r="NAA222" s="25"/>
      <c r="NAB222" s="25"/>
      <c r="NAC222" s="25"/>
      <c r="NAD222" s="25"/>
      <c r="NAE222" s="25"/>
      <c r="NAF222" s="25"/>
      <c r="NAG222" s="25"/>
      <c r="NAH222" s="25"/>
      <c r="NAI222" s="25"/>
      <c r="NAJ222" s="25"/>
      <c r="NAK222" s="25"/>
      <c r="NAL222" s="25"/>
      <c r="NAM222" s="25"/>
      <c r="NAN222" s="25"/>
      <c r="NAO222" s="25"/>
      <c r="NAP222" s="25"/>
      <c r="NAQ222" s="25"/>
      <c r="NAR222" s="25"/>
      <c r="NAS222" s="25"/>
      <c r="NAT222" s="25"/>
      <c r="NAU222" s="25"/>
      <c r="NAV222" s="25"/>
      <c r="NAW222" s="25"/>
      <c r="NAX222" s="25"/>
      <c r="NAY222" s="25"/>
      <c r="NAZ222" s="25"/>
      <c r="NBA222" s="25"/>
      <c r="NBB222" s="25"/>
      <c r="NBC222" s="25"/>
      <c r="NBD222" s="25"/>
      <c r="NBE222" s="25"/>
      <c r="NBF222" s="25"/>
      <c r="NBG222" s="25"/>
      <c r="NBH222" s="25"/>
      <c r="NBI222" s="25"/>
      <c r="NBJ222" s="25"/>
      <c r="NBK222" s="25"/>
      <c r="NBL222" s="25"/>
      <c r="NBM222" s="25"/>
      <c r="NBN222" s="25"/>
      <c r="NBO222" s="25"/>
      <c r="NBP222" s="25"/>
      <c r="NBQ222" s="25"/>
      <c r="NBR222" s="25"/>
      <c r="NBS222" s="25"/>
      <c r="NBT222" s="25"/>
      <c r="NBU222" s="25"/>
      <c r="NBV222" s="25"/>
      <c r="NBW222" s="25"/>
      <c r="NBX222" s="25"/>
      <c r="NBY222" s="25"/>
      <c r="NBZ222" s="25"/>
      <c r="NCA222" s="25"/>
      <c r="NCB222" s="25"/>
      <c r="NCC222" s="25"/>
      <c r="NCD222" s="25"/>
      <c r="NCE222" s="25"/>
      <c r="NCF222" s="25"/>
      <c r="NCG222" s="25"/>
      <c r="NCH222" s="25"/>
      <c r="NCI222" s="25"/>
      <c r="NCJ222" s="25"/>
      <c r="NCK222" s="25"/>
      <c r="NCL222" s="25"/>
      <c r="NCM222" s="25"/>
      <c r="NCN222" s="25"/>
      <c r="NCO222" s="25"/>
      <c r="NCP222" s="25"/>
      <c r="NCQ222" s="25"/>
      <c r="NCR222" s="25"/>
      <c r="NCS222" s="25"/>
      <c r="NCT222" s="25"/>
      <c r="NCU222" s="25"/>
      <c r="NCV222" s="25"/>
      <c r="NCW222" s="25"/>
      <c r="NCX222" s="25"/>
      <c r="NCY222" s="25"/>
      <c r="NCZ222" s="25"/>
      <c r="NDA222" s="25"/>
      <c r="NDB222" s="25"/>
      <c r="NDC222" s="25"/>
      <c r="NDD222" s="25"/>
      <c r="NDE222" s="25"/>
      <c r="NDF222" s="25"/>
      <c r="NDG222" s="25"/>
      <c r="NDH222" s="25"/>
      <c r="NDI222" s="25"/>
      <c r="NDJ222" s="25"/>
      <c r="NDK222" s="25"/>
      <c r="NDL222" s="25"/>
      <c r="NDM222" s="25"/>
      <c r="NDN222" s="25"/>
      <c r="NDO222" s="25"/>
      <c r="NDP222" s="25"/>
      <c r="NDQ222" s="25"/>
      <c r="NDR222" s="25"/>
      <c r="NDS222" s="25"/>
      <c r="NDT222" s="25"/>
      <c r="NDU222" s="25"/>
      <c r="NDV222" s="25"/>
      <c r="NDW222" s="25"/>
      <c r="NDX222" s="25"/>
      <c r="NDY222" s="25"/>
      <c r="NDZ222" s="25"/>
      <c r="NEA222" s="25"/>
      <c r="NEB222" s="25"/>
      <c r="NEC222" s="25"/>
      <c r="NED222" s="25"/>
      <c r="NEE222" s="25"/>
      <c r="NEF222" s="25"/>
      <c r="NEG222" s="25"/>
      <c r="NEH222" s="25"/>
      <c r="NEI222" s="25"/>
      <c r="NEJ222" s="25"/>
      <c r="NEK222" s="25"/>
      <c r="NEL222" s="25"/>
      <c r="NEM222" s="25"/>
      <c r="NEN222" s="25"/>
      <c r="NEO222" s="25"/>
      <c r="NEP222" s="25"/>
      <c r="NEQ222" s="25"/>
      <c r="NER222" s="25"/>
      <c r="NES222" s="25"/>
      <c r="NET222" s="25"/>
      <c r="NEU222" s="25"/>
      <c r="NEV222" s="25"/>
      <c r="NEW222" s="25"/>
      <c r="NEX222" s="25"/>
      <c r="NEY222" s="25"/>
      <c r="NEZ222" s="25"/>
      <c r="NFA222" s="25"/>
      <c r="NFB222" s="25"/>
      <c r="NFC222" s="25"/>
      <c r="NFD222" s="25"/>
      <c r="NFE222" s="25"/>
      <c r="NFF222" s="25"/>
      <c r="NFG222" s="25"/>
      <c r="NFH222" s="25"/>
      <c r="NFI222" s="25"/>
      <c r="NFJ222" s="25"/>
      <c r="NFK222" s="25"/>
      <c r="NFL222" s="25"/>
      <c r="NFM222" s="25"/>
      <c r="NFN222" s="25"/>
      <c r="NFO222" s="25"/>
      <c r="NFP222" s="25"/>
      <c r="NFQ222" s="25"/>
      <c r="NFR222" s="25"/>
      <c r="NFS222" s="25"/>
      <c r="NFT222" s="25"/>
      <c r="NFU222" s="25"/>
      <c r="NFV222" s="25"/>
      <c r="NFW222" s="25"/>
      <c r="NFX222" s="25"/>
      <c r="NFY222" s="25"/>
      <c r="NFZ222" s="25"/>
      <c r="NGA222" s="25"/>
      <c r="NGB222" s="25"/>
      <c r="NGC222" s="25"/>
      <c r="NGD222" s="25"/>
      <c r="NGE222" s="25"/>
      <c r="NGF222" s="25"/>
      <c r="NGG222" s="25"/>
      <c r="NGH222" s="25"/>
      <c r="NGI222" s="25"/>
      <c r="NGJ222" s="25"/>
      <c r="NGK222" s="25"/>
      <c r="NGL222" s="25"/>
      <c r="NGM222" s="25"/>
      <c r="NGN222" s="25"/>
      <c r="NGO222" s="25"/>
      <c r="NGP222" s="25"/>
      <c r="NGQ222" s="25"/>
      <c r="NGR222" s="25"/>
      <c r="NGS222" s="25"/>
      <c r="NGT222" s="25"/>
      <c r="NGU222" s="25"/>
      <c r="NGV222" s="25"/>
      <c r="NGW222" s="25"/>
      <c r="NGX222" s="25"/>
      <c r="NGY222" s="25"/>
      <c r="NGZ222" s="25"/>
      <c r="NHA222" s="25"/>
      <c r="NHB222" s="25"/>
      <c r="NHC222" s="25"/>
      <c r="NHD222" s="25"/>
      <c r="NHE222" s="25"/>
      <c r="NHF222" s="25"/>
      <c r="NHG222" s="25"/>
      <c r="NHH222" s="25"/>
      <c r="NHI222" s="25"/>
      <c r="NHJ222" s="25"/>
      <c r="NHK222" s="25"/>
      <c r="NHL222" s="25"/>
      <c r="NHM222" s="25"/>
      <c r="NHN222" s="25"/>
      <c r="NHO222" s="25"/>
      <c r="NHP222" s="25"/>
      <c r="NHQ222" s="25"/>
      <c r="NHR222" s="25"/>
      <c r="NHS222" s="25"/>
      <c r="NHT222" s="25"/>
      <c r="NHU222" s="25"/>
      <c r="NHV222" s="25"/>
      <c r="NHW222" s="25"/>
      <c r="NHX222" s="25"/>
      <c r="NHY222" s="25"/>
      <c r="NHZ222" s="25"/>
      <c r="NIA222" s="25"/>
      <c r="NIB222" s="25"/>
      <c r="NIC222" s="25"/>
      <c r="NID222" s="25"/>
      <c r="NIE222" s="25"/>
      <c r="NIF222" s="25"/>
      <c r="NIG222" s="25"/>
      <c r="NIH222" s="25"/>
      <c r="NII222" s="25"/>
      <c r="NIJ222" s="25"/>
      <c r="NIK222" s="25"/>
      <c r="NIL222" s="25"/>
      <c r="NIM222" s="25"/>
      <c r="NIN222" s="25"/>
      <c r="NIO222" s="25"/>
      <c r="NIP222" s="25"/>
      <c r="NIQ222" s="25"/>
      <c r="NIR222" s="25"/>
      <c r="NIS222" s="25"/>
      <c r="NIT222" s="25"/>
      <c r="NIU222" s="25"/>
      <c r="NIV222" s="25"/>
      <c r="NIW222" s="25"/>
      <c r="NIX222" s="25"/>
      <c r="NIY222" s="25"/>
      <c r="NIZ222" s="25"/>
      <c r="NJA222" s="25"/>
      <c r="NJB222" s="25"/>
      <c r="NJC222" s="25"/>
      <c r="NJD222" s="25"/>
      <c r="NJE222" s="25"/>
      <c r="NJF222" s="25"/>
      <c r="NJG222" s="25"/>
      <c r="NJH222" s="25"/>
      <c r="NJI222" s="25"/>
      <c r="NJJ222" s="25"/>
      <c r="NJK222" s="25"/>
      <c r="NJL222" s="25"/>
      <c r="NJM222" s="25"/>
      <c r="NJN222" s="25"/>
      <c r="NJO222" s="25"/>
      <c r="NJP222" s="25"/>
      <c r="NJQ222" s="25"/>
      <c r="NJR222" s="25"/>
      <c r="NJS222" s="25"/>
      <c r="NJT222" s="25"/>
      <c r="NJU222" s="25"/>
      <c r="NJV222" s="25"/>
      <c r="NJW222" s="25"/>
      <c r="NJX222" s="25"/>
      <c r="NJY222" s="25"/>
      <c r="NJZ222" s="25"/>
      <c r="NKA222" s="25"/>
      <c r="NKB222" s="25"/>
      <c r="NKC222" s="25"/>
      <c r="NKD222" s="25"/>
      <c r="NKE222" s="25"/>
      <c r="NKF222" s="25"/>
      <c r="NKG222" s="25"/>
      <c r="NKH222" s="25"/>
      <c r="NKI222" s="25"/>
      <c r="NKJ222" s="25"/>
      <c r="NKK222" s="25"/>
      <c r="NKL222" s="25"/>
      <c r="NKM222" s="25"/>
      <c r="NKN222" s="25"/>
      <c r="NKO222" s="25"/>
      <c r="NKP222" s="25"/>
      <c r="NKQ222" s="25"/>
      <c r="NKR222" s="25"/>
      <c r="NKS222" s="25"/>
      <c r="NKT222" s="25"/>
      <c r="NKU222" s="25"/>
      <c r="NKV222" s="25"/>
      <c r="NKW222" s="25"/>
      <c r="NKX222" s="25"/>
      <c r="NKY222" s="25"/>
      <c r="NKZ222" s="25"/>
      <c r="NLA222" s="25"/>
      <c r="NLB222" s="25"/>
      <c r="NLC222" s="25"/>
      <c r="NLD222" s="25"/>
      <c r="NLE222" s="25"/>
      <c r="NLF222" s="25"/>
      <c r="NLG222" s="25"/>
      <c r="NLH222" s="25"/>
      <c r="NLI222" s="25"/>
      <c r="NLJ222" s="25"/>
      <c r="NLK222" s="25"/>
      <c r="NLL222" s="25"/>
      <c r="NLM222" s="25"/>
      <c r="NLN222" s="25"/>
      <c r="NLO222" s="25"/>
      <c r="NLP222" s="25"/>
      <c r="NLQ222" s="25"/>
      <c r="NLR222" s="25"/>
      <c r="NLS222" s="25"/>
      <c r="NLT222" s="25"/>
      <c r="NLU222" s="25"/>
      <c r="NLV222" s="25"/>
      <c r="NLW222" s="25"/>
      <c r="NLX222" s="25"/>
      <c r="NLY222" s="25"/>
      <c r="NLZ222" s="25"/>
      <c r="NMA222" s="25"/>
      <c r="NMB222" s="25"/>
      <c r="NMC222" s="25"/>
      <c r="NMD222" s="25"/>
      <c r="NME222" s="25"/>
      <c r="NMF222" s="25"/>
      <c r="NMG222" s="25"/>
      <c r="NMH222" s="25"/>
      <c r="NMI222" s="25"/>
      <c r="NMJ222" s="25"/>
      <c r="NMK222" s="25"/>
      <c r="NML222" s="25"/>
      <c r="NMM222" s="25"/>
      <c r="NMN222" s="25"/>
      <c r="NMO222" s="25"/>
      <c r="NMP222" s="25"/>
      <c r="NMQ222" s="25"/>
      <c r="NMR222" s="25"/>
      <c r="NMS222" s="25"/>
      <c r="NMT222" s="25"/>
      <c r="NMU222" s="25"/>
      <c r="NMV222" s="25"/>
      <c r="NMW222" s="25"/>
      <c r="NMX222" s="25"/>
      <c r="NMY222" s="25"/>
      <c r="NMZ222" s="25"/>
      <c r="NNA222" s="25"/>
      <c r="NNB222" s="25"/>
      <c r="NNC222" s="25"/>
      <c r="NND222" s="25"/>
      <c r="NNE222" s="25"/>
      <c r="NNF222" s="25"/>
      <c r="NNG222" s="25"/>
      <c r="NNH222" s="25"/>
      <c r="NNI222" s="25"/>
      <c r="NNJ222" s="25"/>
      <c r="NNK222" s="25"/>
      <c r="NNL222" s="25"/>
      <c r="NNM222" s="25"/>
      <c r="NNN222" s="25"/>
      <c r="NNO222" s="25"/>
      <c r="NNP222" s="25"/>
      <c r="NNQ222" s="25"/>
      <c r="NNR222" s="25"/>
      <c r="NNS222" s="25"/>
      <c r="NNT222" s="25"/>
      <c r="NNU222" s="25"/>
      <c r="NNV222" s="25"/>
      <c r="NNW222" s="25"/>
      <c r="NNX222" s="25"/>
      <c r="NNY222" s="25"/>
      <c r="NNZ222" s="25"/>
      <c r="NOA222" s="25"/>
      <c r="NOB222" s="25"/>
      <c r="NOC222" s="25"/>
      <c r="NOD222" s="25"/>
      <c r="NOE222" s="25"/>
      <c r="NOF222" s="25"/>
      <c r="NOG222" s="25"/>
      <c r="NOH222" s="25"/>
      <c r="NOI222" s="25"/>
      <c r="NOJ222" s="25"/>
      <c r="NOK222" s="25"/>
      <c r="NOL222" s="25"/>
      <c r="NOM222" s="25"/>
      <c r="NON222" s="25"/>
      <c r="NOO222" s="25"/>
      <c r="NOP222" s="25"/>
      <c r="NOQ222" s="25"/>
      <c r="NOR222" s="25"/>
      <c r="NOS222" s="25"/>
      <c r="NOT222" s="25"/>
      <c r="NOU222" s="25"/>
      <c r="NOV222" s="25"/>
      <c r="NOW222" s="25"/>
      <c r="NOX222" s="25"/>
      <c r="NOY222" s="25"/>
      <c r="NOZ222" s="25"/>
      <c r="NPA222" s="25"/>
      <c r="NPB222" s="25"/>
      <c r="NPC222" s="25"/>
      <c r="NPD222" s="25"/>
      <c r="NPE222" s="25"/>
      <c r="NPF222" s="25"/>
      <c r="NPG222" s="25"/>
      <c r="NPH222" s="25"/>
      <c r="NPI222" s="25"/>
      <c r="NPJ222" s="25"/>
      <c r="NPK222" s="25"/>
      <c r="NPL222" s="25"/>
      <c r="NPM222" s="25"/>
      <c r="NPN222" s="25"/>
      <c r="NPO222" s="25"/>
      <c r="NPP222" s="25"/>
      <c r="NPQ222" s="25"/>
      <c r="NPR222" s="25"/>
      <c r="NPS222" s="25"/>
      <c r="NPT222" s="25"/>
      <c r="NPU222" s="25"/>
      <c r="NPV222" s="25"/>
      <c r="NPW222" s="25"/>
      <c r="NPX222" s="25"/>
      <c r="NPY222" s="25"/>
      <c r="NPZ222" s="25"/>
      <c r="NQA222" s="25"/>
      <c r="NQB222" s="25"/>
      <c r="NQC222" s="25"/>
      <c r="NQD222" s="25"/>
      <c r="NQE222" s="25"/>
      <c r="NQF222" s="25"/>
      <c r="NQG222" s="25"/>
      <c r="NQH222" s="25"/>
      <c r="NQI222" s="25"/>
      <c r="NQJ222" s="25"/>
      <c r="NQK222" s="25"/>
      <c r="NQL222" s="25"/>
      <c r="NQM222" s="25"/>
      <c r="NQN222" s="25"/>
      <c r="NQO222" s="25"/>
      <c r="NQP222" s="25"/>
      <c r="NQQ222" s="25"/>
      <c r="NQR222" s="25"/>
      <c r="NQS222" s="25"/>
      <c r="NQT222" s="25"/>
      <c r="NQU222" s="25"/>
      <c r="NQV222" s="25"/>
      <c r="NQW222" s="25"/>
      <c r="NQX222" s="25"/>
      <c r="NQY222" s="25"/>
      <c r="NQZ222" s="25"/>
      <c r="NRA222" s="25"/>
      <c r="NRB222" s="25"/>
      <c r="NRC222" s="25"/>
      <c r="NRD222" s="25"/>
      <c r="NRE222" s="25"/>
      <c r="NRF222" s="25"/>
      <c r="NRG222" s="25"/>
      <c r="NRH222" s="25"/>
      <c r="NRI222" s="25"/>
      <c r="NRJ222" s="25"/>
      <c r="NRK222" s="25"/>
      <c r="NRL222" s="25"/>
      <c r="NRM222" s="25"/>
      <c r="NRN222" s="25"/>
      <c r="NRO222" s="25"/>
      <c r="NRP222" s="25"/>
      <c r="NRQ222" s="25"/>
      <c r="NRR222" s="25"/>
      <c r="NRS222" s="25"/>
      <c r="NRT222" s="25"/>
      <c r="NRU222" s="25"/>
      <c r="NRV222" s="25"/>
      <c r="NRW222" s="25"/>
      <c r="NRX222" s="25"/>
      <c r="NRY222" s="25"/>
      <c r="NRZ222" s="25"/>
      <c r="NSA222" s="25"/>
      <c r="NSB222" s="25"/>
      <c r="NSC222" s="25"/>
      <c r="NSD222" s="25"/>
      <c r="NSE222" s="25"/>
      <c r="NSF222" s="25"/>
      <c r="NSG222" s="25"/>
      <c r="NSH222" s="25"/>
      <c r="NSI222" s="25"/>
      <c r="NSJ222" s="25"/>
      <c r="NSK222" s="25"/>
      <c r="NSL222" s="25"/>
      <c r="NSM222" s="25"/>
      <c r="NSN222" s="25"/>
      <c r="NSO222" s="25"/>
      <c r="NSP222" s="25"/>
      <c r="NSQ222" s="25"/>
      <c r="NSR222" s="25"/>
      <c r="NSS222" s="25"/>
      <c r="NST222" s="25"/>
      <c r="NSU222" s="25"/>
      <c r="NSV222" s="25"/>
      <c r="NSW222" s="25"/>
      <c r="NSX222" s="25"/>
      <c r="NSY222" s="25"/>
      <c r="NSZ222" s="25"/>
      <c r="NTA222" s="25"/>
      <c r="NTB222" s="25"/>
      <c r="NTC222" s="25"/>
      <c r="NTD222" s="25"/>
      <c r="NTE222" s="25"/>
      <c r="NTF222" s="25"/>
      <c r="NTG222" s="25"/>
      <c r="NTH222" s="25"/>
      <c r="NTI222" s="25"/>
      <c r="NTJ222" s="25"/>
      <c r="NTK222" s="25"/>
      <c r="NTL222" s="25"/>
      <c r="NTM222" s="25"/>
      <c r="NTN222" s="25"/>
      <c r="NTO222" s="25"/>
      <c r="NTP222" s="25"/>
      <c r="NTQ222" s="25"/>
      <c r="NTR222" s="25"/>
      <c r="NTS222" s="25"/>
      <c r="NTT222" s="25"/>
      <c r="NTU222" s="25"/>
      <c r="NTV222" s="25"/>
      <c r="NTW222" s="25"/>
      <c r="NTX222" s="25"/>
      <c r="NTY222" s="25"/>
      <c r="NTZ222" s="25"/>
      <c r="NUA222" s="25"/>
      <c r="NUB222" s="25"/>
      <c r="NUC222" s="25"/>
      <c r="NUD222" s="25"/>
      <c r="NUE222" s="25"/>
      <c r="NUF222" s="25"/>
      <c r="NUG222" s="25"/>
      <c r="NUH222" s="25"/>
      <c r="NUI222" s="25"/>
      <c r="NUJ222" s="25"/>
      <c r="NUK222" s="25"/>
      <c r="NUL222" s="25"/>
      <c r="NUM222" s="25"/>
      <c r="NUN222" s="25"/>
      <c r="NUO222" s="25"/>
      <c r="NUP222" s="25"/>
      <c r="NUQ222" s="25"/>
      <c r="NUR222" s="25"/>
      <c r="NUS222" s="25"/>
      <c r="NUT222" s="25"/>
      <c r="NUU222" s="25"/>
      <c r="NUV222" s="25"/>
      <c r="NUW222" s="25"/>
      <c r="NUX222" s="25"/>
      <c r="NUY222" s="25"/>
      <c r="NUZ222" s="25"/>
      <c r="NVA222" s="25"/>
      <c r="NVB222" s="25"/>
      <c r="NVC222" s="25"/>
      <c r="NVD222" s="25"/>
      <c r="NVE222" s="25"/>
      <c r="NVF222" s="25"/>
      <c r="NVG222" s="25"/>
      <c r="NVH222" s="25"/>
      <c r="NVI222" s="25"/>
      <c r="NVJ222" s="25"/>
      <c r="NVK222" s="25"/>
      <c r="NVL222" s="25"/>
      <c r="NVM222" s="25"/>
      <c r="NVN222" s="25"/>
      <c r="NVO222" s="25"/>
      <c r="NVP222" s="25"/>
      <c r="NVQ222" s="25"/>
      <c r="NVR222" s="25"/>
      <c r="NVS222" s="25"/>
      <c r="NVT222" s="25"/>
      <c r="NVU222" s="25"/>
      <c r="NVV222" s="25"/>
      <c r="NVW222" s="25"/>
      <c r="NVX222" s="25"/>
      <c r="NVY222" s="25"/>
      <c r="NVZ222" s="25"/>
      <c r="NWA222" s="25"/>
      <c r="NWB222" s="25"/>
      <c r="NWC222" s="25"/>
      <c r="NWD222" s="25"/>
      <c r="NWE222" s="25"/>
      <c r="NWF222" s="25"/>
      <c r="NWG222" s="25"/>
      <c r="NWH222" s="25"/>
      <c r="NWI222" s="25"/>
      <c r="NWJ222" s="25"/>
      <c r="NWK222" s="25"/>
      <c r="NWL222" s="25"/>
      <c r="NWM222" s="25"/>
      <c r="NWN222" s="25"/>
      <c r="NWO222" s="25"/>
      <c r="NWP222" s="25"/>
      <c r="NWQ222" s="25"/>
      <c r="NWR222" s="25"/>
      <c r="NWS222" s="25"/>
      <c r="NWT222" s="25"/>
      <c r="NWU222" s="25"/>
      <c r="NWV222" s="25"/>
      <c r="NWW222" s="25"/>
      <c r="NWX222" s="25"/>
      <c r="NWY222" s="25"/>
      <c r="NWZ222" s="25"/>
      <c r="NXA222" s="25"/>
      <c r="NXB222" s="25"/>
      <c r="NXC222" s="25"/>
      <c r="NXD222" s="25"/>
      <c r="NXE222" s="25"/>
      <c r="NXF222" s="25"/>
      <c r="NXG222" s="25"/>
      <c r="NXH222" s="25"/>
      <c r="NXI222" s="25"/>
      <c r="NXJ222" s="25"/>
      <c r="NXK222" s="25"/>
      <c r="NXL222" s="25"/>
      <c r="NXM222" s="25"/>
      <c r="NXN222" s="25"/>
      <c r="NXO222" s="25"/>
      <c r="NXP222" s="25"/>
      <c r="NXQ222" s="25"/>
      <c r="NXR222" s="25"/>
      <c r="NXS222" s="25"/>
      <c r="NXT222" s="25"/>
      <c r="NXU222" s="25"/>
      <c r="NXV222" s="25"/>
      <c r="NXW222" s="25"/>
      <c r="NXX222" s="25"/>
      <c r="NXY222" s="25"/>
      <c r="NXZ222" s="25"/>
      <c r="NYA222" s="25"/>
      <c r="NYB222" s="25"/>
      <c r="NYC222" s="25"/>
      <c r="NYD222" s="25"/>
      <c r="NYE222" s="25"/>
      <c r="NYF222" s="25"/>
      <c r="NYG222" s="25"/>
      <c r="NYH222" s="25"/>
      <c r="NYI222" s="25"/>
      <c r="NYJ222" s="25"/>
      <c r="NYK222" s="25"/>
      <c r="NYL222" s="25"/>
      <c r="NYM222" s="25"/>
      <c r="NYN222" s="25"/>
      <c r="NYO222" s="25"/>
      <c r="NYP222" s="25"/>
      <c r="NYQ222" s="25"/>
      <c r="NYR222" s="25"/>
      <c r="NYS222" s="25"/>
      <c r="NYT222" s="25"/>
      <c r="NYU222" s="25"/>
      <c r="NYV222" s="25"/>
      <c r="NYW222" s="25"/>
      <c r="NYX222" s="25"/>
      <c r="NYY222" s="25"/>
      <c r="NYZ222" s="25"/>
      <c r="NZA222" s="25"/>
      <c r="NZB222" s="25"/>
      <c r="NZC222" s="25"/>
      <c r="NZD222" s="25"/>
      <c r="NZE222" s="25"/>
      <c r="NZF222" s="25"/>
      <c r="NZG222" s="25"/>
      <c r="NZH222" s="25"/>
      <c r="NZI222" s="25"/>
      <c r="NZJ222" s="25"/>
      <c r="NZK222" s="25"/>
      <c r="NZL222" s="25"/>
      <c r="NZM222" s="25"/>
      <c r="NZN222" s="25"/>
      <c r="NZO222" s="25"/>
      <c r="NZP222" s="25"/>
      <c r="NZQ222" s="25"/>
      <c r="NZR222" s="25"/>
      <c r="NZS222" s="25"/>
      <c r="NZT222" s="25"/>
      <c r="NZU222" s="25"/>
      <c r="NZV222" s="25"/>
      <c r="NZW222" s="25"/>
      <c r="NZX222" s="25"/>
      <c r="NZY222" s="25"/>
      <c r="NZZ222" s="25"/>
      <c r="OAA222" s="25"/>
      <c r="OAB222" s="25"/>
      <c r="OAC222" s="25"/>
      <c r="OAD222" s="25"/>
      <c r="OAE222" s="25"/>
      <c r="OAF222" s="25"/>
      <c r="OAG222" s="25"/>
      <c r="OAH222" s="25"/>
      <c r="OAI222" s="25"/>
      <c r="OAJ222" s="25"/>
      <c r="OAK222" s="25"/>
      <c r="OAL222" s="25"/>
      <c r="OAM222" s="25"/>
      <c r="OAN222" s="25"/>
      <c r="OAO222" s="25"/>
      <c r="OAP222" s="25"/>
      <c r="OAQ222" s="25"/>
      <c r="OAR222" s="25"/>
      <c r="OAS222" s="25"/>
      <c r="OAT222" s="25"/>
      <c r="OAU222" s="25"/>
      <c r="OAV222" s="25"/>
      <c r="OAW222" s="25"/>
      <c r="OAX222" s="25"/>
      <c r="OAY222" s="25"/>
      <c r="OAZ222" s="25"/>
      <c r="OBA222" s="25"/>
      <c r="OBB222" s="25"/>
      <c r="OBC222" s="25"/>
      <c r="OBD222" s="25"/>
      <c r="OBE222" s="25"/>
      <c r="OBF222" s="25"/>
      <c r="OBG222" s="25"/>
      <c r="OBH222" s="25"/>
      <c r="OBI222" s="25"/>
      <c r="OBJ222" s="25"/>
      <c r="OBK222" s="25"/>
      <c r="OBL222" s="25"/>
      <c r="OBM222" s="25"/>
      <c r="OBN222" s="25"/>
      <c r="OBO222" s="25"/>
      <c r="OBP222" s="25"/>
      <c r="OBQ222" s="25"/>
      <c r="OBR222" s="25"/>
      <c r="OBS222" s="25"/>
      <c r="OBT222" s="25"/>
      <c r="OBU222" s="25"/>
      <c r="OBV222" s="25"/>
      <c r="OBW222" s="25"/>
      <c r="OBX222" s="25"/>
      <c r="OBY222" s="25"/>
      <c r="OBZ222" s="25"/>
      <c r="OCA222" s="25"/>
      <c r="OCB222" s="25"/>
      <c r="OCC222" s="25"/>
      <c r="OCD222" s="25"/>
      <c r="OCE222" s="25"/>
      <c r="OCF222" s="25"/>
      <c r="OCG222" s="25"/>
      <c r="OCH222" s="25"/>
      <c r="OCI222" s="25"/>
      <c r="OCJ222" s="25"/>
      <c r="OCK222" s="25"/>
      <c r="OCL222" s="25"/>
      <c r="OCM222" s="25"/>
      <c r="OCN222" s="25"/>
      <c r="OCO222" s="25"/>
      <c r="OCP222" s="25"/>
      <c r="OCQ222" s="25"/>
      <c r="OCR222" s="25"/>
      <c r="OCS222" s="25"/>
      <c r="OCT222" s="25"/>
      <c r="OCU222" s="25"/>
      <c r="OCV222" s="25"/>
      <c r="OCW222" s="25"/>
      <c r="OCX222" s="25"/>
      <c r="OCY222" s="25"/>
      <c r="OCZ222" s="25"/>
      <c r="ODA222" s="25"/>
      <c r="ODB222" s="25"/>
      <c r="ODC222" s="25"/>
      <c r="ODD222" s="25"/>
      <c r="ODE222" s="25"/>
      <c r="ODF222" s="25"/>
      <c r="ODG222" s="25"/>
      <c r="ODH222" s="25"/>
      <c r="ODI222" s="25"/>
      <c r="ODJ222" s="25"/>
      <c r="ODK222" s="25"/>
      <c r="ODL222" s="25"/>
      <c r="ODM222" s="25"/>
      <c r="ODN222" s="25"/>
      <c r="ODO222" s="25"/>
      <c r="ODP222" s="25"/>
      <c r="ODQ222" s="25"/>
      <c r="ODR222" s="25"/>
      <c r="ODS222" s="25"/>
      <c r="ODT222" s="25"/>
      <c r="ODU222" s="25"/>
      <c r="ODV222" s="25"/>
      <c r="ODW222" s="25"/>
      <c r="ODX222" s="25"/>
      <c r="ODY222" s="25"/>
      <c r="ODZ222" s="25"/>
      <c r="OEA222" s="25"/>
      <c r="OEB222" s="25"/>
      <c r="OEC222" s="25"/>
      <c r="OED222" s="25"/>
      <c r="OEE222" s="25"/>
      <c r="OEF222" s="25"/>
      <c r="OEG222" s="25"/>
      <c r="OEH222" s="25"/>
      <c r="OEI222" s="25"/>
      <c r="OEJ222" s="25"/>
      <c r="OEK222" s="25"/>
      <c r="OEL222" s="25"/>
      <c r="OEM222" s="25"/>
      <c r="OEN222" s="25"/>
      <c r="OEO222" s="25"/>
      <c r="OEP222" s="25"/>
      <c r="OEQ222" s="25"/>
      <c r="OER222" s="25"/>
      <c r="OES222" s="25"/>
      <c r="OET222" s="25"/>
      <c r="OEU222" s="25"/>
      <c r="OEV222" s="25"/>
      <c r="OEW222" s="25"/>
      <c r="OEX222" s="25"/>
      <c r="OEY222" s="25"/>
      <c r="OEZ222" s="25"/>
      <c r="OFA222" s="25"/>
      <c r="OFB222" s="25"/>
      <c r="OFC222" s="25"/>
      <c r="OFD222" s="25"/>
      <c r="OFE222" s="25"/>
      <c r="OFF222" s="25"/>
      <c r="OFG222" s="25"/>
      <c r="OFH222" s="25"/>
      <c r="OFI222" s="25"/>
      <c r="OFJ222" s="25"/>
      <c r="OFK222" s="25"/>
      <c r="OFL222" s="25"/>
      <c r="OFM222" s="25"/>
      <c r="OFN222" s="25"/>
      <c r="OFO222" s="25"/>
      <c r="OFP222" s="25"/>
      <c r="OFQ222" s="25"/>
      <c r="OFR222" s="25"/>
      <c r="OFS222" s="25"/>
      <c r="OFT222" s="25"/>
      <c r="OFU222" s="25"/>
      <c r="OFV222" s="25"/>
      <c r="OFW222" s="25"/>
      <c r="OFX222" s="25"/>
      <c r="OFY222" s="25"/>
      <c r="OFZ222" s="25"/>
      <c r="OGA222" s="25"/>
      <c r="OGB222" s="25"/>
      <c r="OGC222" s="25"/>
      <c r="OGD222" s="25"/>
      <c r="OGE222" s="25"/>
      <c r="OGF222" s="25"/>
      <c r="OGG222" s="25"/>
      <c r="OGH222" s="25"/>
      <c r="OGI222" s="25"/>
      <c r="OGJ222" s="25"/>
      <c r="OGK222" s="25"/>
      <c r="OGL222" s="25"/>
      <c r="OGM222" s="25"/>
      <c r="OGN222" s="25"/>
      <c r="OGO222" s="25"/>
      <c r="OGP222" s="25"/>
      <c r="OGQ222" s="25"/>
      <c r="OGR222" s="25"/>
      <c r="OGS222" s="25"/>
      <c r="OGT222" s="25"/>
      <c r="OGU222" s="25"/>
      <c r="OGV222" s="25"/>
      <c r="OGW222" s="25"/>
      <c r="OGX222" s="25"/>
      <c r="OGY222" s="25"/>
      <c r="OGZ222" s="25"/>
      <c r="OHA222" s="25"/>
      <c r="OHB222" s="25"/>
      <c r="OHC222" s="25"/>
      <c r="OHD222" s="25"/>
      <c r="OHE222" s="25"/>
      <c r="OHF222" s="25"/>
      <c r="OHG222" s="25"/>
      <c r="OHH222" s="25"/>
      <c r="OHI222" s="25"/>
      <c r="OHJ222" s="25"/>
      <c r="OHK222" s="25"/>
      <c r="OHL222" s="25"/>
      <c r="OHM222" s="25"/>
      <c r="OHN222" s="25"/>
      <c r="OHO222" s="25"/>
      <c r="OHP222" s="25"/>
      <c r="OHQ222" s="25"/>
      <c r="OHR222" s="25"/>
      <c r="OHS222" s="25"/>
      <c r="OHT222" s="25"/>
      <c r="OHU222" s="25"/>
      <c r="OHV222" s="25"/>
      <c r="OHW222" s="25"/>
      <c r="OHX222" s="25"/>
      <c r="OHY222" s="25"/>
      <c r="OHZ222" s="25"/>
      <c r="OIA222" s="25"/>
      <c r="OIB222" s="25"/>
      <c r="OIC222" s="25"/>
      <c r="OID222" s="25"/>
      <c r="OIE222" s="25"/>
      <c r="OIF222" s="25"/>
      <c r="OIG222" s="25"/>
      <c r="OIH222" s="25"/>
      <c r="OII222" s="25"/>
      <c r="OIJ222" s="25"/>
      <c r="OIK222" s="25"/>
      <c r="OIL222" s="25"/>
      <c r="OIM222" s="25"/>
      <c r="OIN222" s="25"/>
      <c r="OIO222" s="25"/>
      <c r="OIP222" s="25"/>
      <c r="OIQ222" s="25"/>
      <c r="OIR222" s="25"/>
      <c r="OIS222" s="25"/>
      <c r="OIT222" s="25"/>
      <c r="OIU222" s="25"/>
      <c r="OIV222" s="25"/>
      <c r="OIW222" s="25"/>
      <c r="OIX222" s="25"/>
      <c r="OIY222" s="25"/>
      <c r="OIZ222" s="25"/>
      <c r="OJA222" s="25"/>
      <c r="OJB222" s="25"/>
      <c r="OJC222" s="25"/>
      <c r="OJD222" s="25"/>
      <c r="OJE222" s="25"/>
      <c r="OJF222" s="25"/>
      <c r="OJG222" s="25"/>
      <c r="OJH222" s="25"/>
      <c r="OJI222" s="25"/>
      <c r="OJJ222" s="25"/>
      <c r="OJK222" s="25"/>
      <c r="OJL222" s="25"/>
      <c r="OJM222" s="25"/>
      <c r="OJN222" s="25"/>
      <c r="OJO222" s="25"/>
      <c r="OJP222" s="25"/>
      <c r="OJQ222" s="25"/>
      <c r="OJR222" s="25"/>
      <c r="OJS222" s="25"/>
      <c r="OJT222" s="25"/>
      <c r="OJU222" s="25"/>
      <c r="OJV222" s="25"/>
      <c r="OJW222" s="25"/>
      <c r="OJX222" s="25"/>
      <c r="OJY222" s="25"/>
      <c r="OJZ222" s="25"/>
      <c r="OKA222" s="25"/>
      <c r="OKB222" s="25"/>
      <c r="OKC222" s="25"/>
      <c r="OKD222" s="25"/>
      <c r="OKE222" s="25"/>
      <c r="OKF222" s="25"/>
      <c r="OKG222" s="25"/>
      <c r="OKH222" s="25"/>
      <c r="OKI222" s="25"/>
      <c r="OKJ222" s="25"/>
      <c r="OKK222" s="25"/>
      <c r="OKL222" s="25"/>
      <c r="OKM222" s="25"/>
      <c r="OKN222" s="25"/>
      <c r="OKO222" s="25"/>
      <c r="OKP222" s="25"/>
      <c r="OKQ222" s="25"/>
      <c r="OKR222" s="25"/>
      <c r="OKS222" s="25"/>
      <c r="OKT222" s="25"/>
      <c r="OKU222" s="25"/>
      <c r="OKV222" s="25"/>
      <c r="OKW222" s="25"/>
      <c r="OKX222" s="25"/>
      <c r="OKY222" s="25"/>
      <c r="OKZ222" s="25"/>
      <c r="OLA222" s="25"/>
      <c r="OLB222" s="25"/>
      <c r="OLC222" s="25"/>
      <c r="OLD222" s="25"/>
      <c r="OLE222" s="25"/>
      <c r="OLF222" s="25"/>
      <c r="OLG222" s="25"/>
      <c r="OLH222" s="25"/>
      <c r="OLI222" s="25"/>
      <c r="OLJ222" s="25"/>
      <c r="OLK222" s="25"/>
      <c r="OLL222" s="25"/>
      <c r="OLM222" s="25"/>
      <c r="OLN222" s="25"/>
      <c r="OLO222" s="25"/>
      <c r="OLP222" s="25"/>
      <c r="OLQ222" s="25"/>
      <c r="OLR222" s="25"/>
      <c r="OLS222" s="25"/>
      <c r="OLT222" s="25"/>
      <c r="OLU222" s="25"/>
      <c r="OLV222" s="25"/>
      <c r="OLW222" s="25"/>
      <c r="OLX222" s="25"/>
      <c r="OLY222" s="25"/>
      <c r="OLZ222" s="25"/>
      <c r="OMA222" s="25"/>
      <c r="OMB222" s="25"/>
      <c r="OMC222" s="25"/>
      <c r="OMD222" s="25"/>
      <c r="OME222" s="25"/>
      <c r="OMF222" s="25"/>
      <c r="OMG222" s="25"/>
      <c r="OMH222" s="25"/>
      <c r="OMI222" s="25"/>
      <c r="OMJ222" s="25"/>
      <c r="OMK222" s="25"/>
      <c r="OML222" s="25"/>
      <c r="OMM222" s="25"/>
      <c r="OMN222" s="25"/>
      <c r="OMO222" s="25"/>
      <c r="OMP222" s="25"/>
      <c r="OMQ222" s="25"/>
      <c r="OMR222" s="25"/>
      <c r="OMS222" s="25"/>
      <c r="OMT222" s="25"/>
      <c r="OMU222" s="25"/>
      <c r="OMV222" s="25"/>
      <c r="OMW222" s="25"/>
      <c r="OMX222" s="25"/>
      <c r="OMY222" s="25"/>
      <c r="OMZ222" s="25"/>
      <c r="ONA222" s="25"/>
      <c r="ONB222" s="25"/>
      <c r="ONC222" s="25"/>
      <c r="OND222" s="25"/>
      <c r="ONE222" s="25"/>
      <c r="ONF222" s="25"/>
      <c r="ONG222" s="25"/>
      <c r="ONH222" s="25"/>
      <c r="ONI222" s="25"/>
      <c r="ONJ222" s="25"/>
      <c r="ONK222" s="25"/>
      <c r="ONL222" s="25"/>
      <c r="ONM222" s="25"/>
      <c r="ONN222" s="25"/>
      <c r="ONO222" s="25"/>
      <c r="ONP222" s="25"/>
      <c r="ONQ222" s="25"/>
      <c r="ONR222" s="25"/>
      <c r="ONS222" s="25"/>
      <c r="ONT222" s="25"/>
      <c r="ONU222" s="25"/>
      <c r="ONV222" s="25"/>
      <c r="ONW222" s="25"/>
      <c r="ONX222" s="25"/>
      <c r="ONY222" s="25"/>
      <c r="ONZ222" s="25"/>
      <c r="OOA222" s="25"/>
      <c r="OOB222" s="25"/>
      <c r="OOC222" s="25"/>
      <c r="OOD222" s="25"/>
      <c r="OOE222" s="25"/>
      <c r="OOF222" s="25"/>
      <c r="OOG222" s="25"/>
      <c r="OOH222" s="25"/>
      <c r="OOI222" s="25"/>
      <c r="OOJ222" s="25"/>
      <c r="OOK222" s="25"/>
      <c r="OOL222" s="25"/>
      <c r="OOM222" s="25"/>
      <c r="OON222" s="25"/>
      <c r="OOO222" s="25"/>
      <c r="OOP222" s="25"/>
      <c r="OOQ222" s="25"/>
      <c r="OOR222" s="25"/>
      <c r="OOS222" s="25"/>
      <c r="OOT222" s="25"/>
      <c r="OOU222" s="25"/>
      <c r="OOV222" s="25"/>
      <c r="OOW222" s="25"/>
      <c r="OOX222" s="25"/>
      <c r="OOY222" s="25"/>
      <c r="OOZ222" s="25"/>
      <c r="OPA222" s="25"/>
      <c r="OPB222" s="25"/>
      <c r="OPC222" s="25"/>
      <c r="OPD222" s="25"/>
      <c r="OPE222" s="25"/>
      <c r="OPF222" s="25"/>
      <c r="OPG222" s="25"/>
      <c r="OPH222" s="25"/>
      <c r="OPI222" s="25"/>
      <c r="OPJ222" s="25"/>
      <c r="OPK222" s="25"/>
      <c r="OPL222" s="25"/>
      <c r="OPM222" s="25"/>
      <c r="OPN222" s="25"/>
      <c r="OPO222" s="25"/>
      <c r="OPP222" s="25"/>
      <c r="OPQ222" s="25"/>
      <c r="OPR222" s="25"/>
      <c r="OPS222" s="25"/>
      <c r="OPT222" s="25"/>
      <c r="OPU222" s="25"/>
      <c r="OPV222" s="25"/>
      <c r="OPW222" s="25"/>
      <c r="OPX222" s="25"/>
      <c r="OPY222" s="25"/>
      <c r="OPZ222" s="25"/>
      <c r="OQA222" s="25"/>
      <c r="OQB222" s="25"/>
      <c r="OQC222" s="25"/>
      <c r="OQD222" s="25"/>
      <c r="OQE222" s="25"/>
      <c r="OQF222" s="25"/>
      <c r="OQG222" s="25"/>
      <c r="OQH222" s="25"/>
      <c r="OQI222" s="25"/>
      <c r="OQJ222" s="25"/>
      <c r="OQK222" s="25"/>
      <c r="OQL222" s="25"/>
      <c r="OQM222" s="25"/>
      <c r="OQN222" s="25"/>
      <c r="OQO222" s="25"/>
      <c r="OQP222" s="25"/>
      <c r="OQQ222" s="25"/>
      <c r="OQR222" s="25"/>
      <c r="OQS222" s="25"/>
      <c r="OQT222" s="25"/>
      <c r="OQU222" s="25"/>
      <c r="OQV222" s="25"/>
      <c r="OQW222" s="25"/>
      <c r="OQX222" s="25"/>
      <c r="OQY222" s="25"/>
      <c r="OQZ222" s="25"/>
      <c r="ORA222" s="25"/>
      <c r="ORB222" s="25"/>
      <c r="ORC222" s="25"/>
      <c r="ORD222" s="25"/>
      <c r="ORE222" s="25"/>
      <c r="ORF222" s="25"/>
      <c r="ORG222" s="25"/>
      <c r="ORH222" s="25"/>
      <c r="ORI222" s="25"/>
      <c r="ORJ222" s="25"/>
      <c r="ORK222" s="25"/>
      <c r="ORL222" s="25"/>
      <c r="ORM222" s="25"/>
      <c r="ORN222" s="25"/>
      <c r="ORO222" s="25"/>
      <c r="ORP222" s="25"/>
      <c r="ORQ222" s="25"/>
      <c r="ORR222" s="25"/>
      <c r="ORS222" s="25"/>
      <c r="ORT222" s="25"/>
      <c r="ORU222" s="25"/>
      <c r="ORV222" s="25"/>
      <c r="ORW222" s="25"/>
      <c r="ORX222" s="25"/>
      <c r="ORY222" s="25"/>
      <c r="ORZ222" s="25"/>
      <c r="OSA222" s="25"/>
      <c r="OSB222" s="25"/>
      <c r="OSC222" s="25"/>
      <c r="OSD222" s="25"/>
      <c r="OSE222" s="25"/>
      <c r="OSF222" s="25"/>
      <c r="OSG222" s="25"/>
      <c r="OSH222" s="25"/>
      <c r="OSI222" s="25"/>
      <c r="OSJ222" s="25"/>
      <c r="OSK222" s="25"/>
      <c r="OSL222" s="25"/>
      <c r="OSM222" s="25"/>
      <c r="OSN222" s="25"/>
      <c r="OSO222" s="25"/>
      <c r="OSP222" s="25"/>
      <c r="OSQ222" s="25"/>
      <c r="OSR222" s="25"/>
      <c r="OSS222" s="25"/>
      <c r="OST222" s="25"/>
      <c r="OSU222" s="25"/>
      <c r="OSV222" s="25"/>
      <c r="OSW222" s="25"/>
      <c r="OSX222" s="25"/>
      <c r="OSY222" s="25"/>
      <c r="OSZ222" s="25"/>
      <c r="OTA222" s="25"/>
      <c r="OTB222" s="25"/>
      <c r="OTC222" s="25"/>
      <c r="OTD222" s="25"/>
      <c r="OTE222" s="25"/>
      <c r="OTF222" s="25"/>
      <c r="OTG222" s="25"/>
      <c r="OTH222" s="25"/>
      <c r="OTI222" s="25"/>
      <c r="OTJ222" s="25"/>
      <c r="OTK222" s="25"/>
      <c r="OTL222" s="25"/>
      <c r="OTM222" s="25"/>
      <c r="OTN222" s="25"/>
      <c r="OTO222" s="25"/>
      <c r="OTP222" s="25"/>
      <c r="OTQ222" s="25"/>
      <c r="OTR222" s="25"/>
      <c r="OTS222" s="25"/>
      <c r="OTT222" s="25"/>
      <c r="OTU222" s="25"/>
      <c r="OTV222" s="25"/>
      <c r="OTW222" s="25"/>
      <c r="OTX222" s="25"/>
      <c r="OTY222" s="25"/>
      <c r="OTZ222" s="25"/>
      <c r="OUA222" s="25"/>
      <c r="OUB222" s="25"/>
      <c r="OUC222" s="25"/>
      <c r="OUD222" s="25"/>
      <c r="OUE222" s="25"/>
      <c r="OUF222" s="25"/>
      <c r="OUG222" s="25"/>
      <c r="OUH222" s="25"/>
      <c r="OUI222" s="25"/>
      <c r="OUJ222" s="25"/>
      <c r="OUK222" s="25"/>
      <c r="OUL222" s="25"/>
      <c r="OUM222" s="25"/>
      <c r="OUN222" s="25"/>
      <c r="OUO222" s="25"/>
      <c r="OUP222" s="25"/>
      <c r="OUQ222" s="25"/>
      <c r="OUR222" s="25"/>
      <c r="OUS222" s="25"/>
      <c r="OUT222" s="25"/>
      <c r="OUU222" s="25"/>
      <c r="OUV222" s="25"/>
      <c r="OUW222" s="25"/>
      <c r="OUX222" s="25"/>
      <c r="OUY222" s="25"/>
      <c r="OUZ222" s="25"/>
      <c r="OVA222" s="25"/>
      <c r="OVB222" s="25"/>
      <c r="OVC222" s="25"/>
      <c r="OVD222" s="25"/>
      <c r="OVE222" s="25"/>
      <c r="OVF222" s="25"/>
      <c r="OVG222" s="25"/>
      <c r="OVH222" s="25"/>
      <c r="OVI222" s="25"/>
      <c r="OVJ222" s="25"/>
      <c r="OVK222" s="25"/>
      <c r="OVL222" s="25"/>
      <c r="OVM222" s="25"/>
      <c r="OVN222" s="25"/>
      <c r="OVO222" s="25"/>
      <c r="OVP222" s="25"/>
      <c r="OVQ222" s="25"/>
      <c r="OVR222" s="25"/>
      <c r="OVS222" s="25"/>
      <c r="OVT222" s="25"/>
      <c r="OVU222" s="25"/>
      <c r="OVV222" s="25"/>
      <c r="OVW222" s="25"/>
      <c r="OVX222" s="25"/>
      <c r="OVY222" s="25"/>
      <c r="OVZ222" s="25"/>
      <c r="OWA222" s="25"/>
      <c r="OWB222" s="25"/>
      <c r="OWC222" s="25"/>
      <c r="OWD222" s="25"/>
      <c r="OWE222" s="25"/>
      <c r="OWF222" s="25"/>
      <c r="OWG222" s="25"/>
      <c r="OWH222" s="25"/>
      <c r="OWI222" s="25"/>
      <c r="OWJ222" s="25"/>
      <c r="OWK222" s="25"/>
      <c r="OWL222" s="25"/>
      <c r="OWM222" s="25"/>
      <c r="OWN222" s="25"/>
      <c r="OWO222" s="25"/>
      <c r="OWP222" s="25"/>
      <c r="OWQ222" s="25"/>
      <c r="OWR222" s="25"/>
      <c r="OWS222" s="25"/>
      <c r="OWT222" s="25"/>
      <c r="OWU222" s="25"/>
      <c r="OWV222" s="25"/>
      <c r="OWW222" s="25"/>
      <c r="OWX222" s="25"/>
      <c r="OWY222" s="25"/>
      <c r="OWZ222" s="25"/>
      <c r="OXA222" s="25"/>
      <c r="OXB222" s="25"/>
      <c r="OXC222" s="25"/>
      <c r="OXD222" s="25"/>
      <c r="OXE222" s="25"/>
      <c r="OXF222" s="25"/>
      <c r="OXG222" s="25"/>
      <c r="OXH222" s="25"/>
      <c r="OXI222" s="25"/>
      <c r="OXJ222" s="25"/>
      <c r="OXK222" s="25"/>
      <c r="OXL222" s="25"/>
      <c r="OXM222" s="25"/>
      <c r="OXN222" s="25"/>
      <c r="OXO222" s="25"/>
      <c r="OXP222" s="25"/>
      <c r="OXQ222" s="25"/>
      <c r="OXR222" s="25"/>
      <c r="OXS222" s="25"/>
      <c r="OXT222" s="25"/>
      <c r="OXU222" s="25"/>
      <c r="OXV222" s="25"/>
      <c r="OXW222" s="25"/>
      <c r="OXX222" s="25"/>
      <c r="OXY222" s="25"/>
      <c r="OXZ222" s="25"/>
      <c r="OYA222" s="25"/>
      <c r="OYB222" s="25"/>
      <c r="OYC222" s="25"/>
      <c r="OYD222" s="25"/>
      <c r="OYE222" s="25"/>
      <c r="OYF222" s="25"/>
      <c r="OYG222" s="25"/>
      <c r="OYH222" s="25"/>
      <c r="OYI222" s="25"/>
      <c r="OYJ222" s="25"/>
      <c r="OYK222" s="25"/>
      <c r="OYL222" s="25"/>
      <c r="OYM222" s="25"/>
      <c r="OYN222" s="25"/>
      <c r="OYO222" s="25"/>
      <c r="OYP222" s="25"/>
      <c r="OYQ222" s="25"/>
      <c r="OYR222" s="25"/>
      <c r="OYS222" s="25"/>
      <c r="OYT222" s="25"/>
      <c r="OYU222" s="25"/>
      <c r="OYV222" s="25"/>
      <c r="OYW222" s="25"/>
      <c r="OYX222" s="25"/>
      <c r="OYY222" s="25"/>
      <c r="OYZ222" s="25"/>
      <c r="OZA222" s="25"/>
      <c r="OZB222" s="25"/>
      <c r="OZC222" s="25"/>
      <c r="OZD222" s="25"/>
      <c r="OZE222" s="25"/>
      <c r="OZF222" s="25"/>
      <c r="OZG222" s="25"/>
      <c r="OZH222" s="25"/>
      <c r="OZI222" s="25"/>
      <c r="OZJ222" s="25"/>
      <c r="OZK222" s="25"/>
      <c r="OZL222" s="25"/>
      <c r="OZM222" s="25"/>
      <c r="OZN222" s="25"/>
      <c r="OZO222" s="25"/>
      <c r="OZP222" s="25"/>
      <c r="OZQ222" s="25"/>
      <c r="OZR222" s="25"/>
      <c r="OZS222" s="25"/>
      <c r="OZT222" s="25"/>
      <c r="OZU222" s="25"/>
      <c r="OZV222" s="25"/>
      <c r="OZW222" s="25"/>
      <c r="OZX222" s="25"/>
      <c r="OZY222" s="25"/>
      <c r="OZZ222" s="25"/>
      <c r="PAA222" s="25"/>
      <c r="PAB222" s="25"/>
      <c r="PAC222" s="25"/>
      <c r="PAD222" s="25"/>
      <c r="PAE222" s="25"/>
      <c r="PAF222" s="25"/>
      <c r="PAG222" s="25"/>
      <c r="PAH222" s="25"/>
      <c r="PAI222" s="25"/>
      <c r="PAJ222" s="25"/>
      <c r="PAK222" s="25"/>
      <c r="PAL222" s="25"/>
      <c r="PAM222" s="25"/>
      <c r="PAN222" s="25"/>
      <c r="PAO222" s="25"/>
      <c r="PAP222" s="25"/>
      <c r="PAQ222" s="25"/>
      <c r="PAR222" s="25"/>
      <c r="PAS222" s="25"/>
      <c r="PAT222" s="25"/>
      <c r="PAU222" s="25"/>
      <c r="PAV222" s="25"/>
      <c r="PAW222" s="25"/>
      <c r="PAX222" s="25"/>
      <c r="PAY222" s="25"/>
      <c r="PAZ222" s="25"/>
      <c r="PBA222" s="25"/>
      <c r="PBB222" s="25"/>
      <c r="PBC222" s="25"/>
      <c r="PBD222" s="25"/>
      <c r="PBE222" s="25"/>
      <c r="PBF222" s="25"/>
      <c r="PBG222" s="25"/>
      <c r="PBH222" s="25"/>
      <c r="PBI222" s="25"/>
      <c r="PBJ222" s="25"/>
      <c r="PBK222" s="25"/>
      <c r="PBL222" s="25"/>
      <c r="PBM222" s="25"/>
      <c r="PBN222" s="25"/>
      <c r="PBO222" s="25"/>
      <c r="PBP222" s="25"/>
      <c r="PBQ222" s="25"/>
      <c r="PBR222" s="25"/>
      <c r="PBS222" s="25"/>
      <c r="PBT222" s="25"/>
      <c r="PBU222" s="25"/>
      <c r="PBV222" s="25"/>
      <c r="PBW222" s="25"/>
      <c r="PBX222" s="25"/>
      <c r="PBY222" s="25"/>
      <c r="PBZ222" s="25"/>
      <c r="PCA222" s="25"/>
      <c r="PCB222" s="25"/>
      <c r="PCC222" s="25"/>
      <c r="PCD222" s="25"/>
      <c r="PCE222" s="25"/>
      <c r="PCF222" s="25"/>
      <c r="PCG222" s="25"/>
      <c r="PCH222" s="25"/>
      <c r="PCI222" s="25"/>
      <c r="PCJ222" s="25"/>
      <c r="PCK222" s="25"/>
      <c r="PCL222" s="25"/>
      <c r="PCM222" s="25"/>
      <c r="PCN222" s="25"/>
      <c r="PCO222" s="25"/>
      <c r="PCP222" s="25"/>
      <c r="PCQ222" s="25"/>
      <c r="PCR222" s="25"/>
      <c r="PCS222" s="25"/>
      <c r="PCT222" s="25"/>
      <c r="PCU222" s="25"/>
      <c r="PCV222" s="25"/>
      <c r="PCW222" s="25"/>
      <c r="PCX222" s="25"/>
      <c r="PCY222" s="25"/>
      <c r="PCZ222" s="25"/>
      <c r="PDA222" s="25"/>
      <c r="PDB222" s="25"/>
      <c r="PDC222" s="25"/>
      <c r="PDD222" s="25"/>
      <c r="PDE222" s="25"/>
      <c r="PDF222" s="25"/>
      <c r="PDG222" s="25"/>
      <c r="PDH222" s="25"/>
      <c r="PDI222" s="25"/>
      <c r="PDJ222" s="25"/>
      <c r="PDK222" s="25"/>
      <c r="PDL222" s="25"/>
      <c r="PDM222" s="25"/>
      <c r="PDN222" s="25"/>
      <c r="PDO222" s="25"/>
      <c r="PDP222" s="25"/>
      <c r="PDQ222" s="25"/>
      <c r="PDR222" s="25"/>
      <c r="PDS222" s="25"/>
      <c r="PDT222" s="25"/>
      <c r="PDU222" s="25"/>
      <c r="PDV222" s="25"/>
      <c r="PDW222" s="25"/>
      <c r="PDX222" s="25"/>
      <c r="PDY222" s="25"/>
      <c r="PDZ222" s="25"/>
      <c r="PEA222" s="25"/>
      <c r="PEB222" s="25"/>
      <c r="PEC222" s="25"/>
      <c r="PED222" s="25"/>
      <c r="PEE222" s="25"/>
      <c r="PEF222" s="25"/>
      <c r="PEG222" s="25"/>
      <c r="PEH222" s="25"/>
      <c r="PEI222" s="25"/>
      <c r="PEJ222" s="25"/>
      <c r="PEK222" s="25"/>
      <c r="PEL222" s="25"/>
      <c r="PEM222" s="25"/>
      <c r="PEN222" s="25"/>
      <c r="PEO222" s="25"/>
      <c r="PEP222" s="25"/>
      <c r="PEQ222" s="25"/>
      <c r="PER222" s="25"/>
      <c r="PES222" s="25"/>
      <c r="PET222" s="25"/>
      <c r="PEU222" s="25"/>
      <c r="PEV222" s="25"/>
      <c r="PEW222" s="25"/>
      <c r="PEX222" s="25"/>
      <c r="PEY222" s="25"/>
      <c r="PEZ222" s="25"/>
      <c r="PFA222" s="25"/>
      <c r="PFB222" s="25"/>
      <c r="PFC222" s="25"/>
      <c r="PFD222" s="25"/>
      <c r="PFE222" s="25"/>
      <c r="PFF222" s="25"/>
      <c r="PFG222" s="25"/>
      <c r="PFH222" s="25"/>
      <c r="PFI222" s="25"/>
      <c r="PFJ222" s="25"/>
      <c r="PFK222" s="25"/>
      <c r="PFL222" s="25"/>
      <c r="PFM222" s="25"/>
      <c r="PFN222" s="25"/>
      <c r="PFO222" s="25"/>
      <c r="PFP222" s="25"/>
      <c r="PFQ222" s="25"/>
      <c r="PFR222" s="25"/>
      <c r="PFS222" s="25"/>
      <c r="PFT222" s="25"/>
      <c r="PFU222" s="25"/>
      <c r="PFV222" s="25"/>
      <c r="PFW222" s="25"/>
      <c r="PFX222" s="25"/>
      <c r="PFY222" s="25"/>
      <c r="PFZ222" s="25"/>
      <c r="PGA222" s="25"/>
      <c r="PGB222" s="25"/>
      <c r="PGC222" s="25"/>
      <c r="PGD222" s="25"/>
      <c r="PGE222" s="25"/>
      <c r="PGF222" s="25"/>
      <c r="PGG222" s="25"/>
      <c r="PGH222" s="25"/>
      <c r="PGI222" s="25"/>
      <c r="PGJ222" s="25"/>
      <c r="PGK222" s="25"/>
      <c r="PGL222" s="25"/>
      <c r="PGM222" s="25"/>
      <c r="PGN222" s="25"/>
      <c r="PGO222" s="25"/>
      <c r="PGP222" s="25"/>
      <c r="PGQ222" s="25"/>
      <c r="PGR222" s="25"/>
      <c r="PGS222" s="25"/>
      <c r="PGT222" s="25"/>
      <c r="PGU222" s="25"/>
      <c r="PGV222" s="25"/>
      <c r="PGW222" s="25"/>
      <c r="PGX222" s="25"/>
      <c r="PGY222" s="25"/>
      <c r="PGZ222" s="25"/>
      <c r="PHA222" s="25"/>
      <c r="PHB222" s="25"/>
      <c r="PHC222" s="25"/>
      <c r="PHD222" s="25"/>
      <c r="PHE222" s="25"/>
      <c r="PHF222" s="25"/>
      <c r="PHG222" s="25"/>
      <c r="PHH222" s="25"/>
      <c r="PHI222" s="25"/>
      <c r="PHJ222" s="25"/>
      <c r="PHK222" s="25"/>
      <c r="PHL222" s="25"/>
      <c r="PHM222" s="25"/>
      <c r="PHN222" s="25"/>
      <c r="PHO222" s="25"/>
      <c r="PHP222" s="25"/>
      <c r="PHQ222" s="25"/>
      <c r="PHR222" s="25"/>
      <c r="PHS222" s="25"/>
      <c r="PHT222" s="25"/>
      <c r="PHU222" s="25"/>
      <c r="PHV222" s="25"/>
      <c r="PHW222" s="25"/>
      <c r="PHX222" s="25"/>
      <c r="PHY222" s="25"/>
      <c r="PHZ222" s="25"/>
      <c r="PIA222" s="25"/>
      <c r="PIB222" s="25"/>
      <c r="PIC222" s="25"/>
      <c r="PID222" s="25"/>
      <c r="PIE222" s="25"/>
      <c r="PIF222" s="25"/>
      <c r="PIG222" s="25"/>
      <c r="PIH222" s="25"/>
      <c r="PII222" s="25"/>
      <c r="PIJ222" s="25"/>
      <c r="PIK222" s="25"/>
      <c r="PIL222" s="25"/>
      <c r="PIM222" s="25"/>
      <c r="PIN222" s="25"/>
      <c r="PIO222" s="25"/>
      <c r="PIP222" s="25"/>
      <c r="PIQ222" s="25"/>
      <c r="PIR222" s="25"/>
      <c r="PIS222" s="25"/>
      <c r="PIT222" s="25"/>
      <c r="PIU222" s="25"/>
      <c r="PIV222" s="25"/>
      <c r="PIW222" s="25"/>
      <c r="PIX222" s="25"/>
      <c r="PIY222" s="25"/>
      <c r="PIZ222" s="25"/>
      <c r="PJA222" s="25"/>
      <c r="PJB222" s="25"/>
      <c r="PJC222" s="25"/>
      <c r="PJD222" s="25"/>
      <c r="PJE222" s="25"/>
      <c r="PJF222" s="25"/>
      <c r="PJG222" s="25"/>
      <c r="PJH222" s="25"/>
      <c r="PJI222" s="25"/>
      <c r="PJJ222" s="25"/>
      <c r="PJK222" s="25"/>
      <c r="PJL222" s="25"/>
      <c r="PJM222" s="25"/>
      <c r="PJN222" s="25"/>
      <c r="PJO222" s="25"/>
      <c r="PJP222" s="25"/>
      <c r="PJQ222" s="25"/>
      <c r="PJR222" s="25"/>
      <c r="PJS222" s="25"/>
      <c r="PJT222" s="25"/>
      <c r="PJU222" s="25"/>
      <c r="PJV222" s="25"/>
      <c r="PJW222" s="25"/>
      <c r="PJX222" s="25"/>
      <c r="PJY222" s="25"/>
      <c r="PJZ222" s="25"/>
      <c r="PKA222" s="25"/>
      <c r="PKB222" s="25"/>
      <c r="PKC222" s="25"/>
      <c r="PKD222" s="25"/>
      <c r="PKE222" s="25"/>
      <c r="PKF222" s="25"/>
      <c r="PKG222" s="25"/>
      <c r="PKH222" s="25"/>
      <c r="PKI222" s="25"/>
      <c r="PKJ222" s="25"/>
      <c r="PKK222" s="25"/>
      <c r="PKL222" s="25"/>
      <c r="PKM222" s="25"/>
      <c r="PKN222" s="25"/>
      <c r="PKO222" s="25"/>
      <c r="PKP222" s="25"/>
      <c r="PKQ222" s="25"/>
      <c r="PKR222" s="25"/>
      <c r="PKS222" s="25"/>
      <c r="PKT222" s="25"/>
      <c r="PKU222" s="25"/>
      <c r="PKV222" s="25"/>
      <c r="PKW222" s="25"/>
      <c r="PKX222" s="25"/>
      <c r="PKY222" s="25"/>
      <c r="PKZ222" s="25"/>
      <c r="PLA222" s="25"/>
      <c r="PLB222" s="25"/>
      <c r="PLC222" s="25"/>
      <c r="PLD222" s="25"/>
      <c r="PLE222" s="25"/>
      <c r="PLF222" s="25"/>
      <c r="PLG222" s="25"/>
      <c r="PLH222" s="25"/>
      <c r="PLI222" s="25"/>
      <c r="PLJ222" s="25"/>
      <c r="PLK222" s="25"/>
      <c r="PLL222" s="25"/>
      <c r="PLM222" s="25"/>
      <c r="PLN222" s="25"/>
      <c r="PLO222" s="25"/>
      <c r="PLP222" s="25"/>
      <c r="PLQ222" s="25"/>
      <c r="PLR222" s="25"/>
      <c r="PLS222" s="25"/>
      <c r="PLT222" s="25"/>
      <c r="PLU222" s="25"/>
      <c r="PLV222" s="25"/>
      <c r="PLW222" s="25"/>
      <c r="PLX222" s="25"/>
      <c r="PLY222" s="25"/>
      <c r="PLZ222" s="25"/>
      <c r="PMA222" s="25"/>
      <c r="PMB222" s="25"/>
      <c r="PMC222" s="25"/>
      <c r="PMD222" s="25"/>
      <c r="PME222" s="25"/>
      <c r="PMF222" s="25"/>
      <c r="PMG222" s="25"/>
      <c r="PMH222" s="25"/>
      <c r="PMI222" s="25"/>
      <c r="PMJ222" s="25"/>
      <c r="PMK222" s="25"/>
      <c r="PML222" s="25"/>
      <c r="PMM222" s="25"/>
      <c r="PMN222" s="25"/>
      <c r="PMO222" s="25"/>
      <c r="PMP222" s="25"/>
      <c r="PMQ222" s="25"/>
      <c r="PMR222" s="25"/>
      <c r="PMS222" s="25"/>
      <c r="PMT222" s="25"/>
      <c r="PMU222" s="25"/>
      <c r="PMV222" s="25"/>
      <c r="PMW222" s="25"/>
      <c r="PMX222" s="25"/>
      <c r="PMY222" s="25"/>
      <c r="PMZ222" s="25"/>
      <c r="PNA222" s="25"/>
      <c r="PNB222" s="25"/>
      <c r="PNC222" s="25"/>
      <c r="PND222" s="25"/>
      <c r="PNE222" s="25"/>
      <c r="PNF222" s="25"/>
      <c r="PNG222" s="25"/>
      <c r="PNH222" s="25"/>
      <c r="PNI222" s="25"/>
      <c r="PNJ222" s="25"/>
      <c r="PNK222" s="25"/>
      <c r="PNL222" s="25"/>
      <c r="PNM222" s="25"/>
      <c r="PNN222" s="25"/>
      <c r="PNO222" s="25"/>
      <c r="PNP222" s="25"/>
      <c r="PNQ222" s="25"/>
      <c r="PNR222" s="25"/>
      <c r="PNS222" s="25"/>
      <c r="PNT222" s="25"/>
      <c r="PNU222" s="25"/>
      <c r="PNV222" s="25"/>
      <c r="PNW222" s="25"/>
      <c r="PNX222" s="25"/>
      <c r="PNY222" s="25"/>
      <c r="PNZ222" s="25"/>
      <c r="POA222" s="25"/>
      <c r="POB222" s="25"/>
      <c r="POC222" s="25"/>
      <c r="POD222" s="25"/>
      <c r="POE222" s="25"/>
      <c r="POF222" s="25"/>
      <c r="POG222" s="25"/>
      <c r="POH222" s="25"/>
      <c r="POI222" s="25"/>
      <c r="POJ222" s="25"/>
      <c r="POK222" s="25"/>
      <c r="POL222" s="25"/>
      <c r="POM222" s="25"/>
      <c r="PON222" s="25"/>
      <c r="POO222" s="25"/>
      <c r="POP222" s="25"/>
      <c r="POQ222" s="25"/>
      <c r="POR222" s="25"/>
      <c r="POS222" s="25"/>
      <c r="POT222" s="25"/>
      <c r="POU222" s="25"/>
      <c r="POV222" s="25"/>
      <c r="POW222" s="25"/>
      <c r="POX222" s="25"/>
      <c r="POY222" s="25"/>
      <c r="POZ222" s="25"/>
      <c r="PPA222" s="25"/>
      <c r="PPB222" s="25"/>
      <c r="PPC222" s="25"/>
      <c r="PPD222" s="25"/>
      <c r="PPE222" s="25"/>
      <c r="PPF222" s="25"/>
      <c r="PPG222" s="25"/>
      <c r="PPH222" s="25"/>
      <c r="PPI222" s="25"/>
      <c r="PPJ222" s="25"/>
      <c r="PPK222" s="25"/>
      <c r="PPL222" s="25"/>
      <c r="PPM222" s="25"/>
      <c r="PPN222" s="25"/>
      <c r="PPO222" s="25"/>
      <c r="PPP222" s="25"/>
      <c r="PPQ222" s="25"/>
      <c r="PPR222" s="25"/>
      <c r="PPS222" s="25"/>
      <c r="PPT222" s="25"/>
      <c r="PPU222" s="25"/>
      <c r="PPV222" s="25"/>
      <c r="PPW222" s="25"/>
      <c r="PPX222" s="25"/>
      <c r="PPY222" s="25"/>
      <c r="PPZ222" s="25"/>
      <c r="PQA222" s="25"/>
      <c r="PQB222" s="25"/>
      <c r="PQC222" s="25"/>
      <c r="PQD222" s="25"/>
      <c r="PQE222" s="25"/>
      <c r="PQF222" s="25"/>
      <c r="PQG222" s="25"/>
      <c r="PQH222" s="25"/>
      <c r="PQI222" s="25"/>
      <c r="PQJ222" s="25"/>
      <c r="PQK222" s="25"/>
      <c r="PQL222" s="25"/>
      <c r="PQM222" s="25"/>
      <c r="PQN222" s="25"/>
      <c r="PQO222" s="25"/>
      <c r="PQP222" s="25"/>
      <c r="PQQ222" s="25"/>
      <c r="PQR222" s="25"/>
      <c r="PQS222" s="25"/>
      <c r="PQT222" s="25"/>
      <c r="PQU222" s="25"/>
      <c r="PQV222" s="25"/>
      <c r="PQW222" s="25"/>
      <c r="PQX222" s="25"/>
      <c r="PQY222" s="25"/>
      <c r="PQZ222" s="25"/>
      <c r="PRA222" s="25"/>
      <c r="PRB222" s="25"/>
      <c r="PRC222" s="25"/>
      <c r="PRD222" s="25"/>
      <c r="PRE222" s="25"/>
      <c r="PRF222" s="25"/>
      <c r="PRG222" s="25"/>
      <c r="PRH222" s="25"/>
      <c r="PRI222" s="25"/>
      <c r="PRJ222" s="25"/>
      <c r="PRK222" s="25"/>
      <c r="PRL222" s="25"/>
      <c r="PRM222" s="25"/>
      <c r="PRN222" s="25"/>
      <c r="PRO222" s="25"/>
      <c r="PRP222" s="25"/>
      <c r="PRQ222" s="25"/>
      <c r="PRR222" s="25"/>
      <c r="PRS222" s="25"/>
      <c r="PRT222" s="25"/>
      <c r="PRU222" s="25"/>
      <c r="PRV222" s="25"/>
      <c r="PRW222" s="25"/>
      <c r="PRX222" s="25"/>
      <c r="PRY222" s="25"/>
      <c r="PRZ222" s="25"/>
      <c r="PSA222" s="25"/>
      <c r="PSB222" s="25"/>
      <c r="PSC222" s="25"/>
      <c r="PSD222" s="25"/>
      <c r="PSE222" s="25"/>
      <c r="PSF222" s="25"/>
      <c r="PSG222" s="25"/>
      <c r="PSH222" s="25"/>
      <c r="PSI222" s="25"/>
      <c r="PSJ222" s="25"/>
      <c r="PSK222" s="25"/>
      <c r="PSL222" s="25"/>
      <c r="PSM222" s="25"/>
      <c r="PSN222" s="25"/>
      <c r="PSO222" s="25"/>
      <c r="PSP222" s="25"/>
      <c r="PSQ222" s="25"/>
      <c r="PSR222" s="25"/>
      <c r="PSS222" s="25"/>
      <c r="PST222" s="25"/>
      <c r="PSU222" s="25"/>
      <c r="PSV222" s="25"/>
      <c r="PSW222" s="25"/>
      <c r="PSX222" s="25"/>
      <c r="PSY222" s="25"/>
      <c r="PSZ222" s="25"/>
      <c r="PTA222" s="25"/>
      <c r="PTB222" s="25"/>
      <c r="PTC222" s="25"/>
      <c r="PTD222" s="25"/>
      <c r="PTE222" s="25"/>
      <c r="PTF222" s="25"/>
      <c r="PTG222" s="25"/>
      <c r="PTH222" s="25"/>
      <c r="PTI222" s="25"/>
      <c r="PTJ222" s="25"/>
      <c r="PTK222" s="25"/>
      <c r="PTL222" s="25"/>
      <c r="PTM222" s="25"/>
      <c r="PTN222" s="25"/>
      <c r="PTO222" s="25"/>
      <c r="PTP222" s="25"/>
      <c r="PTQ222" s="25"/>
      <c r="PTR222" s="25"/>
      <c r="PTS222" s="25"/>
      <c r="PTT222" s="25"/>
      <c r="PTU222" s="25"/>
      <c r="PTV222" s="25"/>
      <c r="PTW222" s="25"/>
      <c r="PTX222" s="25"/>
      <c r="PTY222" s="25"/>
      <c r="PTZ222" s="25"/>
      <c r="PUA222" s="25"/>
      <c r="PUB222" s="25"/>
      <c r="PUC222" s="25"/>
      <c r="PUD222" s="25"/>
      <c r="PUE222" s="25"/>
      <c r="PUF222" s="25"/>
      <c r="PUG222" s="25"/>
      <c r="PUH222" s="25"/>
      <c r="PUI222" s="25"/>
      <c r="PUJ222" s="25"/>
      <c r="PUK222" s="25"/>
      <c r="PUL222" s="25"/>
      <c r="PUM222" s="25"/>
      <c r="PUN222" s="25"/>
      <c r="PUO222" s="25"/>
      <c r="PUP222" s="25"/>
      <c r="PUQ222" s="25"/>
      <c r="PUR222" s="25"/>
      <c r="PUS222" s="25"/>
      <c r="PUT222" s="25"/>
      <c r="PUU222" s="25"/>
      <c r="PUV222" s="25"/>
      <c r="PUW222" s="25"/>
      <c r="PUX222" s="25"/>
      <c r="PUY222" s="25"/>
      <c r="PUZ222" s="25"/>
      <c r="PVA222" s="25"/>
      <c r="PVB222" s="25"/>
      <c r="PVC222" s="25"/>
      <c r="PVD222" s="25"/>
      <c r="PVE222" s="25"/>
      <c r="PVF222" s="25"/>
      <c r="PVG222" s="25"/>
      <c r="PVH222" s="25"/>
      <c r="PVI222" s="25"/>
      <c r="PVJ222" s="25"/>
      <c r="PVK222" s="25"/>
      <c r="PVL222" s="25"/>
      <c r="PVM222" s="25"/>
      <c r="PVN222" s="25"/>
      <c r="PVO222" s="25"/>
      <c r="PVP222" s="25"/>
      <c r="PVQ222" s="25"/>
      <c r="PVR222" s="25"/>
      <c r="PVS222" s="25"/>
      <c r="PVT222" s="25"/>
      <c r="PVU222" s="25"/>
      <c r="PVV222" s="25"/>
      <c r="PVW222" s="25"/>
      <c r="PVX222" s="25"/>
      <c r="PVY222" s="25"/>
      <c r="PVZ222" s="25"/>
      <c r="PWA222" s="25"/>
      <c r="PWB222" s="25"/>
      <c r="PWC222" s="25"/>
      <c r="PWD222" s="25"/>
      <c r="PWE222" s="25"/>
      <c r="PWF222" s="25"/>
      <c r="PWG222" s="25"/>
      <c r="PWH222" s="25"/>
      <c r="PWI222" s="25"/>
      <c r="PWJ222" s="25"/>
      <c r="PWK222" s="25"/>
      <c r="PWL222" s="25"/>
      <c r="PWM222" s="25"/>
      <c r="PWN222" s="25"/>
      <c r="PWO222" s="25"/>
      <c r="PWP222" s="25"/>
      <c r="PWQ222" s="25"/>
      <c r="PWR222" s="25"/>
      <c r="PWS222" s="25"/>
      <c r="PWT222" s="25"/>
      <c r="PWU222" s="25"/>
      <c r="PWV222" s="25"/>
      <c r="PWW222" s="25"/>
      <c r="PWX222" s="25"/>
      <c r="PWY222" s="25"/>
      <c r="PWZ222" s="25"/>
      <c r="PXA222" s="25"/>
      <c r="PXB222" s="25"/>
      <c r="PXC222" s="25"/>
      <c r="PXD222" s="25"/>
      <c r="PXE222" s="25"/>
      <c r="PXF222" s="25"/>
      <c r="PXG222" s="25"/>
      <c r="PXH222" s="25"/>
      <c r="PXI222" s="25"/>
      <c r="PXJ222" s="25"/>
      <c r="PXK222" s="25"/>
      <c r="PXL222" s="25"/>
      <c r="PXM222" s="25"/>
      <c r="PXN222" s="25"/>
      <c r="PXO222" s="25"/>
      <c r="PXP222" s="25"/>
      <c r="PXQ222" s="25"/>
      <c r="PXR222" s="25"/>
      <c r="PXS222" s="25"/>
      <c r="PXT222" s="25"/>
      <c r="PXU222" s="25"/>
      <c r="PXV222" s="25"/>
      <c r="PXW222" s="25"/>
      <c r="PXX222" s="25"/>
      <c r="PXY222" s="25"/>
      <c r="PXZ222" s="25"/>
      <c r="PYA222" s="25"/>
      <c r="PYB222" s="25"/>
      <c r="PYC222" s="25"/>
      <c r="PYD222" s="25"/>
      <c r="PYE222" s="25"/>
      <c r="PYF222" s="25"/>
      <c r="PYG222" s="25"/>
      <c r="PYH222" s="25"/>
      <c r="PYI222" s="25"/>
      <c r="PYJ222" s="25"/>
      <c r="PYK222" s="25"/>
      <c r="PYL222" s="25"/>
      <c r="PYM222" s="25"/>
      <c r="PYN222" s="25"/>
      <c r="PYO222" s="25"/>
      <c r="PYP222" s="25"/>
      <c r="PYQ222" s="25"/>
      <c r="PYR222" s="25"/>
      <c r="PYS222" s="25"/>
      <c r="PYT222" s="25"/>
      <c r="PYU222" s="25"/>
      <c r="PYV222" s="25"/>
      <c r="PYW222" s="25"/>
      <c r="PYX222" s="25"/>
      <c r="PYY222" s="25"/>
      <c r="PYZ222" s="25"/>
      <c r="PZA222" s="25"/>
      <c r="PZB222" s="25"/>
      <c r="PZC222" s="25"/>
      <c r="PZD222" s="25"/>
      <c r="PZE222" s="25"/>
      <c r="PZF222" s="25"/>
      <c r="PZG222" s="25"/>
      <c r="PZH222" s="25"/>
      <c r="PZI222" s="25"/>
      <c r="PZJ222" s="25"/>
      <c r="PZK222" s="25"/>
      <c r="PZL222" s="25"/>
      <c r="PZM222" s="25"/>
      <c r="PZN222" s="25"/>
      <c r="PZO222" s="25"/>
      <c r="PZP222" s="25"/>
      <c r="PZQ222" s="25"/>
      <c r="PZR222" s="25"/>
      <c r="PZS222" s="25"/>
      <c r="PZT222" s="25"/>
      <c r="PZU222" s="25"/>
      <c r="PZV222" s="25"/>
      <c r="PZW222" s="25"/>
      <c r="PZX222" s="25"/>
      <c r="PZY222" s="25"/>
      <c r="PZZ222" s="25"/>
      <c r="QAA222" s="25"/>
      <c r="QAB222" s="25"/>
      <c r="QAC222" s="25"/>
      <c r="QAD222" s="25"/>
      <c r="QAE222" s="25"/>
      <c r="QAF222" s="25"/>
      <c r="QAG222" s="25"/>
      <c r="QAH222" s="25"/>
      <c r="QAI222" s="25"/>
      <c r="QAJ222" s="25"/>
      <c r="QAK222" s="25"/>
      <c r="QAL222" s="25"/>
      <c r="QAM222" s="25"/>
      <c r="QAN222" s="25"/>
      <c r="QAO222" s="25"/>
      <c r="QAP222" s="25"/>
      <c r="QAQ222" s="25"/>
      <c r="QAR222" s="25"/>
      <c r="QAS222" s="25"/>
      <c r="QAT222" s="25"/>
      <c r="QAU222" s="25"/>
      <c r="QAV222" s="25"/>
      <c r="QAW222" s="25"/>
      <c r="QAX222" s="25"/>
      <c r="QAY222" s="25"/>
      <c r="QAZ222" s="25"/>
      <c r="QBA222" s="25"/>
      <c r="QBB222" s="25"/>
      <c r="QBC222" s="25"/>
      <c r="QBD222" s="25"/>
      <c r="QBE222" s="25"/>
      <c r="QBF222" s="25"/>
      <c r="QBG222" s="25"/>
      <c r="QBH222" s="25"/>
      <c r="QBI222" s="25"/>
      <c r="QBJ222" s="25"/>
      <c r="QBK222" s="25"/>
      <c r="QBL222" s="25"/>
      <c r="QBM222" s="25"/>
      <c r="QBN222" s="25"/>
      <c r="QBO222" s="25"/>
      <c r="QBP222" s="25"/>
      <c r="QBQ222" s="25"/>
      <c r="QBR222" s="25"/>
      <c r="QBS222" s="25"/>
      <c r="QBT222" s="25"/>
      <c r="QBU222" s="25"/>
      <c r="QBV222" s="25"/>
      <c r="QBW222" s="25"/>
      <c r="QBX222" s="25"/>
      <c r="QBY222" s="25"/>
      <c r="QBZ222" s="25"/>
      <c r="QCA222" s="25"/>
      <c r="QCB222" s="25"/>
      <c r="QCC222" s="25"/>
      <c r="QCD222" s="25"/>
      <c r="QCE222" s="25"/>
      <c r="QCF222" s="25"/>
      <c r="QCG222" s="25"/>
      <c r="QCH222" s="25"/>
      <c r="QCI222" s="25"/>
      <c r="QCJ222" s="25"/>
      <c r="QCK222" s="25"/>
      <c r="QCL222" s="25"/>
      <c r="QCM222" s="25"/>
      <c r="QCN222" s="25"/>
      <c r="QCO222" s="25"/>
      <c r="QCP222" s="25"/>
      <c r="QCQ222" s="25"/>
      <c r="QCR222" s="25"/>
      <c r="QCS222" s="25"/>
      <c r="QCT222" s="25"/>
      <c r="QCU222" s="25"/>
      <c r="QCV222" s="25"/>
      <c r="QCW222" s="25"/>
      <c r="QCX222" s="25"/>
      <c r="QCY222" s="25"/>
      <c r="QCZ222" s="25"/>
      <c r="QDA222" s="25"/>
      <c r="QDB222" s="25"/>
      <c r="QDC222" s="25"/>
      <c r="QDD222" s="25"/>
      <c r="QDE222" s="25"/>
      <c r="QDF222" s="25"/>
      <c r="QDG222" s="25"/>
      <c r="QDH222" s="25"/>
      <c r="QDI222" s="25"/>
      <c r="QDJ222" s="25"/>
      <c r="QDK222" s="25"/>
      <c r="QDL222" s="25"/>
      <c r="QDM222" s="25"/>
      <c r="QDN222" s="25"/>
      <c r="QDO222" s="25"/>
      <c r="QDP222" s="25"/>
      <c r="QDQ222" s="25"/>
      <c r="QDR222" s="25"/>
      <c r="QDS222" s="25"/>
      <c r="QDT222" s="25"/>
      <c r="QDU222" s="25"/>
      <c r="QDV222" s="25"/>
      <c r="QDW222" s="25"/>
      <c r="QDX222" s="25"/>
      <c r="QDY222" s="25"/>
      <c r="QDZ222" s="25"/>
      <c r="QEA222" s="25"/>
      <c r="QEB222" s="25"/>
      <c r="QEC222" s="25"/>
      <c r="QED222" s="25"/>
      <c r="QEE222" s="25"/>
      <c r="QEF222" s="25"/>
      <c r="QEG222" s="25"/>
      <c r="QEH222" s="25"/>
      <c r="QEI222" s="25"/>
      <c r="QEJ222" s="25"/>
      <c r="QEK222" s="25"/>
      <c r="QEL222" s="25"/>
      <c r="QEM222" s="25"/>
      <c r="QEN222" s="25"/>
      <c r="QEO222" s="25"/>
      <c r="QEP222" s="25"/>
      <c r="QEQ222" s="25"/>
      <c r="QER222" s="25"/>
      <c r="QES222" s="25"/>
      <c r="QET222" s="25"/>
      <c r="QEU222" s="25"/>
      <c r="QEV222" s="25"/>
      <c r="QEW222" s="25"/>
      <c r="QEX222" s="25"/>
      <c r="QEY222" s="25"/>
      <c r="QEZ222" s="25"/>
      <c r="QFA222" s="25"/>
      <c r="QFB222" s="25"/>
      <c r="QFC222" s="25"/>
      <c r="QFD222" s="25"/>
      <c r="QFE222" s="25"/>
      <c r="QFF222" s="25"/>
      <c r="QFG222" s="25"/>
      <c r="QFH222" s="25"/>
      <c r="QFI222" s="25"/>
      <c r="QFJ222" s="25"/>
      <c r="QFK222" s="25"/>
      <c r="QFL222" s="25"/>
      <c r="QFM222" s="25"/>
      <c r="QFN222" s="25"/>
      <c r="QFO222" s="25"/>
      <c r="QFP222" s="25"/>
      <c r="QFQ222" s="25"/>
      <c r="QFR222" s="25"/>
      <c r="QFS222" s="25"/>
      <c r="QFT222" s="25"/>
      <c r="QFU222" s="25"/>
      <c r="QFV222" s="25"/>
      <c r="QFW222" s="25"/>
      <c r="QFX222" s="25"/>
      <c r="QFY222" s="25"/>
      <c r="QFZ222" s="25"/>
      <c r="QGA222" s="25"/>
      <c r="QGB222" s="25"/>
      <c r="QGC222" s="25"/>
      <c r="QGD222" s="25"/>
      <c r="QGE222" s="25"/>
      <c r="QGF222" s="25"/>
      <c r="QGG222" s="25"/>
      <c r="QGH222" s="25"/>
      <c r="QGI222" s="25"/>
      <c r="QGJ222" s="25"/>
      <c r="QGK222" s="25"/>
      <c r="QGL222" s="25"/>
      <c r="QGM222" s="25"/>
      <c r="QGN222" s="25"/>
      <c r="QGO222" s="25"/>
      <c r="QGP222" s="25"/>
      <c r="QGQ222" s="25"/>
      <c r="QGR222" s="25"/>
      <c r="QGS222" s="25"/>
      <c r="QGT222" s="25"/>
      <c r="QGU222" s="25"/>
      <c r="QGV222" s="25"/>
      <c r="QGW222" s="25"/>
      <c r="QGX222" s="25"/>
      <c r="QGY222" s="25"/>
      <c r="QGZ222" s="25"/>
      <c r="QHA222" s="25"/>
      <c r="QHB222" s="25"/>
      <c r="QHC222" s="25"/>
      <c r="QHD222" s="25"/>
      <c r="QHE222" s="25"/>
      <c r="QHF222" s="25"/>
      <c r="QHG222" s="25"/>
      <c r="QHH222" s="25"/>
      <c r="QHI222" s="25"/>
      <c r="QHJ222" s="25"/>
      <c r="QHK222" s="25"/>
      <c r="QHL222" s="25"/>
      <c r="QHM222" s="25"/>
      <c r="QHN222" s="25"/>
      <c r="QHO222" s="25"/>
      <c r="QHP222" s="25"/>
      <c r="QHQ222" s="25"/>
      <c r="QHR222" s="25"/>
      <c r="QHS222" s="25"/>
      <c r="QHT222" s="25"/>
      <c r="QHU222" s="25"/>
      <c r="QHV222" s="25"/>
      <c r="QHW222" s="25"/>
      <c r="QHX222" s="25"/>
      <c r="QHY222" s="25"/>
      <c r="QHZ222" s="25"/>
      <c r="QIA222" s="25"/>
      <c r="QIB222" s="25"/>
      <c r="QIC222" s="25"/>
      <c r="QID222" s="25"/>
      <c r="QIE222" s="25"/>
      <c r="QIF222" s="25"/>
      <c r="QIG222" s="25"/>
      <c r="QIH222" s="25"/>
      <c r="QII222" s="25"/>
      <c r="QIJ222" s="25"/>
      <c r="QIK222" s="25"/>
      <c r="QIL222" s="25"/>
      <c r="QIM222" s="25"/>
      <c r="QIN222" s="25"/>
      <c r="QIO222" s="25"/>
      <c r="QIP222" s="25"/>
      <c r="QIQ222" s="25"/>
      <c r="QIR222" s="25"/>
      <c r="QIS222" s="25"/>
      <c r="QIT222" s="25"/>
      <c r="QIU222" s="25"/>
      <c r="QIV222" s="25"/>
      <c r="QIW222" s="25"/>
      <c r="QIX222" s="25"/>
      <c r="QIY222" s="25"/>
      <c r="QIZ222" s="25"/>
      <c r="QJA222" s="25"/>
      <c r="QJB222" s="25"/>
      <c r="QJC222" s="25"/>
      <c r="QJD222" s="25"/>
      <c r="QJE222" s="25"/>
      <c r="QJF222" s="25"/>
      <c r="QJG222" s="25"/>
      <c r="QJH222" s="25"/>
      <c r="QJI222" s="25"/>
      <c r="QJJ222" s="25"/>
      <c r="QJK222" s="25"/>
      <c r="QJL222" s="25"/>
      <c r="QJM222" s="25"/>
      <c r="QJN222" s="25"/>
      <c r="QJO222" s="25"/>
      <c r="QJP222" s="25"/>
      <c r="QJQ222" s="25"/>
      <c r="QJR222" s="25"/>
      <c r="QJS222" s="25"/>
      <c r="QJT222" s="25"/>
      <c r="QJU222" s="25"/>
      <c r="QJV222" s="25"/>
      <c r="QJW222" s="25"/>
      <c r="QJX222" s="25"/>
      <c r="QJY222" s="25"/>
      <c r="QJZ222" s="25"/>
      <c r="QKA222" s="25"/>
      <c r="QKB222" s="25"/>
      <c r="QKC222" s="25"/>
      <c r="QKD222" s="25"/>
      <c r="QKE222" s="25"/>
      <c r="QKF222" s="25"/>
      <c r="QKG222" s="25"/>
      <c r="QKH222" s="25"/>
      <c r="QKI222" s="25"/>
      <c r="QKJ222" s="25"/>
      <c r="QKK222" s="25"/>
      <c r="QKL222" s="25"/>
      <c r="QKM222" s="25"/>
      <c r="QKN222" s="25"/>
      <c r="QKO222" s="25"/>
      <c r="QKP222" s="25"/>
      <c r="QKQ222" s="25"/>
      <c r="QKR222" s="25"/>
      <c r="QKS222" s="25"/>
      <c r="QKT222" s="25"/>
      <c r="QKU222" s="25"/>
      <c r="QKV222" s="25"/>
      <c r="QKW222" s="25"/>
      <c r="QKX222" s="25"/>
      <c r="QKY222" s="25"/>
      <c r="QKZ222" s="25"/>
      <c r="QLA222" s="25"/>
      <c r="QLB222" s="25"/>
      <c r="QLC222" s="25"/>
      <c r="QLD222" s="25"/>
      <c r="QLE222" s="25"/>
      <c r="QLF222" s="25"/>
      <c r="QLG222" s="25"/>
      <c r="QLH222" s="25"/>
      <c r="QLI222" s="25"/>
      <c r="QLJ222" s="25"/>
      <c r="QLK222" s="25"/>
      <c r="QLL222" s="25"/>
      <c r="QLM222" s="25"/>
      <c r="QLN222" s="25"/>
      <c r="QLO222" s="25"/>
      <c r="QLP222" s="25"/>
      <c r="QLQ222" s="25"/>
      <c r="QLR222" s="25"/>
      <c r="QLS222" s="25"/>
      <c r="QLT222" s="25"/>
      <c r="QLU222" s="25"/>
      <c r="QLV222" s="25"/>
      <c r="QLW222" s="25"/>
      <c r="QLX222" s="25"/>
      <c r="QLY222" s="25"/>
      <c r="QLZ222" s="25"/>
      <c r="QMA222" s="25"/>
      <c r="QMB222" s="25"/>
      <c r="QMC222" s="25"/>
      <c r="QMD222" s="25"/>
      <c r="QME222" s="25"/>
      <c r="QMF222" s="25"/>
      <c r="QMG222" s="25"/>
      <c r="QMH222" s="25"/>
      <c r="QMI222" s="25"/>
      <c r="QMJ222" s="25"/>
      <c r="QMK222" s="25"/>
      <c r="QML222" s="25"/>
      <c r="QMM222" s="25"/>
      <c r="QMN222" s="25"/>
      <c r="QMO222" s="25"/>
      <c r="QMP222" s="25"/>
      <c r="QMQ222" s="25"/>
      <c r="QMR222" s="25"/>
      <c r="QMS222" s="25"/>
      <c r="QMT222" s="25"/>
      <c r="QMU222" s="25"/>
      <c r="QMV222" s="25"/>
      <c r="QMW222" s="25"/>
      <c r="QMX222" s="25"/>
      <c r="QMY222" s="25"/>
      <c r="QMZ222" s="25"/>
      <c r="QNA222" s="25"/>
      <c r="QNB222" s="25"/>
      <c r="QNC222" s="25"/>
      <c r="QND222" s="25"/>
      <c r="QNE222" s="25"/>
      <c r="QNF222" s="25"/>
      <c r="QNG222" s="25"/>
      <c r="QNH222" s="25"/>
      <c r="QNI222" s="25"/>
      <c r="QNJ222" s="25"/>
      <c r="QNK222" s="25"/>
      <c r="QNL222" s="25"/>
      <c r="QNM222" s="25"/>
      <c r="QNN222" s="25"/>
      <c r="QNO222" s="25"/>
      <c r="QNP222" s="25"/>
      <c r="QNQ222" s="25"/>
      <c r="QNR222" s="25"/>
      <c r="QNS222" s="25"/>
      <c r="QNT222" s="25"/>
      <c r="QNU222" s="25"/>
      <c r="QNV222" s="25"/>
      <c r="QNW222" s="25"/>
      <c r="QNX222" s="25"/>
      <c r="QNY222" s="25"/>
      <c r="QNZ222" s="25"/>
      <c r="QOA222" s="25"/>
      <c r="QOB222" s="25"/>
      <c r="QOC222" s="25"/>
      <c r="QOD222" s="25"/>
      <c r="QOE222" s="25"/>
      <c r="QOF222" s="25"/>
      <c r="QOG222" s="25"/>
      <c r="QOH222" s="25"/>
      <c r="QOI222" s="25"/>
      <c r="QOJ222" s="25"/>
      <c r="QOK222" s="25"/>
      <c r="QOL222" s="25"/>
      <c r="QOM222" s="25"/>
      <c r="QON222" s="25"/>
      <c r="QOO222" s="25"/>
      <c r="QOP222" s="25"/>
      <c r="QOQ222" s="25"/>
      <c r="QOR222" s="25"/>
      <c r="QOS222" s="25"/>
      <c r="QOT222" s="25"/>
      <c r="QOU222" s="25"/>
      <c r="QOV222" s="25"/>
      <c r="QOW222" s="25"/>
      <c r="QOX222" s="25"/>
      <c r="QOY222" s="25"/>
      <c r="QOZ222" s="25"/>
      <c r="QPA222" s="25"/>
      <c r="QPB222" s="25"/>
      <c r="QPC222" s="25"/>
      <c r="QPD222" s="25"/>
      <c r="QPE222" s="25"/>
      <c r="QPF222" s="25"/>
      <c r="QPG222" s="25"/>
      <c r="QPH222" s="25"/>
      <c r="QPI222" s="25"/>
      <c r="QPJ222" s="25"/>
      <c r="QPK222" s="25"/>
      <c r="QPL222" s="25"/>
      <c r="QPM222" s="25"/>
      <c r="QPN222" s="25"/>
      <c r="QPO222" s="25"/>
      <c r="QPP222" s="25"/>
      <c r="QPQ222" s="25"/>
      <c r="QPR222" s="25"/>
      <c r="QPS222" s="25"/>
      <c r="QPT222" s="25"/>
      <c r="QPU222" s="25"/>
      <c r="QPV222" s="25"/>
      <c r="QPW222" s="25"/>
      <c r="QPX222" s="25"/>
      <c r="QPY222" s="25"/>
      <c r="QPZ222" s="25"/>
      <c r="QQA222" s="25"/>
      <c r="QQB222" s="25"/>
      <c r="QQC222" s="25"/>
      <c r="QQD222" s="25"/>
      <c r="QQE222" s="25"/>
      <c r="QQF222" s="25"/>
      <c r="QQG222" s="25"/>
      <c r="QQH222" s="25"/>
      <c r="QQI222" s="25"/>
      <c r="QQJ222" s="25"/>
      <c r="QQK222" s="25"/>
      <c r="QQL222" s="25"/>
      <c r="QQM222" s="25"/>
      <c r="QQN222" s="25"/>
      <c r="QQO222" s="25"/>
      <c r="QQP222" s="25"/>
      <c r="QQQ222" s="25"/>
      <c r="QQR222" s="25"/>
      <c r="QQS222" s="25"/>
      <c r="QQT222" s="25"/>
      <c r="QQU222" s="25"/>
      <c r="QQV222" s="25"/>
      <c r="QQW222" s="25"/>
      <c r="QQX222" s="25"/>
      <c r="QQY222" s="25"/>
      <c r="QQZ222" s="25"/>
      <c r="QRA222" s="25"/>
      <c r="QRB222" s="25"/>
      <c r="QRC222" s="25"/>
      <c r="QRD222" s="25"/>
      <c r="QRE222" s="25"/>
      <c r="QRF222" s="25"/>
      <c r="QRG222" s="25"/>
      <c r="QRH222" s="25"/>
      <c r="QRI222" s="25"/>
      <c r="QRJ222" s="25"/>
      <c r="QRK222" s="25"/>
      <c r="QRL222" s="25"/>
      <c r="QRM222" s="25"/>
      <c r="QRN222" s="25"/>
      <c r="QRO222" s="25"/>
      <c r="QRP222" s="25"/>
      <c r="QRQ222" s="25"/>
      <c r="QRR222" s="25"/>
      <c r="QRS222" s="25"/>
      <c r="QRT222" s="25"/>
      <c r="QRU222" s="25"/>
      <c r="QRV222" s="25"/>
      <c r="QRW222" s="25"/>
      <c r="QRX222" s="25"/>
      <c r="QRY222" s="25"/>
      <c r="QRZ222" s="25"/>
      <c r="QSA222" s="25"/>
      <c r="QSB222" s="25"/>
      <c r="QSC222" s="25"/>
      <c r="QSD222" s="25"/>
      <c r="QSE222" s="25"/>
      <c r="QSF222" s="25"/>
      <c r="QSG222" s="25"/>
      <c r="QSH222" s="25"/>
      <c r="QSI222" s="25"/>
      <c r="QSJ222" s="25"/>
      <c r="QSK222" s="25"/>
      <c r="QSL222" s="25"/>
      <c r="QSM222" s="25"/>
      <c r="QSN222" s="25"/>
      <c r="QSO222" s="25"/>
      <c r="QSP222" s="25"/>
      <c r="QSQ222" s="25"/>
      <c r="QSR222" s="25"/>
      <c r="QSS222" s="25"/>
      <c r="QST222" s="25"/>
      <c r="QSU222" s="25"/>
      <c r="QSV222" s="25"/>
      <c r="QSW222" s="25"/>
      <c r="QSX222" s="25"/>
      <c r="QSY222" s="25"/>
      <c r="QSZ222" s="25"/>
      <c r="QTA222" s="25"/>
      <c r="QTB222" s="25"/>
      <c r="QTC222" s="25"/>
      <c r="QTD222" s="25"/>
      <c r="QTE222" s="25"/>
      <c r="QTF222" s="25"/>
      <c r="QTG222" s="25"/>
      <c r="QTH222" s="25"/>
      <c r="QTI222" s="25"/>
      <c r="QTJ222" s="25"/>
      <c r="QTK222" s="25"/>
      <c r="QTL222" s="25"/>
      <c r="QTM222" s="25"/>
      <c r="QTN222" s="25"/>
      <c r="QTO222" s="25"/>
      <c r="QTP222" s="25"/>
      <c r="QTQ222" s="25"/>
      <c r="QTR222" s="25"/>
      <c r="QTS222" s="25"/>
      <c r="QTT222" s="25"/>
      <c r="QTU222" s="25"/>
      <c r="QTV222" s="25"/>
      <c r="QTW222" s="25"/>
      <c r="QTX222" s="25"/>
      <c r="QTY222" s="25"/>
      <c r="QTZ222" s="25"/>
      <c r="QUA222" s="25"/>
      <c r="QUB222" s="25"/>
      <c r="QUC222" s="25"/>
      <c r="QUD222" s="25"/>
      <c r="QUE222" s="25"/>
      <c r="QUF222" s="25"/>
      <c r="QUG222" s="25"/>
      <c r="QUH222" s="25"/>
      <c r="QUI222" s="25"/>
      <c r="QUJ222" s="25"/>
      <c r="QUK222" s="25"/>
      <c r="QUL222" s="25"/>
      <c r="QUM222" s="25"/>
      <c r="QUN222" s="25"/>
      <c r="QUO222" s="25"/>
      <c r="QUP222" s="25"/>
      <c r="QUQ222" s="25"/>
      <c r="QUR222" s="25"/>
      <c r="QUS222" s="25"/>
      <c r="QUT222" s="25"/>
      <c r="QUU222" s="25"/>
      <c r="QUV222" s="25"/>
      <c r="QUW222" s="25"/>
      <c r="QUX222" s="25"/>
      <c r="QUY222" s="25"/>
      <c r="QUZ222" s="25"/>
      <c r="QVA222" s="25"/>
      <c r="QVB222" s="25"/>
      <c r="QVC222" s="25"/>
      <c r="QVD222" s="25"/>
      <c r="QVE222" s="25"/>
      <c r="QVF222" s="25"/>
      <c r="QVG222" s="25"/>
      <c r="QVH222" s="25"/>
      <c r="QVI222" s="25"/>
      <c r="QVJ222" s="25"/>
      <c r="QVK222" s="25"/>
      <c r="QVL222" s="25"/>
      <c r="QVM222" s="25"/>
      <c r="QVN222" s="25"/>
      <c r="QVO222" s="25"/>
      <c r="QVP222" s="25"/>
      <c r="QVQ222" s="25"/>
      <c r="QVR222" s="25"/>
      <c r="QVS222" s="25"/>
      <c r="QVT222" s="25"/>
      <c r="QVU222" s="25"/>
      <c r="QVV222" s="25"/>
      <c r="QVW222" s="25"/>
      <c r="QVX222" s="25"/>
      <c r="QVY222" s="25"/>
      <c r="QVZ222" s="25"/>
      <c r="QWA222" s="25"/>
      <c r="QWB222" s="25"/>
      <c r="QWC222" s="25"/>
      <c r="QWD222" s="25"/>
      <c r="QWE222" s="25"/>
      <c r="QWF222" s="25"/>
      <c r="QWG222" s="25"/>
      <c r="QWH222" s="25"/>
      <c r="QWI222" s="25"/>
      <c r="QWJ222" s="25"/>
      <c r="QWK222" s="25"/>
      <c r="QWL222" s="25"/>
      <c r="QWM222" s="25"/>
      <c r="QWN222" s="25"/>
      <c r="QWO222" s="25"/>
      <c r="QWP222" s="25"/>
      <c r="QWQ222" s="25"/>
      <c r="QWR222" s="25"/>
      <c r="QWS222" s="25"/>
      <c r="QWT222" s="25"/>
      <c r="QWU222" s="25"/>
      <c r="QWV222" s="25"/>
      <c r="QWW222" s="25"/>
      <c r="QWX222" s="25"/>
      <c r="QWY222" s="25"/>
      <c r="QWZ222" s="25"/>
      <c r="QXA222" s="25"/>
      <c r="QXB222" s="25"/>
      <c r="QXC222" s="25"/>
      <c r="QXD222" s="25"/>
      <c r="QXE222" s="25"/>
      <c r="QXF222" s="25"/>
      <c r="QXG222" s="25"/>
      <c r="QXH222" s="25"/>
      <c r="QXI222" s="25"/>
      <c r="QXJ222" s="25"/>
      <c r="QXK222" s="25"/>
      <c r="QXL222" s="25"/>
      <c r="QXM222" s="25"/>
      <c r="QXN222" s="25"/>
      <c r="QXO222" s="25"/>
      <c r="QXP222" s="25"/>
      <c r="QXQ222" s="25"/>
      <c r="QXR222" s="25"/>
      <c r="QXS222" s="25"/>
      <c r="QXT222" s="25"/>
      <c r="QXU222" s="25"/>
      <c r="QXV222" s="25"/>
      <c r="QXW222" s="25"/>
      <c r="QXX222" s="25"/>
      <c r="QXY222" s="25"/>
      <c r="QXZ222" s="25"/>
      <c r="QYA222" s="25"/>
      <c r="QYB222" s="25"/>
      <c r="QYC222" s="25"/>
      <c r="QYD222" s="25"/>
      <c r="QYE222" s="25"/>
      <c r="QYF222" s="25"/>
      <c r="QYG222" s="25"/>
      <c r="QYH222" s="25"/>
      <c r="QYI222" s="25"/>
      <c r="QYJ222" s="25"/>
      <c r="QYK222" s="25"/>
      <c r="QYL222" s="25"/>
      <c r="QYM222" s="25"/>
      <c r="QYN222" s="25"/>
      <c r="QYO222" s="25"/>
      <c r="QYP222" s="25"/>
      <c r="QYQ222" s="25"/>
      <c r="QYR222" s="25"/>
      <c r="QYS222" s="25"/>
      <c r="QYT222" s="25"/>
      <c r="QYU222" s="25"/>
      <c r="QYV222" s="25"/>
      <c r="QYW222" s="25"/>
      <c r="QYX222" s="25"/>
      <c r="QYY222" s="25"/>
      <c r="QYZ222" s="25"/>
      <c r="QZA222" s="25"/>
      <c r="QZB222" s="25"/>
      <c r="QZC222" s="25"/>
      <c r="QZD222" s="25"/>
      <c r="QZE222" s="25"/>
      <c r="QZF222" s="25"/>
      <c r="QZG222" s="25"/>
      <c r="QZH222" s="25"/>
      <c r="QZI222" s="25"/>
      <c r="QZJ222" s="25"/>
      <c r="QZK222" s="25"/>
      <c r="QZL222" s="25"/>
      <c r="QZM222" s="25"/>
      <c r="QZN222" s="25"/>
      <c r="QZO222" s="25"/>
      <c r="QZP222" s="25"/>
      <c r="QZQ222" s="25"/>
      <c r="QZR222" s="25"/>
      <c r="QZS222" s="25"/>
      <c r="QZT222" s="25"/>
      <c r="QZU222" s="25"/>
      <c r="QZV222" s="25"/>
      <c r="QZW222" s="25"/>
      <c r="QZX222" s="25"/>
      <c r="QZY222" s="25"/>
      <c r="QZZ222" s="25"/>
      <c r="RAA222" s="25"/>
      <c r="RAB222" s="25"/>
      <c r="RAC222" s="25"/>
      <c r="RAD222" s="25"/>
      <c r="RAE222" s="25"/>
      <c r="RAF222" s="25"/>
      <c r="RAG222" s="25"/>
      <c r="RAH222" s="25"/>
      <c r="RAI222" s="25"/>
      <c r="RAJ222" s="25"/>
      <c r="RAK222" s="25"/>
      <c r="RAL222" s="25"/>
      <c r="RAM222" s="25"/>
      <c r="RAN222" s="25"/>
      <c r="RAO222" s="25"/>
      <c r="RAP222" s="25"/>
      <c r="RAQ222" s="25"/>
      <c r="RAR222" s="25"/>
      <c r="RAS222" s="25"/>
      <c r="RAT222" s="25"/>
      <c r="RAU222" s="25"/>
      <c r="RAV222" s="25"/>
      <c r="RAW222" s="25"/>
      <c r="RAX222" s="25"/>
      <c r="RAY222" s="25"/>
      <c r="RAZ222" s="25"/>
      <c r="RBA222" s="25"/>
      <c r="RBB222" s="25"/>
      <c r="RBC222" s="25"/>
      <c r="RBD222" s="25"/>
      <c r="RBE222" s="25"/>
      <c r="RBF222" s="25"/>
      <c r="RBG222" s="25"/>
      <c r="RBH222" s="25"/>
      <c r="RBI222" s="25"/>
      <c r="RBJ222" s="25"/>
      <c r="RBK222" s="25"/>
      <c r="RBL222" s="25"/>
      <c r="RBM222" s="25"/>
      <c r="RBN222" s="25"/>
      <c r="RBO222" s="25"/>
      <c r="RBP222" s="25"/>
      <c r="RBQ222" s="25"/>
      <c r="RBR222" s="25"/>
      <c r="RBS222" s="25"/>
      <c r="RBT222" s="25"/>
      <c r="RBU222" s="25"/>
      <c r="RBV222" s="25"/>
      <c r="RBW222" s="25"/>
      <c r="RBX222" s="25"/>
      <c r="RBY222" s="25"/>
      <c r="RBZ222" s="25"/>
      <c r="RCA222" s="25"/>
      <c r="RCB222" s="25"/>
      <c r="RCC222" s="25"/>
      <c r="RCD222" s="25"/>
      <c r="RCE222" s="25"/>
      <c r="RCF222" s="25"/>
      <c r="RCG222" s="25"/>
      <c r="RCH222" s="25"/>
      <c r="RCI222" s="25"/>
      <c r="RCJ222" s="25"/>
      <c r="RCK222" s="25"/>
      <c r="RCL222" s="25"/>
      <c r="RCM222" s="25"/>
      <c r="RCN222" s="25"/>
      <c r="RCO222" s="25"/>
      <c r="RCP222" s="25"/>
      <c r="RCQ222" s="25"/>
      <c r="RCR222" s="25"/>
      <c r="RCS222" s="25"/>
      <c r="RCT222" s="25"/>
      <c r="RCU222" s="25"/>
      <c r="RCV222" s="25"/>
      <c r="RCW222" s="25"/>
      <c r="RCX222" s="25"/>
      <c r="RCY222" s="25"/>
      <c r="RCZ222" s="25"/>
      <c r="RDA222" s="25"/>
      <c r="RDB222" s="25"/>
      <c r="RDC222" s="25"/>
      <c r="RDD222" s="25"/>
      <c r="RDE222" s="25"/>
      <c r="RDF222" s="25"/>
      <c r="RDG222" s="25"/>
      <c r="RDH222" s="25"/>
      <c r="RDI222" s="25"/>
      <c r="RDJ222" s="25"/>
      <c r="RDK222" s="25"/>
      <c r="RDL222" s="25"/>
      <c r="RDM222" s="25"/>
      <c r="RDN222" s="25"/>
      <c r="RDO222" s="25"/>
      <c r="RDP222" s="25"/>
      <c r="RDQ222" s="25"/>
      <c r="RDR222" s="25"/>
      <c r="RDS222" s="25"/>
      <c r="RDT222" s="25"/>
      <c r="RDU222" s="25"/>
      <c r="RDV222" s="25"/>
      <c r="RDW222" s="25"/>
      <c r="RDX222" s="25"/>
      <c r="RDY222" s="25"/>
      <c r="RDZ222" s="25"/>
      <c r="REA222" s="25"/>
      <c r="REB222" s="25"/>
      <c r="REC222" s="25"/>
      <c r="RED222" s="25"/>
      <c r="REE222" s="25"/>
      <c r="REF222" s="25"/>
      <c r="REG222" s="25"/>
      <c r="REH222" s="25"/>
      <c r="REI222" s="25"/>
      <c r="REJ222" s="25"/>
      <c r="REK222" s="25"/>
      <c r="REL222" s="25"/>
      <c r="REM222" s="25"/>
      <c r="REN222" s="25"/>
      <c r="REO222" s="25"/>
      <c r="REP222" s="25"/>
      <c r="REQ222" s="25"/>
      <c r="RER222" s="25"/>
      <c r="RES222" s="25"/>
      <c r="RET222" s="25"/>
      <c r="REU222" s="25"/>
      <c r="REV222" s="25"/>
      <c r="REW222" s="25"/>
      <c r="REX222" s="25"/>
      <c r="REY222" s="25"/>
      <c r="REZ222" s="25"/>
      <c r="RFA222" s="25"/>
      <c r="RFB222" s="25"/>
      <c r="RFC222" s="25"/>
      <c r="RFD222" s="25"/>
      <c r="RFE222" s="25"/>
      <c r="RFF222" s="25"/>
      <c r="RFG222" s="25"/>
      <c r="RFH222" s="25"/>
      <c r="RFI222" s="25"/>
      <c r="RFJ222" s="25"/>
      <c r="RFK222" s="25"/>
      <c r="RFL222" s="25"/>
      <c r="RFM222" s="25"/>
      <c r="RFN222" s="25"/>
      <c r="RFO222" s="25"/>
      <c r="RFP222" s="25"/>
      <c r="RFQ222" s="25"/>
      <c r="RFR222" s="25"/>
      <c r="RFS222" s="25"/>
      <c r="RFT222" s="25"/>
      <c r="RFU222" s="25"/>
      <c r="RFV222" s="25"/>
      <c r="RFW222" s="25"/>
      <c r="RFX222" s="25"/>
      <c r="RFY222" s="25"/>
      <c r="RFZ222" s="25"/>
      <c r="RGA222" s="25"/>
      <c r="RGB222" s="25"/>
      <c r="RGC222" s="25"/>
      <c r="RGD222" s="25"/>
      <c r="RGE222" s="25"/>
      <c r="RGF222" s="25"/>
      <c r="RGG222" s="25"/>
      <c r="RGH222" s="25"/>
      <c r="RGI222" s="25"/>
      <c r="RGJ222" s="25"/>
      <c r="RGK222" s="25"/>
      <c r="RGL222" s="25"/>
      <c r="RGM222" s="25"/>
      <c r="RGN222" s="25"/>
      <c r="RGO222" s="25"/>
      <c r="RGP222" s="25"/>
      <c r="RGQ222" s="25"/>
      <c r="RGR222" s="25"/>
      <c r="RGS222" s="25"/>
      <c r="RGT222" s="25"/>
      <c r="RGU222" s="25"/>
      <c r="RGV222" s="25"/>
      <c r="RGW222" s="25"/>
      <c r="RGX222" s="25"/>
      <c r="RGY222" s="25"/>
      <c r="RGZ222" s="25"/>
      <c r="RHA222" s="25"/>
      <c r="RHB222" s="25"/>
      <c r="RHC222" s="25"/>
      <c r="RHD222" s="25"/>
      <c r="RHE222" s="25"/>
      <c r="RHF222" s="25"/>
      <c r="RHG222" s="25"/>
      <c r="RHH222" s="25"/>
      <c r="RHI222" s="25"/>
      <c r="RHJ222" s="25"/>
      <c r="RHK222" s="25"/>
      <c r="RHL222" s="25"/>
      <c r="RHM222" s="25"/>
      <c r="RHN222" s="25"/>
      <c r="RHO222" s="25"/>
      <c r="RHP222" s="25"/>
      <c r="RHQ222" s="25"/>
      <c r="RHR222" s="25"/>
      <c r="RHS222" s="25"/>
      <c r="RHT222" s="25"/>
      <c r="RHU222" s="25"/>
      <c r="RHV222" s="25"/>
      <c r="RHW222" s="25"/>
      <c r="RHX222" s="25"/>
      <c r="RHY222" s="25"/>
      <c r="RHZ222" s="25"/>
      <c r="RIA222" s="25"/>
      <c r="RIB222" s="25"/>
      <c r="RIC222" s="25"/>
      <c r="RID222" s="25"/>
      <c r="RIE222" s="25"/>
      <c r="RIF222" s="25"/>
      <c r="RIG222" s="25"/>
      <c r="RIH222" s="25"/>
      <c r="RII222" s="25"/>
      <c r="RIJ222" s="25"/>
      <c r="RIK222" s="25"/>
      <c r="RIL222" s="25"/>
      <c r="RIM222" s="25"/>
      <c r="RIN222" s="25"/>
      <c r="RIO222" s="25"/>
      <c r="RIP222" s="25"/>
      <c r="RIQ222" s="25"/>
      <c r="RIR222" s="25"/>
      <c r="RIS222" s="25"/>
      <c r="RIT222" s="25"/>
      <c r="RIU222" s="25"/>
      <c r="RIV222" s="25"/>
      <c r="RIW222" s="25"/>
      <c r="RIX222" s="25"/>
      <c r="RIY222" s="25"/>
      <c r="RIZ222" s="25"/>
      <c r="RJA222" s="25"/>
      <c r="RJB222" s="25"/>
      <c r="RJC222" s="25"/>
      <c r="RJD222" s="25"/>
      <c r="RJE222" s="25"/>
      <c r="RJF222" s="25"/>
      <c r="RJG222" s="25"/>
      <c r="RJH222" s="25"/>
      <c r="RJI222" s="25"/>
      <c r="RJJ222" s="25"/>
      <c r="RJK222" s="25"/>
      <c r="RJL222" s="25"/>
      <c r="RJM222" s="25"/>
      <c r="RJN222" s="25"/>
      <c r="RJO222" s="25"/>
      <c r="RJP222" s="25"/>
      <c r="RJQ222" s="25"/>
      <c r="RJR222" s="25"/>
      <c r="RJS222" s="25"/>
      <c r="RJT222" s="25"/>
      <c r="RJU222" s="25"/>
      <c r="RJV222" s="25"/>
      <c r="RJW222" s="25"/>
      <c r="RJX222" s="25"/>
      <c r="RJY222" s="25"/>
      <c r="RJZ222" s="25"/>
      <c r="RKA222" s="25"/>
      <c r="RKB222" s="25"/>
      <c r="RKC222" s="25"/>
      <c r="RKD222" s="25"/>
      <c r="RKE222" s="25"/>
      <c r="RKF222" s="25"/>
      <c r="RKG222" s="25"/>
      <c r="RKH222" s="25"/>
      <c r="RKI222" s="25"/>
      <c r="RKJ222" s="25"/>
      <c r="RKK222" s="25"/>
      <c r="RKL222" s="25"/>
      <c r="RKM222" s="25"/>
      <c r="RKN222" s="25"/>
      <c r="RKO222" s="25"/>
      <c r="RKP222" s="25"/>
      <c r="RKQ222" s="25"/>
      <c r="RKR222" s="25"/>
      <c r="RKS222" s="25"/>
      <c r="RKT222" s="25"/>
      <c r="RKU222" s="25"/>
      <c r="RKV222" s="25"/>
      <c r="RKW222" s="25"/>
      <c r="RKX222" s="25"/>
      <c r="RKY222" s="25"/>
      <c r="RKZ222" s="25"/>
      <c r="RLA222" s="25"/>
      <c r="RLB222" s="25"/>
      <c r="RLC222" s="25"/>
      <c r="RLD222" s="25"/>
      <c r="RLE222" s="25"/>
      <c r="RLF222" s="25"/>
      <c r="RLG222" s="25"/>
      <c r="RLH222" s="25"/>
      <c r="RLI222" s="25"/>
      <c r="RLJ222" s="25"/>
      <c r="RLK222" s="25"/>
      <c r="RLL222" s="25"/>
      <c r="RLM222" s="25"/>
      <c r="RLN222" s="25"/>
      <c r="RLO222" s="25"/>
      <c r="RLP222" s="25"/>
      <c r="RLQ222" s="25"/>
      <c r="RLR222" s="25"/>
      <c r="RLS222" s="25"/>
      <c r="RLT222" s="25"/>
      <c r="RLU222" s="25"/>
      <c r="RLV222" s="25"/>
      <c r="RLW222" s="25"/>
      <c r="RLX222" s="25"/>
      <c r="RLY222" s="25"/>
      <c r="RLZ222" s="25"/>
      <c r="RMA222" s="25"/>
      <c r="RMB222" s="25"/>
      <c r="RMC222" s="25"/>
      <c r="RMD222" s="25"/>
      <c r="RME222" s="25"/>
      <c r="RMF222" s="25"/>
      <c r="RMG222" s="25"/>
      <c r="RMH222" s="25"/>
      <c r="RMI222" s="25"/>
      <c r="RMJ222" s="25"/>
      <c r="RMK222" s="25"/>
      <c r="RML222" s="25"/>
      <c r="RMM222" s="25"/>
      <c r="RMN222" s="25"/>
      <c r="RMO222" s="25"/>
      <c r="RMP222" s="25"/>
      <c r="RMQ222" s="25"/>
      <c r="RMR222" s="25"/>
      <c r="RMS222" s="25"/>
      <c r="RMT222" s="25"/>
      <c r="RMU222" s="25"/>
      <c r="RMV222" s="25"/>
      <c r="RMW222" s="25"/>
      <c r="RMX222" s="25"/>
      <c r="RMY222" s="25"/>
      <c r="RMZ222" s="25"/>
      <c r="RNA222" s="25"/>
      <c r="RNB222" s="25"/>
      <c r="RNC222" s="25"/>
      <c r="RND222" s="25"/>
      <c r="RNE222" s="25"/>
      <c r="RNF222" s="25"/>
      <c r="RNG222" s="25"/>
      <c r="RNH222" s="25"/>
      <c r="RNI222" s="25"/>
      <c r="RNJ222" s="25"/>
      <c r="RNK222" s="25"/>
      <c r="RNL222" s="25"/>
      <c r="RNM222" s="25"/>
      <c r="RNN222" s="25"/>
      <c r="RNO222" s="25"/>
      <c r="RNP222" s="25"/>
      <c r="RNQ222" s="25"/>
      <c r="RNR222" s="25"/>
      <c r="RNS222" s="25"/>
      <c r="RNT222" s="25"/>
      <c r="RNU222" s="25"/>
      <c r="RNV222" s="25"/>
      <c r="RNW222" s="25"/>
      <c r="RNX222" s="25"/>
      <c r="RNY222" s="25"/>
      <c r="RNZ222" s="25"/>
      <c r="ROA222" s="25"/>
      <c r="ROB222" s="25"/>
      <c r="ROC222" s="25"/>
      <c r="ROD222" s="25"/>
      <c r="ROE222" s="25"/>
      <c r="ROF222" s="25"/>
      <c r="ROG222" s="25"/>
      <c r="ROH222" s="25"/>
      <c r="ROI222" s="25"/>
      <c r="ROJ222" s="25"/>
      <c r="ROK222" s="25"/>
      <c r="ROL222" s="25"/>
      <c r="ROM222" s="25"/>
      <c r="RON222" s="25"/>
      <c r="ROO222" s="25"/>
      <c r="ROP222" s="25"/>
      <c r="ROQ222" s="25"/>
      <c r="ROR222" s="25"/>
      <c r="ROS222" s="25"/>
      <c r="ROT222" s="25"/>
      <c r="ROU222" s="25"/>
      <c r="ROV222" s="25"/>
      <c r="ROW222" s="25"/>
      <c r="ROX222" s="25"/>
      <c r="ROY222" s="25"/>
      <c r="ROZ222" s="25"/>
      <c r="RPA222" s="25"/>
      <c r="RPB222" s="25"/>
      <c r="RPC222" s="25"/>
      <c r="RPD222" s="25"/>
      <c r="RPE222" s="25"/>
      <c r="RPF222" s="25"/>
      <c r="RPG222" s="25"/>
      <c r="RPH222" s="25"/>
      <c r="RPI222" s="25"/>
      <c r="RPJ222" s="25"/>
      <c r="RPK222" s="25"/>
      <c r="RPL222" s="25"/>
      <c r="RPM222" s="25"/>
      <c r="RPN222" s="25"/>
      <c r="RPO222" s="25"/>
      <c r="RPP222" s="25"/>
      <c r="RPQ222" s="25"/>
      <c r="RPR222" s="25"/>
      <c r="RPS222" s="25"/>
      <c r="RPT222" s="25"/>
      <c r="RPU222" s="25"/>
      <c r="RPV222" s="25"/>
      <c r="RPW222" s="25"/>
      <c r="RPX222" s="25"/>
      <c r="RPY222" s="25"/>
      <c r="RPZ222" s="25"/>
      <c r="RQA222" s="25"/>
      <c r="RQB222" s="25"/>
      <c r="RQC222" s="25"/>
      <c r="RQD222" s="25"/>
      <c r="RQE222" s="25"/>
      <c r="RQF222" s="25"/>
      <c r="RQG222" s="25"/>
      <c r="RQH222" s="25"/>
      <c r="RQI222" s="25"/>
      <c r="RQJ222" s="25"/>
      <c r="RQK222" s="25"/>
      <c r="RQL222" s="25"/>
      <c r="RQM222" s="25"/>
      <c r="RQN222" s="25"/>
      <c r="RQO222" s="25"/>
      <c r="RQP222" s="25"/>
      <c r="RQQ222" s="25"/>
      <c r="RQR222" s="25"/>
      <c r="RQS222" s="25"/>
      <c r="RQT222" s="25"/>
      <c r="RQU222" s="25"/>
      <c r="RQV222" s="25"/>
      <c r="RQW222" s="25"/>
      <c r="RQX222" s="25"/>
      <c r="RQY222" s="25"/>
      <c r="RQZ222" s="25"/>
      <c r="RRA222" s="25"/>
      <c r="RRB222" s="25"/>
      <c r="RRC222" s="25"/>
      <c r="RRD222" s="25"/>
      <c r="RRE222" s="25"/>
      <c r="RRF222" s="25"/>
      <c r="RRG222" s="25"/>
      <c r="RRH222" s="25"/>
      <c r="RRI222" s="25"/>
      <c r="RRJ222" s="25"/>
      <c r="RRK222" s="25"/>
      <c r="RRL222" s="25"/>
      <c r="RRM222" s="25"/>
      <c r="RRN222" s="25"/>
      <c r="RRO222" s="25"/>
      <c r="RRP222" s="25"/>
      <c r="RRQ222" s="25"/>
      <c r="RRR222" s="25"/>
      <c r="RRS222" s="25"/>
      <c r="RRT222" s="25"/>
      <c r="RRU222" s="25"/>
      <c r="RRV222" s="25"/>
      <c r="RRW222" s="25"/>
      <c r="RRX222" s="25"/>
      <c r="RRY222" s="25"/>
      <c r="RRZ222" s="25"/>
      <c r="RSA222" s="25"/>
      <c r="RSB222" s="25"/>
      <c r="RSC222" s="25"/>
      <c r="RSD222" s="25"/>
      <c r="RSE222" s="25"/>
      <c r="RSF222" s="25"/>
      <c r="RSG222" s="25"/>
      <c r="RSH222" s="25"/>
      <c r="RSI222" s="25"/>
      <c r="RSJ222" s="25"/>
      <c r="RSK222" s="25"/>
      <c r="RSL222" s="25"/>
      <c r="RSM222" s="25"/>
      <c r="RSN222" s="25"/>
      <c r="RSO222" s="25"/>
      <c r="RSP222" s="25"/>
      <c r="RSQ222" s="25"/>
      <c r="RSR222" s="25"/>
      <c r="RSS222" s="25"/>
      <c r="RST222" s="25"/>
      <c r="RSU222" s="25"/>
      <c r="RSV222" s="25"/>
      <c r="RSW222" s="25"/>
      <c r="RSX222" s="25"/>
      <c r="RSY222" s="25"/>
      <c r="RSZ222" s="25"/>
      <c r="RTA222" s="25"/>
      <c r="RTB222" s="25"/>
      <c r="RTC222" s="25"/>
      <c r="RTD222" s="25"/>
      <c r="RTE222" s="25"/>
      <c r="RTF222" s="25"/>
      <c r="RTG222" s="25"/>
      <c r="RTH222" s="25"/>
      <c r="RTI222" s="25"/>
      <c r="RTJ222" s="25"/>
      <c r="RTK222" s="25"/>
      <c r="RTL222" s="25"/>
      <c r="RTM222" s="25"/>
      <c r="RTN222" s="25"/>
      <c r="RTO222" s="25"/>
      <c r="RTP222" s="25"/>
      <c r="RTQ222" s="25"/>
      <c r="RTR222" s="25"/>
      <c r="RTS222" s="25"/>
      <c r="RTT222" s="25"/>
      <c r="RTU222" s="25"/>
      <c r="RTV222" s="25"/>
      <c r="RTW222" s="25"/>
      <c r="RTX222" s="25"/>
      <c r="RTY222" s="25"/>
      <c r="RTZ222" s="25"/>
      <c r="RUA222" s="25"/>
      <c r="RUB222" s="25"/>
      <c r="RUC222" s="25"/>
      <c r="RUD222" s="25"/>
      <c r="RUE222" s="25"/>
      <c r="RUF222" s="25"/>
      <c r="RUG222" s="25"/>
      <c r="RUH222" s="25"/>
      <c r="RUI222" s="25"/>
      <c r="RUJ222" s="25"/>
      <c r="RUK222" s="25"/>
      <c r="RUL222" s="25"/>
      <c r="RUM222" s="25"/>
      <c r="RUN222" s="25"/>
      <c r="RUO222" s="25"/>
      <c r="RUP222" s="25"/>
      <c r="RUQ222" s="25"/>
      <c r="RUR222" s="25"/>
      <c r="RUS222" s="25"/>
      <c r="RUT222" s="25"/>
      <c r="RUU222" s="25"/>
      <c r="RUV222" s="25"/>
      <c r="RUW222" s="25"/>
      <c r="RUX222" s="25"/>
      <c r="RUY222" s="25"/>
      <c r="RUZ222" s="25"/>
      <c r="RVA222" s="25"/>
      <c r="RVB222" s="25"/>
      <c r="RVC222" s="25"/>
      <c r="RVD222" s="25"/>
      <c r="RVE222" s="25"/>
      <c r="RVF222" s="25"/>
      <c r="RVG222" s="25"/>
      <c r="RVH222" s="25"/>
      <c r="RVI222" s="25"/>
      <c r="RVJ222" s="25"/>
      <c r="RVK222" s="25"/>
      <c r="RVL222" s="25"/>
      <c r="RVM222" s="25"/>
      <c r="RVN222" s="25"/>
      <c r="RVO222" s="25"/>
      <c r="RVP222" s="25"/>
      <c r="RVQ222" s="25"/>
      <c r="RVR222" s="25"/>
      <c r="RVS222" s="25"/>
      <c r="RVT222" s="25"/>
      <c r="RVU222" s="25"/>
      <c r="RVV222" s="25"/>
      <c r="RVW222" s="25"/>
      <c r="RVX222" s="25"/>
      <c r="RVY222" s="25"/>
      <c r="RVZ222" s="25"/>
      <c r="RWA222" s="25"/>
      <c r="RWB222" s="25"/>
      <c r="RWC222" s="25"/>
      <c r="RWD222" s="25"/>
      <c r="RWE222" s="25"/>
      <c r="RWF222" s="25"/>
      <c r="RWG222" s="25"/>
      <c r="RWH222" s="25"/>
      <c r="RWI222" s="25"/>
      <c r="RWJ222" s="25"/>
      <c r="RWK222" s="25"/>
      <c r="RWL222" s="25"/>
      <c r="RWM222" s="25"/>
      <c r="RWN222" s="25"/>
      <c r="RWO222" s="25"/>
      <c r="RWP222" s="25"/>
      <c r="RWQ222" s="25"/>
      <c r="RWR222" s="25"/>
      <c r="RWS222" s="25"/>
      <c r="RWT222" s="25"/>
      <c r="RWU222" s="25"/>
      <c r="RWV222" s="25"/>
      <c r="RWW222" s="25"/>
      <c r="RWX222" s="25"/>
      <c r="RWY222" s="25"/>
      <c r="RWZ222" s="25"/>
      <c r="RXA222" s="25"/>
      <c r="RXB222" s="25"/>
      <c r="RXC222" s="25"/>
      <c r="RXD222" s="25"/>
      <c r="RXE222" s="25"/>
      <c r="RXF222" s="25"/>
      <c r="RXG222" s="25"/>
      <c r="RXH222" s="25"/>
      <c r="RXI222" s="25"/>
      <c r="RXJ222" s="25"/>
      <c r="RXK222" s="25"/>
      <c r="RXL222" s="25"/>
      <c r="RXM222" s="25"/>
      <c r="RXN222" s="25"/>
      <c r="RXO222" s="25"/>
      <c r="RXP222" s="25"/>
      <c r="RXQ222" s="25"/>
      <c r="RXR222" s="25"/>
      <c r="RXS222" s="25"/>
      <c r="RXT222" s="25"/>
      <c r="RXU222" s="25"/>
      <c r="RXV222" s="25"/>
      <c r="RXW222" s="25"/>
      <c r="RXX222" s="25"/>
      <c r="RXY222" s="25"/>
      <c r="RXZ222" s="25"/>
      <c r="RYA222" s="25"/>
      <c r="RYB222" s="25"/>
      <c r="RYC222" s="25"/>
      <c r="RYD222" s="25"/>
      <c r="RYE222" s="25"/>
      <c r="RYF222" s="25"/>
      <c r="RYG222" s="25"/>
      <c r="RYH222" s="25"/>
      <c r="RYI222" s="25"/>
      <c r="RYJ222" s="25"/>
      <c r="RYK222" s="25"/>
      <c r="RYL222" s="25"/>
      <c r="RYM222" s="25"/>
      <c r="RYN222" s="25"/>
      <c r="RYO222" s="25"/>
      <c r="RYP222" s="25"/>
      <c r="RYQ222" s="25"/>
      <c r="RYR222" s="25"/>
      <c r="RYS222" s="25"/>
      <c r="RYT222" s="25"/>
      <c r="RYU222" s="25"/>
      <c r="RYV222" s="25"/>
      <c r="RYW222" s="25"/>
      <c r="RYX222" s="25"/>
      <c r="RYY222" s="25"/>
      <c r="RYZ222" s="25"/>
      <c r="RZA222" s="25"/>
      <c r="RZB222" s="25"/>
      <c r="RZC222" s="25"/>
      <c r="RZD222" s="25"/>
      <c r="RZE222" s="25"/>
      <c r="RZF222" s="25"/>
      <c r="RZG222" s="25"/>
      <c r="RZH222" s="25"/>
      <c r="RZI222" s="25"/>
      <c r="RZJ222" s="25"/>
      <c r="RZK222" s="25"/>
      <c r="RZL222" s="25"/>
      <c r="RZM222" s="25"/>
      <c r="RZN222" s="25"/>
      <c r="RZO222" s="25"/>
      <c r="RZP222" s="25"/>
      <c r="RZQ222" s="25"/>
      <c r="RZR222" s="25"/>
      <c r="RZS222" s="25"/>
      <c r="RZT222" s="25"/>
      <c r="RZU222" s="25"/>
      <c r="RZV222" s="25"/>
      <c r="RZW222" s="25"/>
      <c r="RZX222" s="25"/>
      <c r="RZY222" s="25"/>
      <c r="RZZ222" s="25"/>
      <c r="SAA222" s="25"/>
      <c r="SAB222" s="25"/>
      <c r="SAC222" s="25"/>
      <c r="SAD222" s="25"/>
      <c r="SAE222" s="25"/>
      <c r="SAF222" s="25"/>
      <c r="SAG222" s="25"/>
      <c r="SAH222" s="25"/>
      <c r="SAI222" s="25"/>
      <c r="SAJ222" s="25"/>
      <c r="SAK222" s="25"/>
      <c r="SAL222" s="25"/>
      <c r="SAM222" s="25"/>
      <c r="SAN222" s="25"/>
      <c r="SAO222" s="25"/>
      <c r="SAP222" s="25"/>
      <c r="SAQ222" s="25"/>
      <c r="SAR222" s="25"/>
      <c r="SAS222" s="25"/>
      <c r="SAT222" s="25"/>
      <c r="SAU222" s="25"/>
      <c r="SAV222" s="25"/>
      <c r="SAW222" s="25"/>
      <c r="SAX222" s="25"/>
      <c r="SAY222" s="25"/>
      <c r="SAZ222" s="25"/>
      <c r="SBA222" s="25"/>
      <c r="SBB222" s="25"/>
      <c r="SBC222" s="25"/>
      <c r="SBD222" s="25"/>
      <c r="SBE222" s="25"/>
      <c r="SBF222" s="25"/>
      <c r="SBG222" s="25"/>
      <c r="SBH222" s="25"/>
      <c r="SBI222" s="25"/>
      <c r="SBJ222" s="25"/>
      <c r="SBK222" s="25"/>
      <c r="SBL222" s="25"/>
      <c r="SBM222" s="25"/>
      <c r="SBN222" s="25"/>
      <c r="SBO222" s="25"/>
      <c r="SBP222" s="25"/>
      <c r="SBQ222" s="25"/>
      <c r="SBR222" s="25"/>
      <c r="SBS222" s="25"/>
      <c r="SBT222" s="25"/>
      <c r="SBU222" s="25"/>
      <c r="SBV222" s="25"/>
      <c r="SBW222" s="25"/>
      <c r="SBX222" s="25"/>
      <c r="SBY222" s="25"/>
      <c r="SBZ222" s="25"/>
      <c r="SCA222" s="25"/>
      <c r="SCB222" s="25"/>
      <c r="SCC222" s="25"/>
      <c r="SCD222" s="25"/>
      <c r="SCE222" s="25"/>
      <c r="SCF222" s="25"/>
      <c r="SCG222" s="25"/>
      <c r="SCH222" s="25"/>
      <c r="SCI222" s="25"/>
      <c r="SCJ222" s="25"/>
      <c r="SCK222" s="25"/>
      <c r="SCL222" s="25"/>
      <c r="SCM222" s="25"/>
      <c r="SCN222" s="25"/>
      <c r="SCO222" s="25"/>
      <c r="SCP222" s="25"/>
      <c r="SCQ222" s="25"/>
      <c r="SCR222" s="25"/>
      <c r="SCS222" s="25"/>
      <c r="SCT222" s="25"/>
      <c r="SCU222" s="25"/>
      <c r="SCV222" s="25"/>
      <c r="SCW222" s="25"/>
      <c r="SCX222" s="25"/>
      <c r="SCY222" s="25"/>
      <c r="SCZ222" s="25"/>
      <c r="SDA222" s="25"/>
      <c r="SDB222" s="25"/>
      <c r="SDC222" s="25"/>
      <c r="SDD222" s="25"/>
      <c r="SDE222" s="25"/>
      <c r="SDF222" s="25"/>
      <c r="SDG222" s="25"/>
      <c r="SDH222" s="25"/>
      <c r="SDI222" s="25"/>
      <c r="SDJ222" s="25"/>
      <c r="SDK222" s="25"/>
      <c r="SDL222" s="25"/>
      <c r="SDM222" s="25"/>
      <c r="SDN222" s="25"/>
      <c r="SDO222" s="25"/>
      <c r="SDP222" s="25"/>
      <c r="SDQ222" s="25"/>
      <c r="SDR222" s="25"/>
      <c r="SDS222" s="25"/>
      <c r="SDT222" s="25"/>
      <c r="SDU222" s="25"/>
      <c r="SDV222" s="25"/>
      <c r="SDW222" s="25"/>
      <c r="SDX222" s="25"/>
      <c r="SDY222" s="25"/>
      <c r="SDZ222" s="25"/>
      <c r="SEA222" s="25"/>
      <c r="SEB222" s="25"/>
      <c r="SEC222" s="25"/>
      <c r="SED222" s="25"/>
      <c r="SEE222" s="25"/>
      <c r="SEF222" s="25"/>
      <c r="SEG222" s="25"/>
      <c r="SEH222" s="25"/>
      <c r="SEI222" s="25"/>
      <c r="SEJ222" s="25"/>
      <c r="SEK222" s="25"/>
      <c r="SEL222" s="25"/>
      <c r="SEM222" s="25"/>
      <c r="SEN222" s="25"/>
      <c r="SEO222" s="25"/>
      <c r="SEP222" s="25"/>
      <c r="SEQ222" s="25"/>
      <c r="SER222" s="25"/>
      <c r="SES222" s="25"/>
      <c r="SET222" s="25"/>
      <c r="SEU222" s="25"/>
      <c r="SEV222" s="25"/>
      <c r="SEW222" s="25"/>
      <c r="SEX222" s="25"/>
      <c r="SEY222" s="25"/>
      <c r="SEZ222" s="25"/>
      <c r="SFA222" s="25"/>
      <c r="SFB222" s="25"/>
      <c r="SFC222" s="25"/>
      <c r="SFD222" s="25"/>
      <c r="SFE222" s="25"/>
      <c r="SFF222" s="25"/>
      <c r="SFG222" s="25"/>
      <c r="SFH222" s="25"/>
      <c r="SFI222" s="25"/>
      <c r="SFJ222" s="25"/>
      <c r="SFK222" s="25"/>
      <c r="SFL222" s="25"/>
      <c r="SFM222" s="25"/>
      <c r="SFN222" s="25"/>
      <c r="SFO222" s="25"/>
      <c r="SFP222" s="25"/>
      <c r="SFQ222" s="25"/>
      <c r="SFR222" s="25"/>
      <c r="SFS222" s="25"/>
      <c r="SFT222" s="25"/>
      <c r="SFU222" s="25"/>
      <c r="SFV222" s="25"/>
      <c r="SFW222" s="25"/>
      <c r="SFX222" s="25"/>
      <c r="SFY222" s="25"/>
      <c r="SFZ222" s="25"/>
      <c r="SGA222" s="25"/>
      <c r="SGB222" s="25"/>
      <c r="SGC222" s="25"/>
      <c r="SGD222" s="25"/>
      <c r="SGE222" s="25"/>
      <c r="SGF222" s="25"/>
      <c r="SGG222" s="25"/>
      <c r="SGH222" s="25"/>
      <c r="SGI222" s="25"/>
      <c r="SGJ222" s="25"/>
      <c r="SGK222" s="25"/>
      <c r="SGL222" s="25"/>
      <c r="SGM222" s="25"/>
      <c r="SGN222" s="25"/>
      <c r="SGO222" s="25"/>
      <c r="SGP222" s="25"/>
      <c r="SGQ222" s="25"/>
      <c r="SGR222" s="25"/>
      <c r="SGS222" s="25"/>
      <c r="SGT222" s="25"/>
      <c r="SGU222" s="25"/>
      <c r="SGV222" s="25"/>
      <c r="SGW222" s="25"/>
      <c r="SGX222" s="25"/>
      <c r="SGY222" s="25"/>
      <c r="SGZ222" s="25"/>
      <c r="SHA222" s="25"/>
      <c r="SHB222" s="25"/>
      <c r="SHC222" s="25"/>
      <c r="SHD222" s="25"/>
      <c r="SHE222" s="25"/>
      <c r="SHF222" s="25"/>
      <c r="SHG222" s="25"/>
      <c r="SHH222" s="25"/>
      <c r="SHI222" s="25"/>
      <c r="SHJ222" s="25"/>
      <c r="SHK222" s="25"/>
      <c r="SHL222" s="25"/>
      <c r="SHM222" s="25"/>
      <c r="SHN222" s="25"/>
      <c r="SHO222" s="25"/>
      <c r="SHP222" s="25"/>
      <c r="SHQ222" s="25"/>
      <c r="SHR222" s="25"/>
      <c r="SHS222" s="25"/>
      <c r="SHT222" s="25"/>
      <c r="SHU222" s="25"/>
      <c r="SHV222" s="25"/>
      <c r="SHW222" s="25"/>
      <c r="SHX222" s="25"/>
      <c r="SHY222" s="25"/>
      <c r="SHZ222" s="25"/>
      <c r="SIA222" s="25"/>
      <c r="SIB222" s="25"/>
      <c r="SIC222" s="25"/>
      <c r="SID222" s="25"/>
      <c r="SIE222" s="25"/>
      <c r="SIF222" s="25"/>
      <c r="SIG222" s="25"/>
      <c r="SIH222" s="25"/>
      <c r="SII222" s="25"/>
      <c r="SIJ222" s="25"/>
      <c r="SIK222" s="25"/>
      <c r="SIL222" s="25"/>
      <c r="SIM222" s="25"/>
      <c r="SIN222" s="25"/>
      <c r="SIO222" s="25"/>
      <c r="SIP222" s="25"/>
      <c r="SIQ222" s="25"/>
      <c r="SIR222" s="25"/>
      <c r="SIS222" s="25"/>
      <c r="SIT222" s="25"/>
      <c r="SIU222" s="25"/>
      <c r="SIV222" s="25"/>
      <c r="SIW222" s="25"/>
      <c r="SIX222" s="25"/>
      <c r="SIY222" s="25"/>
      <c r="SIZ222" s="25"/>
      <c r="SJA222" s="25"/>
      <c r="SJB222" s="25"/>
      <c r="SJC222" s="25"/>
      <c r="SJD222" s="25"/>
      <c r="SJE222" s="25"/>
      <c r="SJF222" s="25"/>
      <c r="SJG222" s="25"/>
      <c r="SJH222" s="25"/>
      <c r="SJI222" s="25"/>
      <c r="SJJ222" s="25"/>
      <c r="SJK222" s="25"/>
      <c r="SJL222" s="25"/>
      <c r="SJM222" s="25"/>
      <c r="SJN222" s="25"/>
      <c r="SJO222" s="25"/>
      <c r="SJP222" s="25"/>
      <c r="SJQ222" s="25"/>
      <c r="SJR222" s="25"/>
      <c r="SJS222" s="25"/>
      <c r="SJT222" s="25"/>
      <c r="SJU222" s="25"/>
      <c r="SJV222" s="25"/>
      <c r="SJW222" s="25"/>
      <c r="SJX222" s="25"/>
      <c r="SJY222" s="25"/>
      <c r="SJZ222" s="25"/>
      <c r="SKA222" s="25"/>
      <c r="SKB222" s="25"/>
      <c r="SKC222" s="25"/>
      <c r="SKD222" s="25"/>
      <c r="SKE222" s="25"/>
      <c r="SKF222" s="25"/>
      <c r="SKG222" s="25"/>
      <c r="SKH222" s="25"/>
      <c r="SKI222" s="25"/>
      <c r="SKJ222" s="25"/>
      <c r="SKK222" s="25"/>
      <c r="SKL222" s="25"/>
      <c r="SKM222" s="25"/>
      <c r="SKN222" s="25"/>
      <c r="SKO222" s="25"/>
      <c r="SKP222" s="25"/>
      <c r="SKQ222" s="25"/>
      <c r="SKR222" s="25"/>
      <c r="SKS222" s="25"/>
      <c r="SKT222" s="25"/>
      <c r="SKU222" s="25"/>
      <c r="SKV222" s="25"/>
      <c r="SKW222" s="25"/>
      <c r="SKX222" s="25"/>
      <c r="SKY222" s="25"/>
      <c r="SKZ222" s="25"/>
      <c r="SLA222" s="25"/>
      <c r="SLB222" s="25"/>
      <c r="SLC222" s="25"/>
      <c r="SLD222" s="25"/>
      <c r="SLE222" s="25"/>
      <c r="SLF222" s="25"/>
      <c r="SLG222" s="25"/>
      <c r="SLH222" s="25"/>
      <c r="SLI222" s="25"/>
      <c r="SLJ222" s="25"/>
      <c r="SLK222" s="25"/>
      <c r="SLL222" s="25"/>
      <c r="SLM222" s="25"/>
      <c r="SLN222" s="25"/>
      <c r="SLO222" s="25"/>
      <c r="SLP222" s="25"/>
      <c r="SLQ222" s="25"/>
      <c r="SLR222" s="25"/>
      <c r="SLS222" s="25"/>
      <c r="SLT222" s="25"/>
      <c r="SLU222" s="25"/>
      <c r="SLV222" s="25"/>
      <c r="SLW222" s="25"/>
      <c r="SLX222" s="25"/>
      <c r="SLY222" s="25"/>
      <c r="SLZ222" s="25"/>
      <c r="SMA222" s="25"/>
      <c r="SMB222" s="25"/>
      <c r="SMC222" s="25"/>
      <c r="SMD222" s="25"/>
      <c r="SME222" s="25"/>
      <c r="SMF222" s="25"/>
      <c r="SMG222" s="25"/>
      <c r="SMH222" s="25"/>
      <c r="SMI222" s="25"/>
      <c r="SMJ222" s="25"/>
      <c r="SMK222" s="25"/>
      <c r="SML222" s="25"/>
      <c r="SMM222" s="25"/>
      <c r="SMN222" s="25"/>
      <c r="SMO222" s="25"/>
      <c r="SMP222" s="25"/>
      <c r="SMQ222" s="25"/>
      <c r="SMR222" s="25"/>
      <c r="SMS222" s="25"/>
      <c r="SMT222" s="25"/>
      <c r="SMU222" s="25"/>
      <c r="SMV222" s="25"/>
      <c r="SMW222" s="25"/>
      <c r="SMX222" s="25"/>
      <c r="SMY222" s="25"/>
      <c r="SMZ222" s="25"/>
      <c r="SNA222" s="25"/>
      <c r="SNB222" s="25"/>
      <c r="SNC222" s="25"/>
      <c r="SND222" s="25"/>
      <c r="SNE222" s="25"/>
      <c r="SNF222" s="25"/>
      <c r="SNG222" s="25"/>
      <c r="SNH222" s="25"/>
      <c r="SNI222" s="25"/>
      <c r="SNJ222" s="25"/>
      <c r="SNK222" s="25"/>
      <c r="SNL222" s="25"/>
      <c r="SNM222" s="25"/>
      <c r="SNN222" s="25"/>
      <c r="SNO222" s="25"/>
      <c r="SNP222" s="25"/>
      <c r="SNQ222" s="25"/>
      <c r="SNR222" s="25"/>
      <c r="SNS222" s="25"/>
      <c r="SNT222" s="25"/>
      <c r="SNU222" s="25"/>
      <c r="SNV222" s="25"/>
      <c r="SNW222" s="25"/>
      <c r="SNX222" s="25"/>
      <c r="SNY222" s="25"/>
      <c r="SNZ222" s="25"/>
      <c r="SOA222" s="25"/>
      <c r="SOB222" s="25"/>
      <c r="SOC222" s="25"/>
      <c r="SOD222" s="25"/>
      <c r="SOE222" s="25"/>
      <c r="SOF222" s="25"/>
      <c r="SOG222" s="25"/>
      <c r="SOH222" s="25"/>
      <c r="SOI222" s="25"/>
      <c r="SOJ222" s="25"/>
      <c r="SOK222" s="25"/>
      <c r="SOL222" s="25"/>
      <c r="SOM222" s="25"/>
      <c r="SON222" s="25"/>
      <c r="SOO222" s="25"/>
      <c r="SOP222" s="25"/>
      <c r="SOQ222" s="25"/>
      <c r="SOR222" s="25"/>
      <c r="SOS222" s="25"/>
      <c r="SOT222" s="25"/>
      <c r="SOU222" s="25"/>
      <c r="SOV222" s="25"/>
      <c r="SOW222" s="25"/>
      <c r="SOX222" s="25"/>
      <c r="SOY222" s="25"/>
      <c r="SOZ222" s="25"/>
      <c r="SPA222" s="25"/>
      <c r="SPB222" s="25"/>
      <c r="SPC222" s="25"/>
      <c r="SPD222" s="25"/>
      <c r="SPE222" s="25"/>
      <c r="SPF222" s="25"/>
      <c r="SPG222" s="25"/>
      <c r="SPH222" s="25"/>
      <c r="SPI222" s="25"/>
      <c r="SPJ222" s="25"/>
      <c r="SPK222" s="25"/>
      <c r="SPL222" s="25"/>
      <c r="SPM222" s="25"/>
      <c r="SPN222" s="25"/>
      <c r="SPO222" s="25"/>
      <c r="SPP222" s="25"/>
      <c r="SPQ222" s="25"/>
      <c r="SPR222" s="25"/>
      <c r="SPS222" s="25"/>
      <c r="SPT222" s="25"/>
      <c r="SPU222" s="25"/>
      <c r="SPV222" s="25"/>
      <c r="SPW222" s="25"/>
      <c r="SPX222" s="25"/>
      <c r="SPY222" s="25"/>
      <c r="SPZ222" s="25"/>
      <c r="SQA222" s="25"/>
      <c r="SQB222" s="25"/>
      <c r="SQC222" s="25"/>
      <c r="SQD222" s="25"/>
      <c r="SQE222" s="25"/>
      <c r="SQF222" s="25"/>
      <c r="SQG222" s="25"/>
      <c r="SQH222" s="25"/>
      <c r="SQI222" s="25"/>
      <c r="SQJ222" s="25"/>
      <c r="SQK222" s="25"/>
      <c r="SQL222" s="25"/>
      <c r="SQM222" s="25"/>
      <c r="SQN222" s="25"/>
      <c r="SQO222" s="25"/>
      <c r="SQP222" s="25"/>
      <c r="SQQ222" s="25"/>
      <c r="SQR222" s="25"/>
      <c r="SQS222" s="25"/>
      <c r="SQT222" s="25"/>
      <c r="SQU222" s="25"/>
      <c r="SQV222" s="25"/>
      <c r="SQW222" s="25"/>
      <c r="SQX222" s="25"/>
      <c r="SQY222" s="25"/>
      <c r="SQZ222" s="25"/>
      <c r="SRA222" s="25"/>
      <c r="SRB222" s="25"/>
      <c r="SRC222" s="25"/>
      <c r="SRD222" s="25"/>
      <c r="SRE222" s="25"/>
      <c r="SRF222" s="25"/>
      <c r="SRG222" s="25"/>
      <c r="SRH222" s="25"/>
      <c r="SRI222" s="25"/>
      <c r="SRJ222" s="25"/>
      <c r="SRK222" s="25"/>
      <c r="SRL222" s="25"/>
      <c r="SRM222" s="25"/>
      <c r="SRN222" s="25"/>
      <c r="SRO222" s="25"/>
      <c r="SRP222" s="25"/>
      <c r="SRQ222" s="25"/>
      <c r="SRR222" s="25"/>
      <c r="SRS222" s="25"/>
      <c r="SRT222" s="25"/>
      <c r="SRU222" s="25"/>
      <c r="SRV222" s="25"/>
      <c r="SRW222" s="25"/>
      <c r="SRX222" s="25"/>
      <c r="SRY222" s="25"/>
      <c r="SRZ222" s="25"/>
      <c r="SSA222" s="25"/>
      <c r="SSB222" s="25"/>
      <c r="SSC222" s="25"/>
      <c r="SSD222" s="25"/>
      <c r="SSE222" s="25"/>
      <c r="SSF222" s="25"/>
      <c r="SSG222" s="25"/>
      <c r="SSH222" s="25"/>
      <c r="SSI222" s="25"/>
      <c r="SSJ222" s="25"/>
      <c r="SSK222" s="25"/>
      <c r="SSL222" s="25"/>
      <c r="SSM222" s="25"/>
      <c r="SSN222" s="25"/>
      <c r="SSO222" s="25"/>
      <c r="SSP222" s="25"/>
      <c r="SSQ222" s="25"/>
      <c r="SSR222" s="25"/>
      <c r="SSS222" s="25"/>
      <c r="SST222" s="25"/>
      <c r="SSU222" s="25"/>
      <c r="SSV222" s="25"/>
      <c r="SSW222" s="25"/>
      <c r="SSX222" s="25"/>
      <c r="SSY222" s="25"/>
      <c r="SSZ222" s="25"/>
      <c r="STA222" s="25"/>
      <c r="STB222" s="25"/>
      <c r="STC222" s="25"/>
      <c r="STD222" s="25"/>
      <c r="STE222" s="25"/>
      <c r="STF222" s="25"/>
      <c r="STG222" s="25"/>
      <c r="STH222" s="25"/>
      <c r="STI222" s="25"/>
      <c r="STJ222" s="25"/>
      <c r="STK222" s="25"/>
      <c r="STL222" s="25"/>
      <c r="STM222" s="25"/>
      <c r="STN222" s="25"/>
      <c r="STO222" s="25"/>
      <c r="STP222" s="25"/>
      <c r="STQ222" s="25"/>
      <c r="STR222" s="25"/>
      <c r="STS222" s="25"/>
      <c r="STT222" s="25"/>
      <c r="STU222" s="25"/>
      <c r="STV222" s="25"/>
      <c r="STW222" s="25"/>
      <c r="STX222" s="25"/>
      <c r="STY222" s="25"/>
      <c r="STZ222" s="25"/>
      <c r="SUA222" s="25"/>
      <c r="SUB222" s="25"/>
      <c r="SUC222" s="25"/>
      <c r="SUD222" s="25"/>
      <c r="SUE222" s="25"/>
      <c r="SUF222" s="25"/>
      <c r="SUG222" s="25"/>
      <c r="SUH222" s="25"/>
      <c r="SUI222" s="25"/>
      <c r="SUJ222" s="25"/>
      <c r="SUK222" s="25"/>
      <c r="SUL222" s="25"/>
      <c r="SUM222" s="25"/>
      <c r="SUN222" s="25"/>
      <c r="SUO222" s="25"/>
      <c r="SUP222" s="25"/>
      <c r="SUQ222" s="25"/>
      <c r="SUR222" s="25"/>
      <c r="SUS222" s="25"/>
      <c r="SUT222" s="25"/>
      <c r="SUU222" s="25"/>
      <c r="SUV222" s="25"/>
      <c r="SUW222" s="25"/>
      <c r="SUX222" s="25"/>
      <c r="SUY222" s="25"/>
      <c r="SUZ222" s="25"/>
      <c r="SVA222" s="25"/>
      <c r="SVB222" s="25"/>
      <c r="SVC222" s="25"/>
      <c r="SVD222" s="25"/>
      <c r="SVE222" s="25"/>
      <c r="SVF222" s="25"/>
      <c r="SVG222" s="25"/>
      <c r="SVH222" s="25"/>
      <c r="SVI222" s="25"/>
      <c r="SVJ222" s="25"/>
      <c r="SVK222" s="25"/>
      <c r="SVL222" s="25"/>
      <c r="SVM222" s="25"/>
      <c r="SVN222" s="25"/>
      <c r="SVO222" s="25"/>
      <c r="SVP222" s="25"/>
      <c r="SVQ222" s="25"/>
      <c r="SVR222" s="25"/>
      <c r="SVS222" s="25"/>
      <c r="SVT222" s="25"/>
      <c r="SVU222" s="25"/>
      <c r="SVV222" s="25"/>
      <c r="SVW222" s="25"/>
      <c r="SVX222" s="25"/>
      <c r="SVY222" s="25"/>
      <c r="SVZ222" s="25"/>
      <c r="SWA222" s="25"/>
      <c r="SWB222" s="25"/>
      <c r="SWC222" s="25"/>
      <c r="SWD222" s="25"/>
      <c r="SWE222" s="25"/>
      <c r="SWF222" s="25"/>
      <c r="SWG222" s="25"/>
      <c r="SWH222" s="25"/>
      <c r="SWI222" s="25"/>
      <c r="SWJ222" s="25"/>
      <c r="SWK222" s="25"/>
      <c r="SWL222" s="25"/>
      <c r="SWM222" s="25"/>
      <c r="SWN222" s="25"/>
      <c r="SWO222" s="25"/>
      <c r="SWP222" s="25"/>
      <c r="SWQ222" s="25"/>
      <c r="SWR222" s="25"/>
      <c r="SWS222" s="25"/>
      <c r="SWT222" s="25"/>
      <c r="SWU222" s="25"/>
      <c r="SWV222" s="25"/>
      <c r="SWW222" s="25"/>
      <c r="SWX222" s="25"/>
      <c r="SWY222" s="25"/>
      <c r="SWZ222" s="25"/>
      <c r="SXA222" s="25"/>
      <c r="SXB222" s="25"/>
      <c r="SXC222" s="25"/>
      <c r="SXD222" s="25"/>
      <c r="SXE222" s="25"/>
      <c r="SXF222" s="25"/>
      <c r="SXG222" s="25"/>
      <c r="SXH222" s="25"/>
      <c r="SXI222" s="25"/>
      <c r="SXJ222" s="25"/>
      <c r="SXK222" s="25"/>
      <c r="SXL222" s="25"/>
      <c r="SXM222" s="25"/>
      <c r="SXN222" s="25"/>
      <c r="SXO222" s="25"/>
      <c r="SXP222" s="25"/>
      <c r="SXQ222" s="25"/>
      <c r="SXR222" s="25"/>
      <c r="SXS222" s="25"/>
      <c r="SXT222" s="25"/>
      <c r="SXU222" s="25"/>
      <c r="SXV222" s="25"/>
      <c r="SXW222" s="25"/>
      <c r="SXX222" s="25"/>
      <c r="SXY222" s="25"/>
      <c r="SXZ222" s="25"/>
      <c r="SYA222" s="25"/>
      <c r="SYB222" s="25"/>
      <c r="SYC222" s="25"/>
      <c r="SYD222" s="25"/>
      <c r="SYE222" s="25"/>
      <c r="SYF222" s="25"/>
      <c r="SYG222" s="25"/>
      <c r="SYH222" s="25"/>
      <c r="SYI222" s="25"/>
      <c r="SYJ222" s="25"/>
      <c r="SYK222" s="25"/>
      <c r="SYL222" s="25"/>
      <c r="SYM222" s="25"/>
      <c r="SYN222" s="25"/>
      <c r="SYO222" s="25"/>
      <c r="SYP222" s="25"/>
      <c r="SYQ222" s="25"/>
      <c r="SYR222" s="25"/>
      <c r="SYS222" s="25"/>
      <c r="SYT222" s="25"/>
      <c r="SYU222" s="25"/>
      <c r="SYV222" s="25"/>
      <c r="SYW222" s="25"/>
      <c r="SYX222" s="25"/>
      <c r="SYY222" s="25"/>
      <c r="SYZ222" s="25"/>
      <c r="SZA222" s="25"/>
      <c r="SZB222" s="25"/>
      <c r="SZC222" s="25"/>
      <c r="SZD222" s="25"/>
      <c r="SZE222" s="25"/>
      <c r="SZF222" s="25"/>
      <c r="SZG222" s="25"/>
      <c r="SZH222" s="25"/>
      <c r="SZI222" s="25"/>
      <c r="SZJ222" s="25"/>
      <c r="SZK222" s="25"/>
      <c r="SZL222" s="25"/>
      <c r="SZM222" s="25"/>
      <c r="SZN222" s="25"/>
      <c r="SZO222" s="25"/>
      <c r="SZP222" s="25"/>
      <c r="SZQ222" s="25"/>
      <c r="SZR222" s="25"/>
      <c r="SZS222" s="25"/>
      <c r="SZT222" s="25"/>
      <c r="SZU222" s="25"/>
      <c r="SZV222" s="25"/>
      <c r="SZW222" s="25"/>
      <c r="SZX222" s="25"/>
      <c r="SZY222" s="25"/>
      <c r="SZZ222" s="25"/>
      <c r="TAA222" s="25"/>
      <c r="TAB222" s="25"/>
      <c r="TAC222" s="25"/>
      <c r="TAD222" s="25"/>
      <c r="TAE222" s="25"/>
      <c r="TAF222" s="25"/>
      <c r="TAG222" s="25"/>
      <c r="TAH222" s="25"/>
      <c r="TAI222" s="25"/>
      <c r="TAJ222" s="25"/>
      <c r="TAK222" s="25"/>
      <c r="TAL222" s="25"/>
      <c r="TAM222" s="25"/>
      <c r="TAN222" s="25"/>
      <c r="TAO222" s="25"/>
      <c r="TAP222" s="25"/>
      <c r="TAQ222" s="25"/>
      <c r="TAR222" s="25"/>
      <c r="TAS222" s="25"/>
      <c r="TAT222" s="25"/>
      <c r="TAU222" s="25"/>
      <c r="TAV222" s="25"/>
      <c r="TAW222" s="25"/>
      <c r="TAX222" s="25"/>
      <c r="TAY222" s="25"/>
      <c r="TAZ222" s="25"/>
      <c r="TBA222" s="25"/>
      <c r="TBB222" s="25"/>
      <c r="TBC222" s="25"/>
      <c r="TBD222" s="25"/>
      <c r="TBE222" s="25"/>
      <c r="TBF222" s="25"/>
      <c r="TBG222" s="25"/>
      <c r="TBH222" s="25"/>
      <c r="TBI222" s="25"/>
      <c r="TBJ222" s="25"/>
      <c r="TBK222" s="25"/>
      <c r="TBL222" s="25"/>
      <c r="TBM222" s="25"/>
      <c r="TBN222" s="25"/>
      <c r="TBO222" s="25"/>
      <c r="TBP222" s="25"/>
      <c r="TBQ222" s="25"/>
      <c r="TBR222" s="25"/>
      <c r="TBS222" s="25"/>
      <c r="TBT222" s="25"/>
      <c r="TBU222" s="25"/>
      <c r="TBV222" s="25"/>
      <c r="TBW222" s="25"/>
      <c r="TBX222" s="25"/>
      <c r="TBY222" s="25"/>
      <c r="TBZ222" s="25"/>
      <c r="TCA222" s="25"/>
      <c r="TCB222" s="25"/>
      <c r="TCC222" s="25"/>
      <c r="TCD222" s="25"/>
      <c r="TCE222" s="25"/>
      <c r="TCF222" s="25"/>
      <c r="TCG222" s="25"/>
      <c r="TCH222" s="25"/>
      <c r="TCI222" s="25"/>
      <c r="TCJ222" s="25"/>
      <c r="TCK222" s="25"/>
      <c r="TCL222" s="25"/>
      <c r="TCM222" s="25"/>
      <c r="TCN222" s="25"/>
      <c r="TCO222" s="25"/>
      <c r="TCP222" s="25"/>
      <c r="TCQ222" s="25"/>
      <c r="TCR222" s="25"/>
      <c r="TCS222" s="25"/>
      <c r="TCT222" s="25"/>
      <c r="TCU222" s="25"/>
      <c r="TCV222" s="25"/>
      <c r="TCW222" s="25"/>
      <c r="TCX222" s="25"/>
      <c r="TCY222" s="25"/>
      <c r="TCZ222" s="25"/>
      <c r="TDA222" s="25"/>
      <c r="TDB222" s="25"/>
      <c r="TDC222" s="25"/>
      <c r="TDD222" s="25"/>
      <c r="TDE222" s="25"/>
      <c r="TDF222" s="25"/>
      <c r="TDG222" s="25"/>
      <c r="TDH222" s="25"/>
      <c r="TDI222" s="25"/>
      <c r="TDJ222" s="25"/>
      <c r="TDK222" s="25"/>
      <c r="TDL222" s="25"/>
      <c r="TDM222" s="25"/>
      <c r="TDN222" s="25"/>
      <c r="TDO222" s="25"/>
      <c r="TDP222" s="25"/>
      <c r="TDQ222" s="25"/>
      <c r="TDR222" s="25"/>
      <c r="TDS222" s="25"/>
      <c r="TDT222" s="25"/>
      <c r="TDU222" s="25"/>
      <c r="TDV222" s="25"/>
      <c r="TDW222" s="25"/>
      <c r="TDX222" s="25"/>
      <c r="TDY222" s="25"/>
      <c r="TDZ222" s="25"/>
      <c r="TEA222" s="25"/>
      <c r="TEB222" s="25"/>
      <c r="TEC222" s="25"/>
      <c r="TED222" s="25"/>
      <c r="TEE222" s="25"/>
      <c r="TEF222" s="25"/>
      <c r="TEG222" s="25"/>
      <c r="TEH222" s="25"/>
      <c r="TEI222" s="25"/>
      <c r="TEJ222" s="25"/>
      <c r="TEK222" s="25"/>
      <c r="TEL222" s="25"/>
      <c r="TEM222" s="25"/>
      <c r="TEN222" s="25"/>
      <c r="TEO222" s="25"/>
      <c r="TEP222" s="25"/>
      <c r="TEQ222" s="25"/>
      <c r="TER222" s="25"/>
      <c r="TES222" s="25"/>
      <c r="TET222" s="25"/>
      <c r="TEU222" s="25"/>
      <c r="TEV222" s="25"/>
      <c r="TEW222" s="25"/>
      <c r="TEX222" s="25"/>
      <c r="TEY222" s="25"/>
      <c r="TEZ222" s="25"/>
      <c r="TFA222" s="25"/>
      <c r="TFB222" s="25"/>
      <c r="TFC222" s="25"/>
      <c r="TFD222" s="25"/>
      <c r="TFE222" s="25"/>
      <c r="TFF222" s="25"/>
      <c r="TFG222" s="25"/>
      <c r="TFH222" s="25"/>
      <c r="TFI222" s="25"/>
      <c r="TFJ222" s="25"/>
      <c r="TFK222" s="25"/>
      <c r="TFL222" s="25"/>
      <c r="TFM222" s="25"/>
      <c r="TFN222" s="25"/>
      <c r="TFO222" s="25"/>
      <c r="TFP222" s="25"/>
      <c r="TFQ222" s="25"/>
      <c r="TFR222" s="25"/>
      <c r="TFS222" s="25"/>
      <c r="TFT222" s="25"/>
      <c r="TFU222" s="25"/>
      <c r="TFV222" s="25"/>
      <c r="TFW222" s="25"/>
      <c r="TFX222" s="25"/>
      <c r="TFY222" s="25"/>
      <c r="TFZ222" s="25"/>
      <c r="TGA222" s="25"/>
      <c r="TGB222" s="25"/>
      <c r="TGC222" s="25"/>
      <c r="TGD222" s="25"/>
      <c r="TGE222" s="25"/>
      <c r="TGF222" s="25"/>
      <c r="TGG222" s="25"/>
      <c r="TGH222" s="25"/>
      <c r="TGI222" s="25"/>
      <c r="TGJ222" s="25"/>
      <c r="TGK222" s="25"/>
      <c r="TGL222" s="25"/>
      <c r="TGM222" s="25"/>
      <c r="TGN222" s="25"/>
      <c r="TGO222" s="25"/>
      <c r="TGP222" s="25"/>
      <c r="TGQ222" s="25"/>
      <c r="TGR222" s="25"/>
      <c r="TGS222" s="25"/>
      <c r="TGT222" s="25"/>
      <c r="TGU222" s="25"/>
      <c r="TGV222" s="25"/>
      <c r="TGW222" s="25"/>
      <c r="TGX222" s="25"/>
      <c r="TGY222" s="25"/>
      <c r="TGZ222" s="25"/>
      <c r="THA222" s="25"/>
      <c r="THB222" s="25"/>
      <c r="THC222" s="25"/>
      <c r="THD222" s="25"/>
      <c r="THE222" s="25"/>
      <c r="THF222" s="25"/>
      <c r="THG222" s="25"/>
      <c r="THH222" s="25"/>
      <c r="THI222" s="25"/>
      <c r="THJ222" s="25"/>
      <c r="THK222" s="25"/>
      <c r="THL222" s="25"/>
      <c r="THM222" s="25"/>
      <c r="THN222" s="25"/>
      <c r="THO222" s="25"/>
      <c r="THP222" s="25"/>
      <c r="THQ222" s="25"/>
      <c r="THR222" s="25"/>
      <c r="THS222" s="25"/>
      <c r="THT222" s="25"/>
      <c r="THU222" s="25"/>
      <c r="THV222" s="25"/>
      <c r="THW222" s="25"/>
      <c r="THX222" s="25"/>
      <c r="THY222" s="25"/>
      <c r="THZ222" s="25"/>
      <c r="TIA222" s="25"/>
      <c r="TIB222" s="25"/>
      <c r="TIC222" s="25"/>
      <c r="TID222" s="25"/>
      <c r="TIE222" s="25"/>
      <c r="TIF222" s="25"/>
      <c r="TIG222" s="25"/>
      <c r="TIH222" s="25"/>
      <c r="TII222" s="25"/>
      <c r="TIJ222" s="25"/>
      <c r="TIK222" s="25"/>
      <c r="TIL222" s="25"/>
      <c r="TIM222" s="25"/>
      <c r="TIN222" s="25"/>
      <c r="TIO222" s="25"/>
      <c r="TIP222" s="25"/>
      <c r="TIQ222" s="25"/>
      <c r="TIR222" s="25"/>
      <c r="TIS222" s="25"/>
      <c r="TIT222" s="25"/>
      <c r="TIU222" s="25"/>
      <c r="TIV222" s="25"/>
      <c r="TIW222" s="25"/>
      <c r="TIX222" s="25"/>
      <c r="TIY222" s="25"/>
      <c r="TIZ222" s="25"/>
      <c r="TJA222" s="25"/>
      <c r="TJB222" s="25"/>
      <c r="TJC222" s="25"/>
      <c r="TJD222" s="25"/>
      <c r="TJE222" s="25"/>
      <c r="TJF222" s="25"/>
      <c r="TJG222" s="25"/>
      <c r="TJH222" s="25"/>
      <c r="TJI222" s="25"/>
      <c r="TJJ222" s="25"/>
      <c r="TJK222" s="25"/>
      <c r="TJL222" s="25"/>
      <c r="TJM222" s="25"/>
      <c r="TJN222" s="25"/>
      <c r="TJO222" s="25"/>
      <c r="TJP222" s="25"/>
      <c r="TJQ222" s="25"/>
      <c r="TJR222" s="25"/>
      <c r="TJS222" s="25"/>
      <c r="TJT222" s="25"/>
      <c r="TJU222" s="25"/>
      <c r="TJV222" s="25"/>
      <c r="TJW222" s="25"/>
      <c r="TJX222" s="25"/>
      <c r="TJY222" s="25"/>
      <c r="TJZ222" s="25"/>
      <c r="TKA222" s="25"/>
      <c r="TKB222" s="25"/>
      <c r="TKC222" s="25"/>
      <c r="TKD222" s="25"/>
      <c r="TKE222" s="25"/>
      <c r="TKF222" s="25"/>
      <c r="TKG222" s="25"/>
      <c r="TKH222" s="25"/>
      <c r="TKI222" s="25"/>
      <c r="TKJ222" s="25"/>
      <c r="TKK222" s="25"/>
      <c r="TKL222" s="25"/>
      <c r="TKM222" s="25"/>
      <c r="TKN222" s="25"/>
      <c r="TKO222" s="25"/>
      <c r="TKP222" s="25"/>
      <c r="TKQ222" s="25"/>
      <c r="TKR222" s="25"/>
      <c r="TKS222" s="25"/>
      <c r="TKT222" s="25"/>
      <c r="TKU222" s="25"/>
      <c r="TKV222" s="25"/>
      <c r="TKW222" s="25"/>
      <c r="TKX222" s="25"/>
      <c r="TKY222" s="25"/>
      <c r="TKZ222" s="25"/>
      <c r="TLA222" s="25"/>
      <c r="TLB222" s="25"/>
      <c r="TLC222" s="25"/>
      <c r="TLD222" s="25"/>
      <c r="TLE222" s="25"/>
      <c r="TLF222" s="25"/>
      <c r="TLG222" s="25"/>
      <c r="TLH222" s="25"/>
      <c r="TLI222" s="25"/>
      <c r="TLJ222" s="25"/>
      <c r="TLK222" s="25"/>
      <c r="TLL222" s="25"/>
      <c r="TLM222" s="25"/>
      <c r="TLN222" s="25"/>
      <c r="TLO222" s="25"/>
      <c r="TLP222" s="25"/>
      <c r="TLQ222" s="25"/>
      <c r="TLR222" s="25"/>
      <c r="TLS222" s="25"/>
      <c r="TLT222" s="25"/>
      <c r="TLU222" s="25"/>
      <c r="TLV222" s="25"/>
      <c r="TLW222" s="25"/>
      <c r="TLX222" s="25"/>
      <c r="TLY222" s="25"/>
      <c r="TLZ222" s="25"/>
      <c r="TMA222" s="25"/>
      <c r="TMB222" s="25"/>
      <c r="TMC222" s="25"/>
      <c r="TMD222" s="25"/>
      <c r="TME222" s="25"/>
      <c r="TMF222" s="25"/>
      <c r="TMG222" s="25"/>
      <c r="TMH222" s="25"/>
      <c r="TMI222" s="25"/>
      <c r="TMJ222" s="25"/>
      <c r="TMK222" s="25"/>
      <c r="TML222" s="25"/>
      <c r="TMM222" s="25"/>
      <c r="TMN222" s="25"/>
      <c r="TMO222" s="25"/>
      <c r="TMP222" s="25"/>
      <c r="TMQ222" s="25"/>
      <c r="TMR222" s="25"/>
      <c r="TMS222" s="25"/>
      <c r="TMT222" s="25"/>
      <c r="TMU222" s="25"/>
      <c r="TMV222" s="25"/>
      <c r="TMW222" s="25"/>
      <c r="TMX222" s="25"/>
      <c r="TMY222" s="25"/>
      <c r="TMZ222" s="25"/>
      <c r="TNA222" s="25"/>
      <c r="TNB222" s="25"/>
      <c r="TNC222" s="25"/>
      <c r="TND222" s="25"/>
      <c r="TNE222" s="25"/>
      <c r="TNF222" s="25"/>
      <c r="TNG222" s="25"/>
      <c r="TNH222" s="25"/>
      <c r="TNI222" s="25"/>
      <c r="TNJ222" s="25"/>
      <c r="TNK222" s="25"/>
      <c r="TNL222" s="25"/>
      <c r="TNM222" s="25"/>
      <c r="TNN222" s="25"/>
      <c r="TNO222" s="25"/>
      <c r="TNP222" s="25"/>
      <c r="TNQ222" s="25"/>
      <c r="TNR222" s="25"/>
      <c r="TNS222" s="25"/>
      <c r="TNT222" s="25"/>
      <c r="TNU222" s="25"/>
      <c r="TNV222" s="25"/>
      <c r="TNW222" s="25"/>
      <c r="TNX222" s="25"/>
      <c r="TNY222" s="25"/>
      <c r="TNZ222" s="25"/>
      <c r="TOA222" s="25"/>
      <c r="TOB222" s="25"/>
      <c r="TOC222" s="25"/>
      <c r="TOD222" s="25"/>
      <c r="TOE222" s="25"/>
      <c r="TOF222" s="25"/>
      <c r="TOG222" s="25"/>
      <c r="TOH222" s="25"/>
      <c r="TOI222" s="25"/>
      <c r="TOJ222" s="25"/>
      <c r="TOK222" s="25"/>
      <c r="TOL222" s="25"/>
      <c r="TOM222" s="25"/>
      <c r="TON222" s="25"/>
      <c r="TOO222" s="25"/>
      <c r="TOP222" s="25"/>
      <c r="TOQ222" s="25"/>
      <c r="TOR222" s="25"/>
      <c r="TOS222" s="25"/>
      <c r="TOT222" s="25"/>
      <c r="TOU222" s="25"/>
      <c r="TOV222" s="25"/>
      <c r="TOW222" s="25"/>
      <c r="TOX222" s="25"/>
      <c r="TOY222" s="25"/>
      <c r="TOZ222" s="25"/>
      <c r="TPA222" s="25"/>
      <c r="TPB222" s="25"/>
      <c r="TPC222" s="25"/>
      <c r="TPD222" s="25"/>
      <c r="TPE222" s="25"/>
      <c r="TPF222" s="25"/>
      <c r="TPG222" s="25"/>
      <c r="TPH222" s="25"/>
      <c r="TPI222" s="25"/>
      <c r="TPJ222" s="25"/>
      <c r="TPK222" s="25"/>
      <c r="TPL222" s="25"/>
      <c r="TPM222" s="25"/>
      <c r="TPN222" s="25"/>
      <c r="TPO222" s="25"/>
      <c r="TPP222" s="25"/>
      <c r="TPQ222" s="25"/>
      <c r="TPR222" s="25"/>
      <c r="TPS222" s="25"/>
      <c r="TPT222" s="25"/>
      <c r="TPU222" s="25"/>
      <c r="TPV222" s="25"/>
      <c r="TPW222" s="25"/>
      <c r="TPX222" s="25"/>
      <c r="TPY222" s="25"/>
      <c r="TPZ222" s="25"/>
      <c r="TQA222" s="25"/>
      <c r="TQB222" s="25"/>
      <c r="TQC222" s="25"/>
      <c r="TQD222" s="25"/>
      <c r="TQE222" s="25"/>
      <c r="TQF222" s="25"/>
      <c r="TQG222" s="25"/>
      <c r="TQH222" s="25"/>
      <c r="TQI222" s="25"/>
      <c r="TQJ222" s="25"/>
      <c r="TQK222" s="25"/>
      <c r="TQL222" s="25"/>
      <c r="TQM222" s="25"/>
      <c r="TQN222" s="25"/>
      <c r="TQO222" s="25"/>
      <c r="TQP222" s="25"/>
      <c r="TQQ222" s="25"/>
      <c r="TQR222" s="25"/>
      <c r="TQS222" s="25"/>
      <c r="TQT222" s="25"/>
      <c r="TQU222" s="25"/>
      <c r="TQV222" s="25"/>
      <c r="TQW222" s="25"/>
      <c r="TQX222" s="25"/>
      <c r="TQY222" s="25"/>
      <c r="TQZ222" s="25"/>
      <c r="TRA222" s="25"/>
      <c r="TRB222" s="25"/>
      <c r="TRC222" s="25"/>
      <c r="TRD222" s="25"/>
      <c r="TRE222" s="25"/>
      <c r="TRF222" s="25"/>
      <c r="TRG222" s="25"/>
      <c r="TRH222" s="25"/>
      <c r="TRI222" s="25"/>
      <c r="TRJ222" s="25"/>
      <c r="TRK222" s="25"/>
      <c r="TRL222" s="25"/>
      <c r="TRM222" s="25"/>
      <c r="TRN222" s="25"/>
      <c r="TRO222" s="25"/>
      <c r="TRP222" s="25"/>
      <c r="TRQ222" s="25"/>
      <c r="TRR222" s="25"/>
      <c r="TRS222" s="25"/>
      <c r="TRT222" s="25"/>
      <c r="TRU222" s="25"/>
      <c r="TRV222" s="25"/>
      <c r="TRW222" s="25"/>
      <c r="TRX222" s="25"/>
      <c r="TRY222" s="25"/>
      <c r="TRZ222" s="25"/>
      <c r="TSA222" s="25"/>
      <c r="TSB222" s="25"/>
      <c r="TSC222" s="25"/>
      <c r="TSD222" s="25"/>
      <c r="TSE222" s="25"/>
      <c r="TSF222" s="25"/>
      <c r="TSG222" s="25"/>
      <c r="TSH222" s="25"/>
      <c r="TSI222" s="25"/>
      <c r="TSJ222" s="25"/>
      <c r="TSK222" s="25"/>
      <c r="TSL222" s="25"/>
      <c r="TSM222" s="25"/>
      <c r="TSN222" s="25"/>
      <c r="TSO222" s="25"/>
      <c r="TSP222" s="25"/>
      <c r="TSQ222" s="25"/>
      <c r="TSR222" s="25"/>
      <c r="TSS222" s="25"/>
      <c r="TST222" s="25"/>
      <c r="TSU222" s="25"/>
      <c r="TSV222" s="25"/>
      <c r="TSW222" s="25"/>
      <c r="TSX222" s="25"/>
      <c r="TSY222" s="25"/>
      <c r="TSZ222" s="25"/>
      <c r="TTA222" s="25"/>
      <c r="TTB222" s="25"/>
      <c r="TTC222" s="25"/>
      <c r="TTD222" s="25"/>
      <c r="TTE222" s="25"/>
      <c r="TTF222" s="25"/>
      <c r="TTG222" s="25"/>
      <c r="TTH222" s="25"/>
      <c r="TTI222" s="25"/>
      <c r="TTJ222" s="25"/>
      <c r="TTK222" s="25"/>
      <c r="TTL222" s="25"/>
      <c r="TTM222" s="25"/>
      <c r="TTN222" s="25"/>
      <c r="TTO222" s="25"/>
      <c r="TTP222" s="25"/>
      <c r="TTQ222" s="25"/>
      <c r="TTR222" s="25"/>
      <c r="TTS222" s="25"/>
      <c r="TTT222" s="25"/>
      <c r="TTU222" s="25"/>
      <c r="TTV222" s="25"/>
      <c r="TTW222" s="25"/>
      <c r="TTX222" s="25"/>
      <c r="TTY222" s="25"/>
      <c r="TTZ222" s="25"/>
      <c r="TUA222" s="25"/>
      <c r="TUB222" s="25"/>
      <c r="TUC222" s="25"/>
      <c r="TUD222" s="25"/>
      <c r="TUE222" s="25"/>
      <c r="TUF222" s="25"/>
      <c r="TUG222" s="25"/>
      <c r="TUH222" s="25"/>
      <c r="TUI222" s="25"/>
      <c r="TUJ222" s="25"/>
      <c r="TUK222" s="25"/>
      <c r="TUL222" s="25"/>
      <c r="TUM222" s="25"/>
      <c r="TUN222" s="25"/>
      <c r="TUO222" s="25"/>
      <c r="TUP222" s="25"/>
      <c r="TUQ222" s="25"/>
      <c r="TUR222" s="25"/>
      <c r="TUS222" s="25"/>
      <c r="TUT222" s="25"/>
      <c r="TUU222" s="25"/>
      <c r="TUV222" s="25"/>
      <c r="TUW222" s="25"/>
      <c r="TUX222" s="25"/>
      <c r="TUY222" s="25"/>
      <c r="TUZ222" s="25"/>
      <c r="TVA222" s="25"/>
      <c r="TVB222" s="25"/>
      <c r="TVC222" s="25"/>
      <c r="TVD222" s="25"/>
      <c r="TVE222" s="25"/>
      <c r="TVF222" s="25"/>
      <c r="TVG222" s="25"/>
      <c r="TVH222" s="25"/>
      <c r="TVI222" s="25"/>
      <c r="TVJ222" s="25"/>
      <c r="TVK222" s="25"/>
      <c r="TVL222" s="25"/>
      <c r="TVM222" s="25"/>
      <c r="TVN222" s="25"/>
      <c r="TVO222" s="25"/>
      <c r="TVP222" s="25"/>
      <c r="TVQ222" s="25"/>
      <c r="TVR222" s="25"/>
      <c r="TVS222" s="25"/>
      <c r="TVT222" s="25"/>
      <c r="TVU222" s="25"/>
      <c r="TVV222" s="25"/>
      <c r="TVW222" s="25"/>
      <c r="TVX222" s="25"/>
      <c r="TVY222" s="25"/>
      <c r="TVZ222" s="25"/>
      <c r="TWA222" s="25"/>
      <c r="TWB222" s="25"/>
      <c r="TWC222" s="25"/>
      <c r="TWD222" s="25"/>
      <c r="TWE222" s="25"/>
      <c r="TWF222" s="25"/>
      <c r="TWG222" s="25"/>
      <c r="TWH222" s="25"/>
      <c r="TWI222" s="25"/>
      <c r="TWJ222" s="25"/>
      <c r="TWK222" s="25"/>
      <c r="TWL222" s="25"/>
      <c r="TWM222" s="25"/>
      <c r="TWN222" s="25"/>
      <c r="TWO222" s="25"/>
      <c r="TWP222" s="25"/>
      <c r="TWQ222" s="25"/>
      <c r="TWR222" s="25"/>
      <c r="TWS222" s="25"/>
      <c r="TWT222" s="25"/>
      <c r="TWU222" s="25"/>
      <c r="TWV222" s="25"/>
      <c r="TWW222" s="25"/>
      <c r="TWX222" s="25"/>
      <c r="TWY222" s="25"/>
      <c r="TWZ222" s="25"/>
      <c r="TXA222" s="25"/>
      <c r="TXB222" s="25"/>
      <c r="TXC222" s="25"/>
      <c r="TXD222" s="25"/>
      <c r="TXE222" s="25"/>
      <c r="TXF222" s="25"/>
      <c r="TXG222" s="25"/>
      <c r="TXH222" s="25"/>
      <c r="TXI222" s="25"/>
      <c r="TXJ222" s="25"/>
      <c r="TXK222" s="25"/>
      <c r="TXL222" s="25"/>
      <c r="TXM222" s="25"/>
      <c r="TXN222" s="25"/>
      <c r="TXO222" s="25"/>
      <c r="TXP222" s="25"/>
      <c r="TXQ222" s="25"/>
      <c r="TXR222" s="25"/>
      <c r="TXS222" s="25"/>
      <c r="TXT222" s="25"/>
      <c r="TXU222" s="25"/>
      <c r="TXV222" s="25"/>
      <c r="TXW222" s="25"/>
      <c r="TXX222" s="25"/>
      <c r="TXY222" s="25"/>
      <c r="TXZ222" s="25"/>
      <c r="TYA222" s="25"/>
      <c r="TYB222" s="25"/>
      <c r="TYC222" s="25"/>
      <c r="TYD222" s="25"/>
      <c r="TYE222" s="25"/>
      <c r="TYF222" s="25"/>
      <c r="TYG222" s="25"/>
      <c r="TYH222" s="25"/>
      <c r="TYI222" s="25"/>
      <c r="TYJ222" s="25"/>
      <c r="TYK222" s="25"/>
      <c r="TYL222" s="25"/>
      <c r="TYM222" s="25"/>
      <c r="TYN222" s="25"/>
      <c r="TYO222" s="25"/>
      <c r="TYP222" s="25"/>
      <c r="TYQ222" s="25"/>
      <c r="TYR222" s="25"/>
      <c r="TYS222" s="25"/>
      <c r="TYT222" s="25"/>
      <c r="TYU222" s="25"/>
      <c r="TYV222" s="25"/>
      <c r="TYW222" s="25"/>
      <c r="TYX222" s="25"/>
      <c r="TYY222" s="25"/>
      <c r="TYZ222" s="25"/>
      <c r="TZA222" s="25"/>
      <c r="TZB222" s="25"/>
      <c r="TZC222" s="25"/>
      <c r="TZD222" s="25"/>
      <c r="TZE222" s="25"/>
      <c r="TZF222" s="25"/>
      <c r="TZG222" s="25"/>
      <c r="TZH222" s="25"/>
      <c r="TZI222" s="25"/>
      <c r="TZJ222" s="25"/>
      <c r="TZK222" s="25"/>
      <c r="TZL222" s="25"/>
      <c r="TZM222" s="25"/>
      <c r="TZN222" s="25"/>
      <c r="TZO222" s="25"/>
      <c r="TZP222" s="25"/>
      <c r="TZQ222" s="25"/>
      <c r="TZR222" s="25"/>
      <c r="TZS222" s="25"/>
      <c r="TZT222" s="25"/>
      <c r="TZU222" s="25"/>
      <c r="TZV222" s="25"/>
      <c r="TZW222" s="25"/>
      <c r="TZX222" s="25"/>
      <c r="TZY222" s="25"/>
      <c r="TZZ222" s="25"/>
      <c r="UAA222" s="25"/>
      <c r="UAB222" s="25"/>
      <c r="UAC222" s="25"/>
      <c r="UAD222" s="25"/>
      <c r="UAE222" s="25"/>
      <c r="UAF222" s="25"/>
      <c r="UAG222" s="25"/>
      <c r="UAH222" s="25"/>
      <c r="UAI222" s="25"/>
      <c r="UAJ222" s="25"/>
      <c r="UAK222" s="25"/>
      <c r="UAL222" s="25"/>
      <c r="UAM222" s="25"/>
      <c r="UAN222" s="25"/>
      <c r="UAO222" s="25"/>
      <c r="UAP222" s="25"/>
      <c r="UAQ222" s="25"/>
      <c r="UAR222" s="25"/>
      <c r="UAS222" s="25"/>
      <c r="UAT222" s="25"/>
      <c r="UAU222" s="25"/>
      <c r="UAV222" s="25"/>
      <c r="UAW222" s="25"/>
      <c r="UAX222" s="25"/>
      <c r="UAY222" s="25"/>
      <c r="UAZ222" s="25"/>
      <c r="UBA222" s="25"/>
      <c r="UBB222" s="25"/>
      <c r="UBC222" s="25"/>
      <c r="UBD222" s="25"/>
      <c r="UBE222" s="25"/>
      <c r="UBF222" s="25"/>
      <c r="UBG222" s="25"/>
      <c r="UBH222" s="25"/>
      <c r="UBI222" s="25"/>
      <c r="UBJ222" s="25"/>
      <c r="UBK222" s="25"/>
      <c r="UBL222" s="25"/>
      <c r="UBM222" s="25"/>
      <c r="UBN222" s="25"/>
      <c r="UBO222" s="25"/>
      <c r="UBP222" s="25"/>
      <c r="UBQ222" s="25"/>
      <c r="UBR222" s="25"/>
      <c r="UBS222" s="25"/>
      <c r="UBT222" s="25"/>
      <c r="UBU222" s="25"/>
      <c r="UBV222" s="25"/>
      <c r="UBW222" s="25"/>
      <c r="UBX222" s="25"/>
      <c r="UBY222" s="25"/>
      <c r="UBZ222" s="25"/>
      <c r="UCA222" s="25"/>
      <c r="UCB222" s="25"/>
      <c r="UCC222" s="25"/>
      <c r="UCD222" s="25"/>
      <c r="UCE222" s="25"/>
      <c r="UCF222" s="25"/>
      <c r="UCG222" s="25"/>
      <c r="UCH222" s="25"/>
      <c r="UCI222" s="25"/>
      <c r="UCJ222" s="25"/>
      <c r="UCK222" s="25"/>
      <c r="UCL222" s="25"/>
      <c r="UCM222" s="25"/>
      <c r="UCN222" s="25"/>
      <c r="UCO222" s="25"/>
      <c r="UCP222" s="25"/>
      <c r="UCQ222" s="25"/>
      <c r="UCR222" s="25"/>
      <c r="UCS222" s="25"/>
      <c r="UCT222" s="25"/>
      <c r="UCU222" s="25"/>
      <c r="UCV222" s="25"/>
      <c r="UCW222" s="25"/>
      <c r="UCX222" s="25"/>
      <c r="UCY222" s="25"/>
      <c r="UCZ222" s="25"/>
      <c r="UDA222" s="25"/>
      <c r="UDB222" s="25"/>
      <c r="UDC222" s="25"/>
      <c r="UDD222" s="25"/>
      <c r="UDE222" s="25"/>
      <c r="UDF222" s="25"/>
      <c r="UDG222" s="25"/>
      <c r="UDH222" s="25"/>
      <c r="UDI222" s="25"/>
      <c r="UDJ222" s="25"/>
      <c r="UDK222" s="25"/>
      <c r="UDL222" s="25"/>
      <c r="UDM222" s="25"/>
      <c r="UDN222" s="25"/>
      <c r="UDO222" s="25"/>
      <c r="UDP222" s="25"/>
      <c r="UDQ222" s="25"/>
      <c r="UDR222" s="25"/>
      <c r="UDS222" s="25"/>
      <c r="UDT222" s="25"/>
      <c r="UDU222" s="25"/>
      <c r="UDV222" s="25"/>
      <c r="UDW222" s="25"/>
      <c r="UDX222" s="25"/>
      <c r="UDY222" s="25"/>
      <c r="UDZ222" s="25"/>
      <c r="UEA222" s="25"/>
      <c r="UEB222" s="25"/>
      <c r="UEC222" s="25"/>
      <c r="UED222" s="25"/>
      <c r="UEE222" s="25"/>
      <c r="UEF222" s="25"/>
      <c r="UEG222" s="25"/>
      <c r="UEH222" s="25"/>
      <c r="UEI222" s="25"/>
      <c r="UEJ222" s="25"/>
      <c r="UEK222" s="25"/>
      <c r="UEL222" s="25"/>
      <c r="UEM222" s="25"/>
      <c r="UEN222" s="25"/>
      <c r="UEO222" s="25"/>
      <c r="UEP222" s="25"/>
      <c r="UEQ222" s="25"/>
      <c r="UER222" s="25"/>
      <c r="UES222" s="25"/>
      <c r="UET222" s="25"/>
      <c r="UEU222" s="25"/>
      <c r="UEV222" s="25"/>
      <c r="UEW222" s="25"/>
      <c r="UEX222" s="25"/>
      <c r="UEY222" s="25"/>
      <c r="UEZ222" s="25"/>
      <c r="UFA222" s="25"/>
      <c r="UFB222" s="25"/>
      <c r="UFC222" s="25"/>
      <c r="UFD222" s="25"/>
      <c r="UFE222" s="25"/>
      <c r="UFF222" s="25"/>
      <c r="UFG222" s="25"/>
      <c r="UFH222" s="25"/>
      <c r="UFI222" s="25"/>
      <c r="UFJ222" s="25"/>
      <c r="UFK222" s="25"/>
      <c r="UFL222" s="25"/>
      <c r="UFM222" s="25"/>
      <c r="UFN222" s="25"/>
      <c r="UFO222" s="25"/>
      <c r="UFP222" s="25"/>
      <c r="UFQ222" s="25"/>
      <c r="UFR222" s="25"/>
      <c r="UFS222" s="25"/>
      <c r="UFT222" s="25"/>
      <c r="UFU222" s="25"/>
      <c r="UFV222" s="25"/>
      <c r="UFW222" s="25"/>
      <c r="UFX222" s="25"/>
      <c r="UFY222" s="25"/>
      <c r="UFZ222" s="25"/>
      <c r="UGA222" s="25"/>
      <c r="UGB222" s="25"/>
      <c r="UGC222" s="25"/>
      <c r="UGD222" s="25"/>
      <c r="UGE222" s="25"/>
      <c r="UGF222" s="25"/>
      <c r="UGG222" s="25"/>
      <c r="UGH222" s="25"/>
      <c r="UGI222" s="25"/>
      <c r="UGJ222" s="25"/>
      <c r="UGK222" s="25"/>
      <c r="UGL222" s="25"/>
      <c r="UGM222" s="25"/>
      <c r="UGN222" s="25"/>
      <c r="UGO222" s="25"/>
      <c r="UGP222" s="25"/>
      <c r="UGQ222" s="25"/>
      <c r="UGR222" s="25"/>
      <c r="UGS222" s="25"/>
      <c r="UGT222" s="25"/>
      <c r="UGU222" s="25"/>
      <c r="UGV222" s="25"/>
      <c r="UGW222" s="25"/>
      <c r="UGX222" s="25"/>
      <c r="UGY222" s="25"/>
      <c r="UGZ222" s="25"/>
      <c r="UHA222" s="25"/>
      <c r="UHB222" s="25"/>
      <c r="UHC222" s="25"/>
      <c r="UHD222" s="25"/>
      <c r="UHE222" s="25"/>
      <c r="UHF222" s="25"/>
      <c r="UHG222" s="25"/>
      <c r="UHH222" s="25"/>
      <c r="UHI222" s="25"/>
      <c r="UHJ222" s="25"/>
      <c r="UHK222" s="25"/>
      <c r="UHL222" s="25"/>
      <c r="UHM222" s="25"/>
      <c r="UHN222" s="25"/>
      <c r="UHO222" s="25"/>
      <c r="UHP222" s="25"/>
      <c r="UHQ222" s="25"/>
      <c r="UHR222" s="25"/>
      <c r="UHS222" s="25"/>
      <c r="UHT222" s="25"/>
      <c r="UHU222" s="25"/>
      <c r="UHV222" s="25"/>
      <c r="UHW222" s="25"/>
      <c r="UHX222" s="25"/>
      <c r="UHY222" s="25"/>
      <c r="UHZ222" s="25"/>
      <c r="UIA222" s="25"/>
      <c r="UIB222" s="25"/>
      <c r="UIC222" s="25"/>
      <c r="UID222" s="25"/>
      <c r="UIE222" s="25"/>
      <c r="UIF222" s="25"/>
      <c r="UIG222" s="25"/>
      <c r="UIH222" s="25"/>
      <c r="UII222" s="25"/>
      <c r="UIJ222" s="25"/>
      <c r="UIK222" s="25"/>
      <c r="UIL222" s="25"/>
      <c r="UIM222" s="25"/>
      <c r="UIN222" s="25"/>
      <c r="UIO222" s="25"/>
      <c r="UIP222" s="25"/>
      <c r="UIQ222" s="25"/>
      <c r="UIR222" s="25"/>
      <c r="UIS222" s="25"/>
      <c r="UIT222" s="25"/>
      <c r="UIU222" s="25"/>
      <c r="UIV222" s="25"/>
      <c r="UIW222" s="25"/>
      <c r="UIX222" s="25"/>
      <c r="UIY222" s="25"/>
      <c r="UIZ222" s="25"/>
      <c r="UJA222" s="25"/>
      <c r="UJB222" s="25"/>
      <c r="UJC222" s="25"/>
      <c r="UJD222" s="25"/>
      <c r="UJE222" s="25"/>
      <c r="UJF222" s="25"/>
      <c r="UJG222" s="25"/>
      <c r="UJH222" s="25"/>
      <c r="UJI222" s="25"/>
      <c r="UJJ222" s="25"/>
      <c r="UJK222" s="25"/>
      <c r="UJL222" s="25"/>
      <c r="UJM222" s="25"/>
      <c r="UJN222" s="25"/>
      <c r="UJO222" s="25"/>
      <c r="UJP222" s="25"/>
      <c r="UJQ222" s="25"/>
      <c r="UJR222" s="25"/>
      <c r="UJS222" s="25"/>
      <c r="UJT222" s="25"/>
      <c r="UJU222" s="25"/>
      <c r="UJV222" s="25"/>
      <c r="UJW222" s="25"/>
      <c r="UJX222" s="25"/>
      <c r="UJY222" s="25"/>
      <c r="UJZ222" s="25"/>
      <c r="UKA222" s="25"/>
      <c r="UKB222" s="25"/>
      <c r="UKC222" s="25"/>
      <c r="UKD222" s="25"/>
      <c r="UKE222" s="25"/>
      <c r="UKF222" s="25"/>
      <c r="UKG222" s="25"/>
      <c r="UKH222" s="25"/>
      <c r="UKI222" s="25"/>
      <c r="UKJ222" s="25"/>
      <c r="UKK222" s="25"/>
      <c r="UKL222" s="25"/>
      <c r="UKM222" s="25"/>
      <c r="UKN222" s="25"/>
      <c r="UKO222" s="25"/>
      <c r="UKP222" s="25"/>
      <c r="UKQ222" s="25"/>
      <c r="UKR222" s="25"/>
      <c r="UKS222" s="25"/>
      <c r="UKT222" s="25"/>
      <c r="UKU222" s="25"/>
      <c r="UKV222" s="25"/>
      <c r="UKW222" s="25"/>
      <c r="UKX222" s="25"/>
      <c r="UKY222" s="25"/>
      <c r="UKZ222" s="25"/>
      <c r="ULA222" s="25"/>
      <c r="ULB222" s="25"/>
      <c r="ULC222" s="25"/>
      <c r="ULD222" s="25"/>
      <c r="ULE222" s="25"/>
      <c r="ULF222" s="25"/>
      <c r="ULG222" s="25"/>
      <c r="ULH222" s="25"/>
      <c r="ULI222" s="25"/>
      <c r="ULJ222" s="25"/>
      <c r="ULK222" s="25"/>
      <c r="ULL222" s="25"/>
      <c r="ULM222" s="25"/>
      <c r="ULN222" s="25"/>
      <c r="ULO222" s="25"/>
      <c r="ULP222" s="25"/>
      <c r="ULQ222" s="25"/>
      <c r="ULR222" s="25"/>
      <c r="ULS222" s="25"/>
      <c r="ULT222" s="25"/>
      <c r="ULU222" s="25"/>
      <c r="ULV222" s="25"/>
      <c r="ULW222" s="25"/>
      <c r="ULX222" s="25"/>
      <c r="ULY222" s="25"/>
      <c r="ULZ222" s="25"/>
      <c r="UMA222" s="25"/>
      <c r="UMB222" s="25"/>
      <c r="UMC222" s="25"/>
      <c r="UMD222" s="25"/>
      <c r="UME222" s="25"/>
      <c r="UMF222" s="25"/>
      <c r="UMG222" s="25"/>
      <c r="UMH222" s="25"/>
      <c r="UMI222" s="25"/>
      <c r="UMJ222" s="25"/>
      <c r="UMK222" s="25"/>
      <c r="UML222" s="25"/>
      <c r="UMM222" s="25"/>
      <c r="UMN222" s="25"/>
      <c r="UMO222" s="25"/>
      <c r="UMP222" s="25"/>
      <c r="UMQ222" s="25"/>
      <c r="UMR222" s="25"/>
      <c r="UMS222" s="25"/>
      <c r="UMT222" s="25"/>
      <c r="UMU222" s="25"/>
      <c r="UMV222" s="25"/>
      <c r="UMW222" s="25"/>
      <c r="UMX222" s="25"/>
      <c r="UMY222" s="25"/>
      <c r="UMZ222" s="25"/>
      <c r="UNA222" s="25"/>
      <c r="UNB222" s="25"/>
      <c r="UNC222" s="25"/>
      <c r="UND222" s="25"/>
      <c r="UNE222" s="25"/>
      <c r="UNF222" s="25"/>
      <c r="UNG222" s="25"/>
      <c r="UNH222" s="25"/>
      <c r="UNI222" s="25"/>
      <c r="UNJ222" s="25"/>
      <c r="UNK222" s="25"/>
      <c r="UNL222" s="25"/>
      <c r="UNM222" s="25"/>
      <c r="UNN222" s="25"/>
      <c r="UNO222" s="25"/>
      <c r="UNP222" s="25"/>
      <c r="UNQ222" s="25"/>
      <c r="UNR222" s="25"/>
      <c r="UNS222" s="25"/>
      <c r="UNT222" s="25"/>
      <c r="UNU222" s="25"/>
      <c r="UNV222" s="25"/>
      <c r="UNW222" s="25"/>
      <c r="UNX222" s="25"/>
      <c r="UNY222" s="25"/>
      <c r="UNZ222" s="25"/>
      <c r="UOA222" s="25"/>
      <c r="UOB222" s="25"/>
      <c r="UOC222" s="25"/>
      <c r="UOD222" s="25"/>
      <c r="UOE222" s="25"/>
      <c r="UOF222" s="25"/>
      <c r="UOG222" s="25"/>
      <c r="UOH222" s="25"/>
      <c r="UOI222" s="25"/>
      <c r="UOJ222" s="25"/>
      <c r="UOK222" s="25"/>
      <c r="UOL222" s="25"/>
      <c r="UOM222" s="25"/>
      <c r="UON222" s="25"/>
      <c r="UOO222" s="25"/>
      <c r="UOP222" s="25"/>
      <c r="UOQ222" s="25"/>
      <c r="UOR222" s="25"/>
      <c r="UOS222" s="25"/>
      <c r="UOT222" s="25"/>
      <c r="UOU222" s="25"/>
      <c r="UOV222" s="25"/>
      <c r="UOW222" s="25"/>
      <c r="UOX222" s="25"/>
      <c r="UOY222" s="25"/>
      <c r="UOZ222" s="25"/>
      <c r="UPA222" s="25"/>
      <c r="UPB222" s="25"/>
      <c r="UPC222" s="25"/>
      <c r="UPD222" s="25"/>
      <c r="UPE222" s="25"/>
      <c r="UPF222" s="25"/>
      <c r="UPG222" s="25"/>
      <c r="UPH222" s="25"/>
      <c r="UPI222" s="25"/>
      <c r="UPJ222" s="25"/>
      <c r="UPK222" s="25"/>
      <c r="UPL222" s="25"/>
      <c r="UPM222" s="25"/>
      <c r="UPN222" s="25"/>
      <c r="UPO222" s="25"/>
      <c r="UPP222" s="25"/>
      <c r="UPQ222" s="25"/>
      <c r="UPR222" s="25"/>
      <c r="UPS222" s="25"/>
      <c r="UPT222" s="25"/>
      <c r="UPU222" s="25"/>
      <c r="UPV222" s="25"/>
      <c r="UPW222" s="25"/>
      <c r="UPX222" s="25"/>
      <c r="UPY222" s="25"/>
      <c r="UPZ222" s="25"/>
      <c r="UQA222" s="25"/>
      <c r="UQB222" s="25"/>
      <c r="UQC222" s="25"/>
      <c r="UQD222" s="25"/>
      <c r="UQE222" s="25"/>
      <c r="UQF222" s="25"/>
      <c r="UQG222" s="25"/>
      <c r="UQH222" s="25"/>
      <c r="UQI222" s="25"/>
      <c r="UQJ222" s="25"/>
      <c r="UQK222" s="25"/>
      <c r="UQL222" s="25"/>
      <c r="UQM222" s="25"/>
      <c r="UQN222" s="25"/>
      <c r="UQO222" s="25"/>
      <c r="UQP222" s="25"/>
      <c r="UQQ222" s="25"/>
      <c r="UQR222" s="25"/>
      <c r="UQS222" s="25"/>
      <c r="UQT222" s="25"/>
      <c r="UQU222" s="25"/>
      <c r="UQV222" s="25"/>
      <c r="UQW222" s="25"/>
      <c r="UQX222" s="25"/>
      <c r="UQY222" s="25"/>
      <c r="UQZ222" s="25"/>
      <c r="URA222" s="25"/>
      <c r="URB222" s="25"/>
      <c r="URC222" s="25"/>
      <c r="URD222" s="25"/>
      <c r="URE222" s="25"/>
      <c r="URF222" s="25"/>
      <c r="URG222" s="25"/>
      <c r="URH222" s="25"/>
      <c r="URI222" s="25"/>
      <c r="URJ222" s="25"/>
      <c r="URK222" s="25"/>
      <c r="URL222" s="25"/>
      <c r="URM222" s="25"/>
      <c r="URN222" s="25"/>
      <c r="URO222" s="25"/>
      <c r="URP222" s="25"/>
      <c r="URQ222" s="25"/>
      <c r="URR222" s="25"/>
      <c r="URS222" s="25"/>
      <c r="URT222" s="25"/>
      <c r="URU222" s="25"/>
      <c r="URV222" s="25"/>
      <c r="URW222" s="25"/>
      <c r="URX222" s="25"/>
      <c r="URY222" s="25"/>
      <c r="URZ222" s="25"/>
      <c r="USA222" s="25"/>
      <c r="USB222" s="25"/>
      <c r="USC222" s="25"/>
      <c r="USD222" s="25"/>
      <c r="USE222" s="25"/>
      <c r="USF222" s="25"/>
      <c r="USG222" s="25"/>
      <c r="USH222" s="25"/>
      <c r="USI222" s="25"/>
      <c r="USJ222" s="25"/>
      <c r="USK222" s="25"/>
      <c r="USL222" s="25"/>
      <c r="USM222" s="25"/>
      <c r="USN222" s="25"/>
      <c r="USO222" s="25"/>
      <c r="USP222" s="25"/>
      <c r="USQ222" s="25"/>
      <c r="USR222" s="25"/>
      <c r="USS222" s="25"/>
      <c r="UST222" s="25"/>
      <c r="USU222" s="25"/>
      <c r="USV222" s="25"/>
      <c r="USW222" s="25"/>
      <c r="USX222" s="25"/>
      <c r="USY222" s="25"/>
      <c r="USZ222" s="25"/>
      <c r="UTA222" s="25"/>
      <c r="UTB222" s="25"/>
      <c r="UTC222" s="25"/>
      <c r="UTD222" s="25"/>
      <c r="UTE222" s="25"/>
      <c r="UTF222" s="25"/>
      <c r="UTG222" s="25"/>
      <c r="UTH222" s="25"/>
      <c r="UTI222" s="25"/>
      <c r="UTJ222" s="25"/>
      <c r="UTK222" s="25"/>
      <c r="UTL222" s="25"/>
      <c r="UTM222" s="25"/>
      <c r="UTN222" s="25"/>
      <c r="UTO222" s="25"/>
      <c r="UTP222" s="25"/>
      <c r="UTQ222" s="25"/>
      <c r="UTR222" s="25"/>
      <c r="UTS222" s="25"/>
      <c r="UTT222" s="25"/>
      <c r="UTU222" s="25"/>
      <c r="UTV222" s="25"/>
      <c r="UTW222" s="25"/>
      <c r="UTX222" s="25"/>
      <c r="UTY222" s="25"/>
      <c r="UTZ222" s="25"/>
      <c r="UUA222" s="25"/>
      <c r="UUB222" s="25"/>
      <c r="UUC222" s="25"/>
      <c r="UUD222" s="25"/>
      <c r="UUE222" s="25"/>
      <c r="UUF222" s="25"/>
      <c r="UUG222" s="25"/>
      <c r="UUH222" s="25"/>
      <c r="UUI222" s="25"/>
      <c r="UUJ222" s="25"/>
      <c r="UUK222" s="25"/>
      <c r="UUL222" s="25"/>
      <c r="UUM222" s="25"/>
      <c r="UUN222" s="25"/>
      <c r="UUO222" s="25"/>
      <c r="UUP222" s="25"/>
      <c r="UUQ222" s="25"/>
      <c r="UUR222" s="25"/>
      <c r="UUS222" s="25"/>
      <c r="UUT222" s="25"/>
      <c r="UUU222" s="25"/>
      <c r="UUV222" s="25"/>
      <c r="UUW222" s="25"/>
      <c r="UUX222" s="25"/>
      <c r="UUY222" s="25"/>
      <c r="UUZ222" s="25"/>
      <c r="UVA222" s="25"/>
      <c r="UVB222" s="25"/>
      <c r="UVC222" s="25"/>
      <c r="UVD222" s="25"/>
      <c r="UVE222" s="25"/>
      <c r="UVF222" s="25"/>
      <c r="UVG222" s="25"/>
      <c r="UVH222" s="25"/>
      <c r="UVI222" s="25"/>
      <c r="UVJ222" s="25"/>
      <c r="UVK222" s="25"/>
      <c r="UVL222" s="25"/>
      <c r="UVM222" s="25"/>
      <c r="UVN222" s="25"/>
      <c r="UVO222" s="25"/>
      <c r="UVP222" s="25"/>
      <c r="UVQ222" s="25"/>
      <c r="UVR222" s="25"/>
      <c r="UVS222" s="25"/>
      <c r="UVT222" s="25"/>
      <c r="UVU222" s="25"/>
      <c r="UVV222" s="25"/>
      <c r="UVW222" s="25"/>
      <c r="UVX222" s="25"/>
      <c r="UVY222" s="25"/>
      <c r="UVZ222" s="25"/>
      <c r="UWA222" s="25"/>
      <c r="UWB222" s="25"/>
      <c r="UWC222" s="25"/>
      <c r="UWD222" s="25"/>
      <c r="UWE222" s="25"/>
      <c r="UWF222" s="25"/>
      <c r="UWG222" s="25"/>
      <c r="UWH222" s="25"/>
      <c r="UWI222" s="25"/>
      <c r="UWJ222" s="25"/>
      <c r="UWK222" s="25"/>
      <c r="UWL222" s="25"/>
      <c r="UWM222" s="25"/>
      <c r="UWN222" s="25"/>
      <c r="UWO222" s="25"/>
      <c r="UWP222" s="25"/>
      <c r="UWQ222" s="25"/>
      <c r="UWR222" s="25"/>
      <c r="UWS222" s="25"/>
      <c r="UWT222" s="25"/>
      <c r="UWU222" s="25"/>
      <c r="UWV222" s="25"/>
      <c r="UWW222" s="25"/>
      <c r="UWX222" s="25"/>
      <c r="UWY222" s="25"/>
      <c r="UWZ222" s="25"/>
      <c r="UXA222" s="25"/>
      <c r="UXB222" s="25"/>
      <c r="UXC222" s="25"/>
      <c r="UXD222" s="25"/>
      <c r="UXE222" s="25"/>
      <c r="UXF222" s="25"/>
      <c r="UXG222" s="25"/>
      <c r="UXH222" s="25"/>
      <c r="UXI222" s="25"/>
      <c r="UXJ222" s="25"/>
      <c r="UXK222" s="25"/>
      <c r="UXL222" s="25"/>
      <c r="UXM222" s="25"/>
      <c r="UXN222" s="25"/>
      <c r="UXO222" s="25"/>
      <c r="UXP222" s="25"/>
      <c r="UXQ222" s="25"/>
      <c r="UXR222" s="25"/>
      <c r="UXS222" s="25"/>
      <c r="UXT222" s="25"/>
      <c r="UXU222" s="25"/>
      <c r="UXV222" s="25"/>
      <c r="UXW222" s="25"/>
      <c r="UXX222" s="25"/>
      <c r="UXY222" s="25"/>
      <c r="UXZ222" s="25"/>
      <c r="UYA222" s="25"/>
      <c r="UYB222" s="25"/>
      <c r="UYC222" s="25"/>
      <c r="UYD222" s="25"/>
      <c r="UYE222" s="25"/>
      <c r="UYF222" s="25"/>
      <c r="UYG222" s="25"/>
      <c r="UYH222" s="25"/>
      <c r="UYI222" s="25"/>
      <c r="UYJ222" s="25"/>
      <c r="UYK222" s="25"/>
      <c r="UYL222" s="25"/>
      <c r="UYM222" s="25"/>
      <c r="UYN222" s="25"/>
      <c r="UYO222" s="25"/>
      <c r="UYP222" s="25"/>
      <c r="UYQ222" s="25"/>
      <c r="UYR222" s="25"/>
      <c r="UYS222" s="25"/>
      <c r="UYT222" s="25"/>
      <c r="UYU222" s="25"/>
      <c r="UYV222" s="25"/>
      <c r="UYW222" s="25"/>
      <c r="UYX222" s="25"/>
      <c r="UYY222" s="25"/>
      <c r="UYZ222" s="25"/>
      <c r="UZA222" s="25"/>
      <c r="UZB222" s="25"/>
      <c r="UZC222" s="25"/>
      <c r="UZD222" s="25"/>
      <c r="UZE222" s="25"/>
      <c r="UZF222" s="25"/>
      <c r="UZG222" s="25"/>
      <c r="UZH222" s="25"/>
      <c r="UZI222" s="25"/>
      <c r="UZJ222" s="25"/>
      <c r="UZK222" s="25"/>
      <c r="UZL222" s="25"/>
      <c r="UZM222" s="25"/>
      <c r="UZN222" s="25"/>
      <c r="UZO222" s="25"/>
      <c r="UZP222" s="25"/>
      <c r="UZQ222" s="25"/>
      <c r="UZR222" s="25"/>
      <c r="UZS222" s="25"/>
      <c r="UZT222" s="25"/>
      <c r="UZU222" s="25"/>
      <c r="UZV222" s="25"/>
      <c r="UZW222" s="25"/>
      <c r="UZX222" s="25"/>
      <c r="UZY222" s="25"/>
      <c r="UZZ222" s="25"/>
      <c r="VAA222" s="25"/>
      <c r="VAB222" s="25"/>
      <c r="VAC222" s="25"/>
      <c r="VAD222" s="25"/>
      <c r="VAE222" s="25"/>
      <c r="VAF222" s="25"/>
      <c r="VAG222" s="25"/>
      <c r="VAH222" s="25"/>
      <c r="VAI222" s="25"/>
      <c r="VAJ222" s="25"/>
      <c r="VAK222" s="25"/>
      <c r="VAL222" s="25"/>
      <c r="VAM222" s="25"/>
      <c r="VAN222" s="25"/>
      <c r="VAO222" s="25"/>
      <c r="VAP222" s="25"/>
      <c r="VAQ222" s="25"/>
      <c r="VAR222" s="25"/>
      <c r="VAS222" s="25"/>
      <c r="VAT222" s="25"/>
      <c r="VAU222" s="25"/>
      <c r="VAV222" s="25"/>
      <c r="VAW222" s="25"/>
      <c r="VAX222" s="25"/>
      <c r="VAY222" s="25"/>
      <c r="VAZ222" s="25"/>
      <c r="VBA222" s="25"/>
      <c r="VBB222" s="25"/>
      <c r="VBC222" s="25"/>
      <c r="VBD222" s="25"/>
      <c r="VBE222" s="25"/>
      <c r="VBF222" s="25"/>
      <c r="VBG222" s="25"/>
      <c r="VBH222" s="25"/>
      <c r="VBI222" s="25"/>
      <c r="VBJ222" s="25"/>
      <c r="VBK222" s="25"/>
      <c r="VBL222" s="25"/>
      <c r="VBM222" s="25"/>
      <c r="VBN222" s="25"/>
      <c r="VBO222" s="25"/>
      <c r="VBP222" s="25"/>
      <c r="VBQ222" s="25"/>
      <c r="VBR222" s="25"/>
      <c r="VBS222" s="25"/>
      <c r="VBT222" s="25"/>
      <c r="VBU222" s="25"/>
      <c r="VBV222" s="25"/>
      <c r="VBW222" s="25"/>
      <c r="VBX222" s="25"/>
      <c r="VBY222" s="25"/>
      <c r="VBZ222" s="25"/>
      <c r="VCA222" s="25"/>
      <c r="VCB222" s="25"/>
      <c r="VCC222" s="25"/>
      <c r="VCD222" s="25"/>
      <c r="VCE222" s="25"/>
      <c r="VCF222" s="25"/>
      <c r="VCG222" s="25"/>
      <c r="VCH222" s="25"/>
      <c r="VCI222" s="25"/>
      <c r="VCJ222" s="25"/>
      <c r="VCK222" s="25"/>
      <c r="VCL222" s="25"/>
      <c r="VCM222" s="25"/>
      <c r="VCN222" s="25"/>
      <c r="VCO222" s="25"/>
      <c r="VCP222" s="25"/>
      <c r="VCQ222" s="25"/>
      <c r="VCR222" s="25"/>
      <c r="VCS222" s="25"/>
      <c r="VCT222" s="25"/>
      <c r="VCU222" s="25"/>
      <c r="VCV222" s="25"/>
      <c r="VCW222" s="25"/>
      <c r="VCX222" s="25"/>
      <c r="VCY222" s="25"/>
      <c r="VCZ222" s="25"/>
      <c r="VDA222" s="25"/>
      <c r="VDB222" s="25"/>
      <c r="VDC222" s="25"/>
      <c r="VDD222" s="25"/>
      <c r="VDE222" s="25"/>
      <c r="VDF222" s="25"/>
      <c r="VDG222" s="25"/>
      <c r="VDH222" s="25"/>
      <c r="VDI222" s="25"/>
      <c r="VDJ222" s="25"/>
      <c r="VDK222" s="25"/>
      <c r="VDL222" s="25"/>
      <c r="VDM222" s="25"/>
      <c r="VDN222" s="25"/>
      <c r="VDO222" s="25"/>
      <c r="VDP222" s="25"/>
      <c r="VDQ222" s="25"/>
      <c r="VDR222" s="25"/>
      <c r="VDS222" s="25"/>
      <c r="VDT222" s="25"/>
      <c r="VDU222" s="25"/>
      <c r="VDV222" s="25"/>
      <c r="VDW222" s="25"/>
      <c r="VDX222" s="25"/>
      <c r="VDY222" s="25"/>
      <c r="VDZ222" s="25"/>
      <c r="VEA222" s="25"/>
      <c r="VEB222" s="25"/>
      <c r="VEC222" s="25"/>
      <c r="VED222" s="25"/>
      <c r="VEE222" s="25"/>
      <c r="VEF222" s="25"/>
      <c r="VEG222" s="25"/>
      <c r="VEH222" s="25"/>
      <c r="VEI222" s="25"/>
      <c r="VEJ222" s="25"/>
      <c r="VEK222" s="25"/>
      <c r="VEL222" s="25"/>
      <c r="VEM222" s="25"/>
      <c r="VEN222" s="25"/>
      <c r="VEO222" s="25"/>
      <c r="VEP222" s="25"/>
      <c r="VEQ222" s="25"/>
      <c r="VER222" s="25"/>
      <c r="VES222" s="25"/>
      <c r="VET222" s="25"/>
      <c r="VEU222" s="25"/>
      <c r="VEV222" s="25"/>
      <c r="VEW222" s="25"/>
      <c r="VEX222" s="25"/>
      <c r="VEY222" s="25"/>
      <c r="VEZ222" s="25"/>
      <c r="VFA222" s="25"/>
      <c r="VFB222" s="25"/>
      <c r="VFC222" s="25"/>
      <c r="VFD222" s="25"/>
      <c r="VFE222" s="25"/>
      <c r="VFF222" s="25"/>
      <c r="VFG222" s="25"/>
      <c r="VFH222" s="25"/>
      <c r="VFI222" s="25"/>
      <c r="VFJ222" s="25"/>
      <c r="VFK222" s="25"/>
      <c r="VFL222" s="25"/>
      <c r="VFM222" s="25"/>
      <c r="VFN222" s="25"/>
      <c r="VFO222" s="25"/>
      <c r="VFP222" s="25"/>
      <c r="VFQ222" s="25"/>
      <c r="VFR222" s="25"/>
      <c r="VFS222" s="25"/>
      <c r="VFT222" s="25"/>
      <c r="VFU222" s="25"/>
      <c r="VFV222" s="25"/>
      <c r="VFW222" s="25"/>
      <c r="VFX222" s="25"/>
      <c r="VFY222" s="25"/>
      <c r="VFZ222" s="25"/>
      <c r="VGA222" s="25"/>
      <c r="VGB222" s="25"/>
      <c r="VGC222" s="25"/>
      <c r="VGD222" s="25"/>
      <c r="VGE222" s="25"/>
      <c r="VGF222" s="25"/>
      <c r="VGG222" s="25"/>
      <c r="VGH222" s="25"/>
      <c r="VGI222" s="25"/>
      <c r="VGJ222" s="25"/>
      <c r="VGK222" s="25"/>
      <c r="VGL222" s="25"/>
      <c r="VGM222" s="25"/>
      <c r="VGN222" s="25"/>
      <c r="VGO222" s="25"/>
      <c r="VGP222" s="25"/>
      <c r="VGQ222" s="25"/>
      <c r="VGR222" s="25"/>
      <c r="VGS222" s="25"/>
      <c r="VGT222" s="25"/>
      <c r="VGU222" s="25"/>
      <c r="VGV222" s="25"/>
      <c r="VGW222" s="25"/>
      <c r="VGX222" s="25"/>
      <c r="VGY222" s="25"/>
      <c r="VGZ222" s="25"/>
      <c r="VHA222" s="25"/>
      <c r="VHB222" s="25"/>
      <c r="VHC222" s="25"/>
      <c r="VHD222" s="25"/>
      <c r="VHE222" s="25"/>
      <c r="VHF222" s="25"/>
      <c r="VHG222" s="25"/>
      <c r="VHH222" s="25"/>
      <c r="VHI222" s="25"/>
      <c r="VHJ222" s="25"/>
      <c r="VHK222" s="25"/>
      <c r="VHL222" s="25"/>
      <c r="VHM222" s="25"/>
      <c r="VHN222" s="25"/>
      <c r="VHO222" s="25"/>
      <c r="VHP222" s="25"/>
      <c r="VHQ222" s="25"/>
      <c r="VHR222" s="25"/>
      <c r="VHS222" s="25"/>
      <c r="VHT222" s="25"/>
      <c r="VHU222" s="25"/>
      <c r="VHV222" s="25"/>
      <c r="VHW222" s="25"/>
      <c r="VHX222" s="25"/>
      <c r="VHY222" s="25"/>
      <c r="VHZ222" s="25"/>
      <c r="VIA222" s="25"/>
      <c r="VIB222" s="25"/>
      <c r="VIC222" s="25"/>
      <c r="VID222" s="25"/>
      <c r="VIE222" s="25"/>
      <c r="VIF222" s="25"/>
      <c r="VIG222" s="25"/>
      <c r="VIH222" s="25"/>
      <c r="VII222" s="25"/>
      <c r="VIJ222" s="25"/>
      <c r="VIK222" s="25"/>
      <c r="VIL222" s="25"/>
      <c r="VIM222" s="25"/>
      <c r="VIN222" s="25"/>
      <c r="VIO222" s="25"/>
      <c r="VIP222" s="25"/>
      <c r="VIQ222" s="25"/>
      <c r="VIR222" s="25"/>
      <c r="VIS222" s="25"/>
      <c r="VIT222" s="25"/>
      <c r="VIU222" s="25"/>
      <c r="VIV222" s="25"/>
      <c r="VIW222" s="25"/>
      <c r="VIX222" s="25"/>
      <c r="VIY222" s="25"/>
      <c r="VIZ222" s="25"/>
      <c r="VJA222" s="25"/>
      <c r="VJB222" s="25"/>
      <c r="VJC222" s="25"/>
      <c r="VJD222" s="25"/>
      <c r="VJE222" s="25"/>
      <c r="VJF222" s="25"/>
      <c r="VJG222" s="25"/>
      <c r="VJH222" s="25"/>
      <c r="VJI222" s="25"/>
      <c r="VJJ222" s="25"/>
      <c r="VJK222" s="25"/>
      <c r="VJL222" s="25"/>
      <c r="VJM222" s="25"/>
      <c r="VJN222" s="25"/>
      <c r="VJO222" s="25"/>
      <c r="VJP222" s="25"/>
      <c r="VJQ222" s="25"/>
      <c r="VJR222" s="25"/>
      <c r="VJS222" s="25"/>
      <c r="VJT222" s="25"/>
      <c r="VJU222" s="25"/>
      <c r="VJV222" s="25"/>
      <c r="VJW222" s="25"/>
      <c r="VJX222" s="25"/>
      <c r="VJY222" s="25"/>
      <c r="VJZ222" s="25"/>
      <c r="VKA222" s="25"/>
      <c r="VKB222" s="25"/>
      <c r="VKC222" s="25"/>
      <c r="VKD222" s="25"/>
      <c r="VKE222" s="25"/>
      <c r="VKF222" s="25"/>
      <c r="VKG222" s="25"/>
      <c r="VKH222" s="25"/>
      <c r="VKI222" s="25"/>
      <c r="VKJ222" s="25"/>
      <c r="VKK222" s="25"/>
      <c r="VKL222" s="25"/>
      <c r="VKM222" s="25"/>
      <c r="VKN222" s="25"/>
      <c r="VKO222" s="25"/>
      <c r="VKP222" s="25"/>
      <c r="VKQ222" s="25"/>
      <c r="VKR222" s="25"/>
      <c r="VKS222" s="25"/>
      <c r="VKT222" s="25"/>
      <c r="VKU222" s="25"/>
      <c r="VKV222" s="25"/>
      <c r="VKW222" s="25"/>
      <c r="VKX222" s="25"/>
      <c r="VKY222" s="25"/>
      <c r="VKZ222" s="25"/>
      <c r="VLA222" s="25"/>
      <c r="VLB222" s="25"/>
      <c r="VLC222" s="25"/>
      <c r="VLD222" s="25"/>
      <c r="VLE222" s="25"/>
      <c r="VLF222" s="25"/>
      <c r="VLG222" s="25"/>
      <c r="VLH222" s="25"/>
      <c r="VLI222" s="25"/>
      <c r="VLJ222" s="25"/>
      <c r="VLK222" s="25"/>
      <c r="VLL222" s="25"/>
      <c r="VLM222" s="25"/>
      <c r="VLN222" s="25"/>
      <c r="VLO222" s="25"/>
      <c r="VLP222" s="25"/>
      <c r="VLQ222" s="25"/>
      <c r="VLR222" s="25"/>
      <c r="VLS222" s="25"/>
      <c r="VLT222" s="25"/>
      <c r="VLU222" s="25"/>
      <c r="VLV222" s="25"/>
      <c r="VLW222" s="25"/>
      <c r="VLX222" s="25"/>
      <c r="VLY222" s="25"/>
      <c r="VLZ222" s="25"/>
      <c r="VMA222" s="25"/>
      <c r="VMB222" s="25"/>
      <c r="VMC222" s="25"/>
      <c r="VMD222" s="25"/>
      <c r="VME222" s="25"/>
      <c r="VMF222" s="25"/>
      <c r="VMG222" s="25"/>
      <c r="VMH222" s="25"/>
      <c r="VMI222" s="25"/>
      <c r="VMJ222" s="25"/>
      <c r="VMK222" s="25"/>
      <c r="VML222" s="25"/>
      <c r="VMM222" s="25"/>
      <c r="VMN222" s="25"/>
      <c r="VMO222" s="25"/>
      <c r="VMP222" s="25"/>
      <c r="VMQ222" s="25"/>
      <c r="VMR222" s="25"/>
      <c r="VMS222" s="25"/>
      <c r="VMT222" s="25"/>
      <c r="VMU222" s="25"/>
      <c r="VMV222" s="25"/>
      <c r="VMW222" s="25"/>
      <c r="VMX222" s="25"/>
      <c r="VMY222" s="25"/>
      <c r="VMZ222" s="25"/>
      <c r="VNA222" s="25"/>
      <c r="VNB222" s="25"/>
      <c r="VNC222" s="25"/>
      <c r="VND222" s="25"/>
      <c r="VNE222" s="25"/>
      <c r="VNF222" s="25"/>
      <c r="VNG222" s="25"/>
      <c r="VNH222" s="25"/>
      <c r="VNI222" s="25"/>
      <c r="VNJ222" s="25"/>
      <c r="VNK222" s="25"/>
      <c r="VNL222" s="25"/>
      <c r="VNM222" s="25"/>
      <c r="VNN222" s="25"/>
      <c r="VNO222" s="25"/>
      <c r="VNP222" s="25"/>
      <c r="VNQ222" s="25"/>
      <c r="VNR222" s="25"/>
      <c r="VNS222" s="25"/>
      <c r="VNT222" s="25"/>
      <c r="VNU222" s="25"/>
      <c r="VNV222" s="25"/>
      <c r="VNW222" s="25"/>
      <c r="VNX222" s="25"/>
      <c r="VNY222" s="25"/>
      <c r="VNZ222" s="25"/>
      <c r="VOA222" s="25"/>
      <c r="VOB222" s="25"/>
      <c r="VOC222" s="25"/>
      <c r="VOD222" s="25"/>
      <c r="VOE222" s="25"/>
      <c r="VOF222" s="25"/>
      <c r="VOG222" s="25"/>
      <c r="VOH222" s="25"/>
      <c r="VOI222" s="25"/>
      <c r="VOJ222" s="25"/>
      <c r="VOK222" s="25"/>
      <c r="VOL222" s="25"/>
      <c r="VOM222" s="25"/>
      <c r="VON222" s="25"/>
      <c r="VOO222" s="25"/>
      <c r="VOP222" s="25"/>
      <c r="VOQ222" s="25"/>
      <c r="VOR222" s="25"/>
      <c r="VOS222" s="25"/>
      <c r="VOT222" s="25"/>
      <c r="VOU222" s="25"/>
      <c r="VOV222" s="25"/>
      <c r="VOW222" s="25"/>
      <c r="VOX222" s="25"/>
      <c r="VOY222" s="25"/>
      <c r="VOZ222" s="25"/>
      <c r="VPA222" s="25"/>
      <c r="VPB222" s="25"/>
      <c r="VPC222" s="25"/>
      <c r="VPD222" s="25"/>
      <c r="VPE222" s="25"/>
      <c r="VPF222" s="25"/>
      <c r="VPG222" s="25"/>
      <c r="VPH222" s="25"/>
      <c r="VPI222" s="25"/>
      <c r="VPJ222" s="25"/>
      <c r="VPK222" s="25"/>
      <c r="VPL222" s="25"/>
      <c r="VPM222" s="25"/>
      <c r="VPN222" s="25"/>
      <c r="VPO222" s="25"/>
      <c r="VPP222" s="25"/>
      <c r="VPQ222" s="25"/>
      <c r="VPR222" s="25"/>
      <c r="VPS222" s="25"/>
      <c r="VPT222" s="25"/>
      <c r="VPU222" s="25"/>
      <c r="VPV222" s="25"/>
      <c r="VPW222" s="25"/>
      <c r="VPX222" s="25"/>
      <c r="VPY222" s="25"/>
      <c r="VPZ222" s="25"/>
      <c r="VQA222" s="25"/>
      <c r="VQB222" s="25"/>
      <c r="VQC222" s="25"/>
      <c r="VQD222" s="25"/>
      <c r="VQE222" s="25"/>
      <c r="VQF222" s="25"/>
      <c r="VQG222" s="25"/>
      <c r="VQH222" s="25"/>
      <c r="VQI222" s="25"/>
      <c r="VQJ222" s="25"/>
      <c r="VQK222" s="25"/>
      <c r="VQL222" s="25"/>
      <c r="VQM222" s="25"/>
      <c r="VQN222" s="25"/>
      <c r="VQO222" s="25"/>
      <c r="VQP222" s="25"/>
      <c r="VQQ222" s="25"/>
      <c r="VQR222" s="25"/>
      <c r="VQS222" s="25"/>
      <c r="VQT222" s="25"/>
      <c r="VQU222" s="25"/>
      <c r="VQV222" s="25"/>
      <c r="VQW222" s="25"/>
      <c r="VQX222" s="25"/>
      <c r="VQY222" s="25"/>
      <c r="VQZ222" s="25"/>
      <c r="VRA222" s="25"/>
      <c r="VRB222" s="25"/>
      <c r="VRC222" s="25"/>
      <c r="VRD222" s="25"/>
      <c r="VRE222" s="25"/>
      <c r="VRF222" s="25"/>
      <c r="VRG222" s="25"/>
      <c r="VRH222" s="25"/>
      <c r="VRI222" s="25"/>
      <c r="VRJ222" s="25"/>
      <c r="VRK222" s="25"/>
      <c r="VRL222" s="25"/>
      <c r="VRM222" s="25"/>
      <c r="VRN222" s="25"/>
      <c r="VRO222" s="25"/>
      <c r="VRP222" s="25"/>
      <c r="VRQ222" s="25"/>
      <c r="VRR222" s="25"/>
      <c r="VRS222" s="25"/>
      <c r="VRT222" s="25"/>
      <c r="VRU222" s="25"/>
      <c r="VRV222" s="25"/>
      <c r="VRW222" s="25"/>
      <c r="VRX222" s="25"/>
      <c r="VRY222" s="25"/>
      <c r="VRZ222" s="25"/>
      <c r="VSA222" s="25"/>
      <c r="VSB222" s="25"/>
      <c r="VSC222" s="25"/>
      <c r="VSD222" s="25"/>
      <c r="VSE222" s="25"/>
      <c r="VSF222" s="25"/>
      <c r="VSG222" s="25"/>
      <c r="VSH222" s="25"/>
      <c r="VSI222" s="25"/>
      <c r="VSJ222" s="25"/>
      <c r="VSK222" s="25"/>
      <c r="VSL222" s="25"/>
      <c r="VSM222" s="25"/>
      <c r="VSN222" s="25"/>
      <c r="VSO222" s="25"/>
      <c r="VSP222" s="25"/>
      <c r="VSQ222" s="25"/>
      <c r="VSR222" s="25"/>
      <c r="VSS222" s="25"/>
      <c r="VST222" s="25"/>
      <c r="VSU222" s="25"/>
      <c r="VSV222" s="25"/>
      <c r="VSW222" s="25"/>
      <c r="VSX222" s="25"/>
      <c r="VSY222" s="25"/>
      <c r="VSZ222" s="25"/>
      <c r="VTA222" s="25"/>
      <c r="VTB222" s="25"/>
      <c r="VTC222" s="25"/>
      <c r="VTD222" s="25"/>
      <c r="VTE222" s="25"/>
      <c r="VTF222" s="25"/>
      <c r="VTG222" s="25"/>
      <c r="VTH222" s="25"/>
      <c r="VTI222" s="25"/>
      <c r="VTJ222" s="25"/>
      <c r="VTK222" s="25"/>
      <c r="VTL222" s="25"/>
      <c r="VTM222" s="25"/>
      <c r="VTN222" s="25"/>
      <c r="VTO222" s="25"/>
      <c r="VTP222" s="25"/>
      <c r="VTQ222" s="25"/>
      <c r="VTR222" s="25"/>
      <c r="VTS222" s="25"/>
      <c r="VTT222" s="25"/>
      <c r="VTU222" s="25"/>
      <c r="VTV222" s="25"/>
      <c r="VTW222" s="25"/>
      <c r="VTX222" s="25"/>
      <c r="VTY222" s="25"/>
      <c r="VTZ222" s="25"/>
      <c r="VUA222" s="25"/>
      <c r="VUB222" s="25"/>
      <c r="VUC222" s="25"/>
      <c r="VUD222" s="25"/>
      <c r="VUE222" s="25"/>
      <c r="VUF222" s="25"/>
      <c r="VUG222" s="25"/>
      <c r="VUH222" s="25"/>
      <c r="VUI222" s="25"/>
      <c r="VUJ222" s="25"/>
      <c r="VUK222" s="25"/>
      <c r="VUL222" s="25"/>
      <c r="VUM222" s="25"/>
      <c r="VUN222" s="25"/>
      <c r="VUO222" s="25"/>
      <c r="VUP222" s="25"/>
      <c r="VUQ222" s="25"/>
      <c r="VUR222" s="25"/>
      <c r="VUS222" s="25"/>
      <c r="VUT222" s="25"/>
      <c r="VUU222" s="25"/>
      <c r="VUV222" s="25"/>
      <c r="VUW222" s="25"/>
      <c r="VUX222" s="25"/>
      <c r="VUY222" s="25"/>
      <c r="VUZ222" s="25"/>
      <c r="VVA222" s="25"/>
      <c r="VVB222" s="25"/>
      <c r="VVC222" s="25"/>
      <c r="VVD222" s="25"/>
      <c r="VVE222" s="25"/>
      <c r="VVF222" s="25"/>
      <c r="VVG222" s="25"/>
      <c r="VVH222" s="25"/>
      <c r="VVI222" s="25"/>
      <c r="VVJ222" s="25"/>
      <c r="VVK222" s="25"/>
      <c r="VVL222" s="25"/>
      <c r="VVM222" s="25"/>
      <c r="VVN222" s="25"/>
      <c r="VVO222" s="25"/>
      <c r="VVP222" s="25"/>
      <c r="VVQ222" s="25"/>
      <c r="VVR222" s="25"/>
      <c r="VVS222" s="25"/>
      <c r="VVT222" s="25"/>
      <c r="VVU222" s="25"/>
      <c r="VVV222" s="25"/>
      <c r="VVW222" s="25"/>
      <c r="VVX222" s="25"/>
      <c r="VVY222" s="25"/>
      <c r="VVZ222" s="25"/>
      <c r="VWA222" s="25"/>
      <c r="VWB222" s="25"/>
      <c r="VWC222" s="25"/>
      <c r="VWD222" s="25"/>
      <c r="VWE222" s="25"/>
      <c r="VWF222" s="25"/>
      <c r="VWG222" s="25"/>
      <c r="VWH222" s="25"/>
      <c r="VWI222" s="25"/>
      <c r="VWJ222" s="25"/>
      <c r="VWK222" s="25"/>
      <c r="VWL222" s="25"/>
      <c r="VWM222" s="25"/>
      <c r="VWN222" s="25"/>
      <c r="VWO222" s="25"/>
      <c r="VWP222" s="25"/>
      <c r="VWQ222" s="25"/>
      <c r="VWR222" s="25"/>
      <c r="VWS222" s="25"/>
      <c r="VWT222" s="25"/>
      <c r="VWU222" s="25"/>
      <c r="VWV222" s="25"/>
      <c r="VWW222" s="25"/>
      <c r="VWX222" s="25"/>
      <c r="VWY222" s="25"/>
      <c r="VWZ222" s="25"/>
      <c r="VXA222" s="25"/>
      <c r="VXB222" s="25"/>
      <c r="VXC222" s="25"/>
      <c r="VXD222" s="25"/>
      <c r="VXE222" s="25"/>
      <c r="VXF222" s="25"/>
      <c r="VXG222" s="25"/>
      <c r="VXH222" s="25"/>
      <c r="VXI222" s="25"/>
      <c r="VXJ222" s="25"/>
      <c r="VXK222" s="25"/>
      <c r="VXL222" s="25"/>
      <c r="VXM222" s="25"/>
      <c r="VXN222" s="25"/>
      <c r="VXO222" s="25"/>
      <c r="VXP222" s="25"/>
      <c r="VXQ222" s="25"/>
      <c r="VXR222" s="25"/>
      <c r="VXS222" s="25"/>
      <c r="VXT222" s="25"/>
      <c r="VXU222" s="25"/>
      <c r="VXV222" s="25"/>
      <c r="VXW222" s="25"/>
      <c r="VXX222" s="25"/>
      <c r="VXY222" s="25"/>
      <c r="VXZ222" s="25"/>
      <c r="VYA222" s="25"/>
      <c r="VYB222" s="25"/>
      <c r="VYC222" s="25"/>
      <c r="VYD222" s="25"/>
      <c r="VYE222" s="25"/>
      <c r="VYF222" s="25"/>
      <c r="VYG222" s="25"/>
      <c r="VYH222" s="25"/>
      <c r="VYI222" s="25"/>
      <c r="VYJ222" s="25"/>
      <c r="VYK222" s="25"/>
      <c r="VYL222" s="25"/>
      <c r="VYM222" s="25"/>
      <c r="VYN222" s="25"/>
      <c r="VYO222" s="25"/>
      <c r="VYP222" s="25"/>
      <c r="VYQ222" s="25"/>
      <c r="VYR222" s="25"/>
      <c r="VYS222" s="25"/>
      <c r="VYT222" s="25"/>
      <c r="VYU222" s="25"/>
      <c r="VYV222" s="25"/>
      <c r="VYW222" s="25"/>
      <c r="VYX222" s="25"/>
      <c r="VYY222" s="25"/>
      <c r="VYZ222" s="25"/>
      <c r="VZA222" s="25"/>
      <c r="VZB222" s="25"/>
      <c r="VZC222" s="25"/>
      <c r="VZD222" s="25"/>
      <c r="VZE222" s="25"/>
      <c r="VZF222" s="25"/>
      <c r="VZG222" s="25"/>
      <c r="VZH222" s="25"/>
      <c r="VZI222" s="25"/>
      <c r="VZJ222" s="25"/>
      <c r="VZK222" s="25"/>
      <c r="VZL222" s="25"/>
      <c r="VZM222" s="25"/>
      <c r="VZN222" s="25"/>
      <c r="VZO222" s="25"/>
      <c r="VZP222" s="25"/>
      <c r="VZQ222" s="25"/>
      <c r="VZR222" s="25"/>
      <c r="VZS222" s="25"/>
      <c r="VZT222" s="25"/>
      <c r="VZU222" s="25"/>
      <c r="VZV222" s="25"/>
      <c r="VZW222" s="25"/>
      <c r="VZX222" s="25"/>
      <c r="VZY222" s="25"/>
      <c r="VZZ222" s="25"/>
      <c r="WAA222" s="25"/>
      <c r="WAB222" s="25"/>
      <c r="WAC222" s="25"/>
      <c r="WAD222" s="25"/>
      <c r="WAE222" s="25"/>
      <c r="WAF222" s="25"/>
      <c r="WAG222" s="25"/>
      <c r="WAH222" s="25"/>
      <c r="WAI222" s="25"/>
      <c r="WAJ222" s="25"/>
      <c r="WAK222" s="25"/>
      <c r="WAL222" s="25"/>
      <c r="WAM222" s="25"/>
      <c r="WAN222" s="25"/>
      <c r="WAO222" s="25"/>
      <c r="WAP222" s="25"/>
      <c r="WAQ222" s="25"/>
      <c r="WAR222" s="25"/>
      <c r="WAS222" s="25"/>
      <c r="WAT222" s="25"/>
      <c r="WAU222" s="25"/>
      <c r="WAV222" s="25"/>
      <c r="WAW222" s="25"/>
      <c r="WAX222" s="25"/>
      <c r="WAY222" s="25"/>
      <c r="WAZ222" s="25"/>
      <c r="WBA222" s="25"/>
      <c r="WBB222" s="25"/>
      <c r="WBC222" s="25"/>
      <c r="WBD222" s="25"/>
      <c r="WBE222" s="25"/>
      <c r="WBF222" s="25"/>
      <c r="WBG222" s="25"/>
      <c r="WBH222" s="25"/>
      <c r="WBI222" s="25"/>
      <c r="WBJ222" s="25"/>
      <c r="WBK222" s="25"/>
      <c r="WBL222" s="25"/>
      <c r="WBM222" s="25"/>
      <c r="WBN222" s="25"/>
      <c r="WBO222" s="25"/>
      <c r="WBP222" s="25"/>
      <c r="WBQ222" s="25"/>
      <c r="WBR222" s="25"/>
      <c r="WBS222" s="25"/>
      <c r="WBT222" s="25"/>
      <c r="WBU222" s="25"/>
      <c r="WBV222" s="25"/>
      <c r="WBW222" s="25"/>
      <c r="WBX222" s="25"/>
      <c r="WBY222" s="25"/>
      <c r="WBZ222" s="25"/>
      <c r="WCA222" s="25"/>
      <c r="WCB222" s="25"/>
      <c r="WCC222" s="25"/>
      <c r="WCD222" s="25"/>
      <c r="WCE222" s="25"/>
      <c r="WCF222" s="25"/>
      <c r="WCG222" s="25"/>
      <c r="WCH222" s="25"/>
      <c r="WCI222" s="25"/>
      <c r="WCJ222" s="25"/>
      <c r="WCK222" s="25"/>
      <c r="WCL222" s="25"/>
      <c r="WCM222" s="25"/>
      <c r="WCN222" s="25"/>
      <c r="WCO222" s="25"/>
      <c r="WCP222" s="25"/>
      <c r="WCQ222" s="25"/>
      <c r="WCR222" s="25"/>
      <c r="WCS222" s="25"/>
      <c r="WCT222" s="25"/>
      <c r="WCU222" s="25"/>
      <c r="WCV222" s="25"/>
      <c r="WCW222" s="25"/>
      <c r="WCX222" s="25"/>
      <c r="WCY222" s="25"/>
      <c r="WCZ222" s="25"/>
      <c r="WDA222" s="25"/>
      <c r="WDB222" s="25"/>
      <c r="WDC222" s="25"/>
      <c r="WDD222" s="25"/>
      <c r="WDE222" s="25"/>
      <c r="WDF222" s="25"/>
      <c r="WDG222" s="25"/>
      <c r="WDH222" s="25"/>
      <c r="WDI222" s="25"/>
      <c r="WDJ222" s="25"/>
      <c r="WDK222" s="25"/>
      <c r="WDL222" s="25"/>
      <c r="WDM222" s="25"/>
      <c r="WDN222" s="25"/>
      <c r="WDO222" s="25"/>
      <c r="WDP222" s="25"/>
      <c r="WDQ222" s="25"/>
      <c r="WDR222" s="25"/>
      <c r="WDS222" s="25"/>
      <c r="WDT222" s="25"/>
      <c r="WDU222" s="25"/>
      <c r="WDV222" s="25"/>
      <c r="WDW222" s="25"/>
      <c r="WDX222" s="25"/>
      <c r="WDY222" s="25"/>
      <c r="WDZ222" s="25"/>
      <c r="WEA222" s="25"/>
      <c r="WEB222" s="25"/>
      <c r="WEC222" s="25"/>
      <c r="WED222" s="25"/>
      <c r="WEE222" s="25"/>
      <c r="WEF222" s="25"/>
      <c r="WEG222" s="25"/>
      <c r="WEH222" s="25"/>
      <c r="WEI222" s="25"/>
      <c r="WEJ222" s="25"/>
      <c r="WEK222" s="25"/>
      <c r="WEL222" s="25"/>
      <c r="WEM222" s="25"/>
      <c r="WEN222" s="25"/>
      <c r="WEO222" s="25"/>
      <c r="WEP222" s="25"/>
      <c r="WEQ222" s="25"/>
      <c r="WER222" s="25"/>
      <c r="WES222" s="25"/>
      <c r="WET222" s="25"/>
      <c r="WEU222" s="25"/>
      <c r="WEV222" s="25"/>
      <c r="WEW222" s="25"/>
      <c r="WEX222" s="25"/>
      <c r="WEY222" s="25"/>
      <c r="WEZ222" s="25"/>
      <c r="WFA222" s="25"/>
      <c r="WFB222" s="25"/>
      <c r="WFC222" s="25"/>
      <c r="WFD222" s="25"/>
      <c r="WFE222" s="25"/>
      <c r="WFF222" s="25"/>
      <c r="WFG222" s="25"/>
      <c r="WFH222" s="25"/>
      <c r="WFI222" s="25"/>
      <c r="WFJ222" s="25"/>
      <c r="WFK222" s="25"/>
      <c r="WFL222" s="25"/>
      <c r="WFM222" s="25"/>
      <c r="WFN222" s="25"/>
      <c r="WFO222" s="25"/>
      <c r="WFP222" s="25"/>
      <c r="WFQ222" s="25"/>
      <c r="WFR222" s="25"/>
      <c r="WFS222" s="25"/>
      <c r="WFT222" s="25"/>
      <c r="WFU222" s="25"/>
      <c r="WFV222" s="25"/>
      <c r="WFW222" s="25"/>
      <c r="WFX222" s="25"/>
      <c r="WFY222" s="25"/>
      <c r="WFZ222" s="25"/>
      <c r="WGA222" s="25"/>
      <c r="WGB222" s="25"/>
      <c r="WGC222" s="25"/>
      <c r="WGD222" s="25"/>
      <c r="WGE222" s="25"/>
      <c r="WGF222" s="25"/>
      <c r="WGG222" s="25"/>
      <c r="WGH222" s="25"/>
      <c r="WGI222" s="25"/>
      <c r="WGJ222" s="25"/>
      <c r="WGK222" s="25"/>
      <c r="WGL222" s="25"/>
      <c r="WGM222" s="25"/>
      <c r="WGN222" s="25"/>
      <c r="WGO222" s="25"/>
      <c r="WGP222" s="25"/>
      <c r="WGQ222" s="25"/>
      <c r="WGR222" s="25"/>
      <c r="WGS222" s="25"/>
      <c r="WGT222" s="25"/>
      <c r="WGU222" s="25"/>
      <c r="WGV222" s="25"/>
      <c r="WGW222" s="25"/>
      <c r="WGX222" s="25"/>
      <c r="WGY222" s="25"/>
      <c r="WGZ222" s="25"/>
      <c r="WHA222" s="25"/>
      <c r="WHB222" s="25"/>
      <c r="WHC222" s="25"/>
      <c r="WHD222" s="25"/>
      <c r="WHE222" s="25"/>
      <c r="WHF222" s="25"/>
      <c r="WHG222" s="25"/>
      <c r="WHH222" s="25"/>
      <c r="WHI222" s="25"/>
      <c r="WHJ222" s="25"/>
      <c r="WHK222" s="25"/>
      <c r="WHL222" s="25"/>
      <c r="WHM222" s="25"/>
      <c r="WHN222" s="25"/>
      <c r="WHO222" s="25"/>
      <c r="WHP222" s="25"/>
      <c r="WHQ222" s="25"/>
      <c r="WHR222" s="25"/>
      <c r="WHS222" s="25"/>
      <c r="WHT222" s="25"/>
      <c r="WHU222" s="25"/>
      <c r="WHV222" s="25"/>
      <c r="WHW222" s="25"/>
      <c r="WHX222" s="25"/>
      <c r="WHY222" s="25"/>
      <c r="WHZ222" s="25"/>
      <c r="WIA222" s="25"/>
      <c r="WIB222" s="25"/>
      <c r="WIC222" s="25"/>
      <c r="WID222" s="25"/>
      <c r="WIE222" s="25"/>
      <c r="WIF222" s="25"/>
      <c r="WIG222" s="25"/>
      <c r="WIH222" s="25"/>
      <c r="WII222" s="25"/>
      <c r="WIJ222" s="25"/>
      <c r="WIK222" s="25"/>
      <c r="WIL222" s="25"/>
      <c r="WIM222" s="25"/>
      <c r="WIN222" s="25"/>
      <c r="WIO222" s="25"/>
      <c r="WIP222" s="25"/>
      <c r="WIQ222" s="25"/>
      <c r="WIR222" s="25"/>
      <c r="WIS222" s="25"/>
      <c r="WIT222" s="25"/>
      <c r="WIU222" s="25"/>
      <c r="WIV222" s="25"/>
      <c r="WIW222" s="25"/>
      <c r="WIX222" s="25"/>
      <c r="WIY222" s="25"/>
      <c r="WIZ222" s="25"/>
      <c r="WJA222" s="25"/>
      <c r="WJB222" s="25"/>
      <c r="WJC222" s="25"/>
      <c r="WJD222" s="25"/>
      <c r="WJE222" s="25"/>
      <c r="WJF222" s="25"/>
      <c r="WJG222" s="25"/>
      <c r="WJH222" s="25"/>
      <c r="WJI222" s="25"/>
      <c r="WJJ222" s="25"/>
      <c r="WJK222" s="25"/>
      <c r="WJL222" s="25"/>
      <c r="WJM222" s="25"/>
      <c r="WJN222" s="25"/>
      <c r="WJO222" s="25"/>
      <c r="WJP222" s="25"/>
      <c r="WJQ222" s="25"/>
      <c r="WJR222" s="25"/>
      <c r="WJS222" s="25"/>
      <c r="WJT222" s="25"/>
      <c r="WJU222" s="25"/>
      <c r="WJV222" s="25"/>
      <c r="WJW222" s="25"/>
      <c r="WJX222" s="25"/>
      <c r="WJY222" s="25"/>
      <c r="WJZ222" s="25"/>
      <c r="WKA222" s="25"/>
      <c r="WKB222" s="25"/>
      <c r="WKC222" s="25"/>
      <c r="WKD222" s="25"/>
      <c r="WKE222" s="25"/>
      <c r="WKF222" s="25"/>
      <c r="WKG222" s="25"/>
      <c r="WKH222" s="25"/>
      <c r="WKI222" s="25"/>
      <c r="WKJ222" s="25"/>
      <c r="WKK222" s="25"/>
      <c r="WKL222" s="25"/>
      <c r="WKM222" s="25"/>
      <c r="WKN222" s="25"/>
      <c r="WKO222" s="25"/>
      <c r="WKP222" s="25"/>
      <c r="WKQ222" s="25"/>
      <c r="WKR222" s="25"/>
      <c r="WKS222" s="25"/>
      <c r="WKT222" s="25"/>
      <c r="WKU222" s="25"/>
      <c r="WKV222" s="25"/>
      <c r="WKW222" s="25"/>
      <c r="WKX222" s="25"/>
      <c r="WKY222" s="25"/>
      <c r="WKZ222" s="25"/>
      <c r="WLA222" s="25"/>
      <c r="WLB222" s="25"/>
      <c r="WLC222" s="25"/>
      <c r="WLD222" s="25"/>
      <c r="WLE222" s="25"/>
      <c r="WLF222" s="25"/>
      <c r="WLG222" s="25"/>
      <c r="WLH222" s="25"/>
      <c r="WLI222" s="25"/>
      <c r="WLJ222" s="25"/>
      <c r="WLK222" s="25"/>
      <c r="WLL222" s="25"/>
      <c r="WLM222" s="25"/>
      <c r="WLN222" s="25"/>
      <c r="WLO222" s="25"/>
      <c r="WLP222" s="25"/>
      <c r="WLQ222" s="25"/>
      <c r="WLR222" s="25"/>
      <c r="WLS222" s="25"/>
      <c r="WLT222" s="25"/>
      <c r="WLU222" s="25"/>
      <c r="WLV222" s="25"/>
      <c r="WLW222" s="25"/>
      <c r="WLX222" s="25"/>
      <c r="WLY222" s="25"/>
      <c r="WLZ222" s="25"/>
      <c r="WMA222" s="25"/>
      <c r="WMB222" s="25"/>
      <c r="WMC222" s="25"/>
      <c r="WMD222" s="25"/>
      <c r="WME222" s="25"/>
      <c r="WMF222" s="25"/>
      <c r="WMG222" s="25"/>
      <c r="WMH222" s="25"/>
      <c r="WMI222" s="25"/>
      <c r="WMJ222" s="25"/>
      <c r="WMK222" s="25"/>
      <c r="WML222" s="25"/>
      <c r="WMM222" s="25"/>
      <c r="WMN222" s="25"/>
      <c r="WMO222" s="25"/>
      <c r="WMP222" s="25"/>
      <c r="WMQ222" s="25"/>
      <c r="WMR222" s="25"/>
      <c r="WMS222" s="25"/>
      <c r="WMT222" s="25"/>
      <c r="WMU222" s="25"/>
      <c r="WMV222" s="25"/>
      <c r="WMW222" s="25"/>
      <c r="WMX222" s="25"/>
      <c r="WMY222" s="25"/>
      <c r="WMZ222" s="25"/>
      <c r="WNA222" s="25"/>
      <c r="WNB222" s="25"/>
      <c r="WNC222" s="25"/>
      <c r="WND222" s="25"/>
      <c r="WNE222" s="25"/>
      <c r="WNF222" s="25"/>
      <c r="WNG222" s="25"/>
      <c r="WNH222" s="25"/>
      <c r="WNI222" s="25"/>
      <c r="WNJ222" s="25"/>
      <c r="WNK222" s="25"/>
      <c r="WNL222" s="25"/>
      <c r="WNM222" s="25"/>
      <c r="WNN222" s="25"/>
      <c r="WNO222" s="25"/>
      <c r="WNP222" s="25"/>
      <c r="WNQ222" s="25"/>
      <c r="WNR222" s="25"/>
      <c r="WNS222" s="25"/>
      <c r="WNT222" s="25"/>
      <c r="WNU222" s="25"/>
      <c r="WNV222" s="25"/>
      <c r="WNW222" s="25"/>
      <c r="WNX222" s="25"/>
      <c r="WNY222" s="25"/>
      <c r="WNZ222" s="25"/>
      <c r="WOA222" s="25"/>
      <c r="WOB222" s="25"/>
      <c r="WOC222" s="25"/>
      <c r="WOD222" s="25"/>
      <c r="WOE222" s="25"/>
      <c r="WOF222" s="25"/>
      <c r="WOG222" s="25"/>
      <c r="WOH222" s="25"/>
      <c r="WOI222" s="25"/>
      <c r="WOJ222" s="25"/>
      <c r="WOK222" s="25"/>
      <c r="WOL222" s="25"/>
      <c r="WOM222" s="25"/>
      <c r="WON222" s="25"/>
      <c r="WOO222" s="25"/>
      <c r="WOP222" s="25"/>
      <c r="WOQ222" s="25"/>
      <c r="WOR222" s="25"/>
      <c r="WOS222" s="25"/>
      <c r="WOT222" s="25"/>
      <c r="WOU222" s="25"/>
      <c r="WOV222" s="25"/>
      <c r="WOW222" s="25"/>
      <c r="WOX222" s="25"/>
      <c r="WOY222" s="25"/>
      <c r="WOZ222" s="25"/>
      <c r="WPA222" s="25"/>
      <c r="WPB222" s="25"/>
      <c r="WPC222" s="25"/>
      <c r="WPD222" s="25"/>
      <c r="WPE222" s="25"/>
      <c r="WPF222" s="25"/>
      <c r="WPG222" s="25"/>
      <c r="WPH222" s="25"/>
      <c r="WPI222" s="25"/>
      <c r="WPJ222" s="25"/>
      <c r="WPK222" s="25"/>
      <c r="WPL222" s="25"/>
      <c r="WPM222" s="25"/>
      <c r="WPN222" s="25"/>
      <c r="WPO222" s="25"/>
      <c r="WPP222" s="25"/>
      <c r="WPQ222" s="25"/>
      <c r="WPR222" s="25"/>
      <c r="WPS222" s="25"/>
      <c r="WPT222" s="25"/>
      <c r="WPU222" s="25"/>
      <c r="WPV222" s="25"/>
      <c r="WPW222" s="25"/>
      <c r="WPX222" s="25"/>
      <c r="WPY222" s="25"/>
      <c r="WPZ222" s="25"/>
      <c r="WQA222" s="25"/>
      <c r="WQB222" s="25"/>
      <c r="WQC222" s="25"/>
      <c r="WQD222" s="25"/>
      <c r="WQE222" s="25"/>
      <c r="WQF222" s="25"/>
      <c r="WQG222" s="25"/>
      <c r="WQH222" s="25"/>
      <c r="WQI222" s="25"/>
      <c r="WQJ222" s="25"/>
      <c r="WQK222" s="25"/>
      <c r="WQL222" s="25"/>
      <c r="WQM222" s="25"/>
      <c r="WQN222" s="25"/>
      <c r="WQO222" s="25"/>
      <c r="WQP222" s="25"/>
      <c r="WQQ222" s="25"/>
      <c r="WQR222" s="25"/>
      <c r="WQS222" s="25"/>
      <c r="WQT222" s="25"/>
      <c r="WQU222" s="25"/>
      <c r="WQV222" s="25"/>
      <c r="WQW222" s="25"/>
      <c r="WQX222" s="25"/>
      <c r="WQY222" s="25"/>
      <c r="WQZ222" s="25"/>
      <c r="WRA222" s="25"/>
      <c r="WRB222" s="25"/>
      <c r="WRC222" s="25"/>
      <c r="WRD222" s="25"/>
      <c r="WRE222" s="25"/>
      <c r="WRF222" s="25"/>
      <c r="WRG222" s="25"/>
      <c r="WRH222" s="25"/>
      <c r="WRI222" s="25"/>
      <c r="WRJ222" s="25"/>
      <c r="WRK222" s="25"/>
      <c r="WRL222" s="25"/>
      <c r="WRM222" s="25"/>
      <c r="WRN222" s="25"/>
      <c r="WRO222" s="25"/>
      <c r="WRP222" s="25"/>
      <c r="WRQ222" s="25"/>
      <c r="WRR222" s="25"/>
      <c r="WRS222" s="25"/>
      <c r="WRT222" s="25"/>
      <c r="WRU222" s="25"/>
      <c r="WRV222" s="25"/>
      <c r="WRW222" s="25"/>
      <c r="WRX222" s="25"/>
      <c r="WRY222" s="25"/>
      <c r="WRZ222" s="25"/>
      <c r="WSA222" s="25"/>
      <c r="WSB222" s="25"/>
      <c r="WSC222" s="25"/>
      <c r="WSD222" s="25"/>
      <c r="WSE222" s="25"/>
      <c r="WSF222" s="25"/>
      <c r="WSG222" s="25"/>
      <c r="WSH222" s="25"/>
      <c r="WSI222" s="25"/>
      <c r="WSJ222" s="25"/>
      <c r="WSK222" s="25"/>
      <c r="WSL222" s="25"/>
      <c r="WSM222" s="25"/>
      <c r="WSN222" s="25"/>
      <c r="WSO222" s="25"/>
      <c r="WSP222" s="25"/>
      <c r="WSQ222" s="25"/>
      <c r="WSR222" s="25"/>
      <c r="WSS222" s="25"/>
      <c r="WST222" s="25"/>
      <c r="WSU222" s="25"/>
      <c r="WSV222" s="25"/>
      <c r="WSW222" s="25"/>
      <c r="WSX222" s="25"/>
      <c r="WSY222" s="25"/>
      <c r="WSZ222" s="25"/>
      <c r="WTA222" s="25"/>
      <c r="WTB222" s="25"/>
      <c r="WTC222" s="25"/>
      <c r="WTD222" s="25"/>
      <c r="WTE222" s="25"/>
      <c r="WTF222" s="25"/>
      <c r="WTG222" s="25"/>
      <c r="WTH222" s="25"/>
      <c r="WTI222" s="25"/>
      <c r="WTJ222" s="25"/>
      <c r="WTK222" s="25"/>
      <c r="WTL222" s="25"/>
      <c r="WTM222" s="25"/>
      <c r="WTN222" s="25"/>
      <c r="WTO222" s="25"/>
      <c r="WTP222" s="25"/>
      <c r="WTQ222" s="25"/>
      <c r="WTR222" s="25"/>
      <c r="WTS222" s="25"/>
      <c r="WTT222" s="25"/>
      <c r="WTU222" s="25"/>
      <c r="WTV222" s="25"/>
      <c r="WTW222" s="25"/>
      <c r="WTX222" s="25"/>
      <c r="WTY222" s="25"/>
      <c r="WTZ222" s="25"/>
      <c r="WUA222" s="25"/>
      <c r="WUB222" s="25"/>
      <c r="WUC222" s="25"/>
      <c r="WUD222" s="25"/>
      <c r="WUE222" s="25"/>
      <c r="WUF222" s="25"/>
      <c r="WUG222" s="25"/>
      <c r="WUH222" s="25"/>
      <c r="WUI222" s="25"/>
      <c r="WUJ222" s="25"/>
      <c r="WUK222" s="25"/>
      <c r="WUL222" s="25"/>
      <c r="WUM222" s="25"/>
      <c r="WUN222" s="25"/>
      <c r="WUO222" s="25"/>
      <c r="WUP222" s="25"/>
      <c r="WUQ222" s="25"/>
      <c r="WUR222" s="25"/>
      <c r="WUS222" s="25"/>
      <c r="WUT222" s="25"/>
      <c r="WUU222" s="25"/>
      <c r="WUV222" s="25"/>
      <c r="WUW222" s="25"/>
      <c r="WUX222" s="25"/>
      <c r="WUY222" s="25"/>
      <c r="WUZ222" s="25"/>
      <c r="WVA222" s="25"/>
      <c r="WVB222" s="25"/>
      <c r="WVC222" s="25"/>
      <c r="WVD222" s="25"/>
      <c r="WVE222" s="25"/>
      <c r="WVF222" s="25"/>
      <c r="WVG222" s="25"/>
      <c r="WVH222" s="25"/>
      <c r="WVI222" s="25"/>
      <c r="WVJ222" s="25"/>
      <c r="WVK222" s="25"/>
      <c r="WVL222" s="25"/>
      <c r="WVM222" s="25"/>
      <c r="WVN222" s="25"/>
      <c r="WVO222" s="25"/>
      <c r="WVP222" s="25"/>
      <c r="WVQ222" s="25"/>
      <c r="WVR222" s="25"/>
      <c r="WVS222" s="25"/>
      <c r="WVT222" s="25"/>
      <c r="WVU222" s="25"/>
      <c r="WVV222" s="25"/>
      <c r="WVW222" s="25"/>
      <c r="WVX222" s="25"/>
      <c r="WVY222" s="25"/>
      <c r="WVZ222" s="25"/>
      <c r="WWA222" s="25"/>
      <c r="WWB222" s="25"/>
      <c r="WWC222" s="25"/>
      <c r="WWD222" s="25"/>
      <c r="WWE222" s="25"/>
      <c r="WWF222" s="25"/>
      <c r="WWG222" s="25"/>
      <c r="WWH222" s="25"/>
      <c r="WWI222" s="25"/>
      <c r="WWJ222" s="25"/>
      <c r="WWK222" s="25"/>
      <c r="WWL222" s="25"/>
      <c r="WWM222" s="25"/>
      <c r="WWN222" s="25"/>
      <c r="WWO222" s="25"/>
      <c r="WWP222" s="25"/>
      <c r="WWQ222" s="25"/>
      <c r="WWR222" s="25"/>
      <c r="WWS222" s="25"/>
      <c r="WWT222" s="25"/>
      <c r="WWU222" s="25"/>
      <c r="WWV222" s="25"/>
      <c r="WWW222" s="25"/>
      <c r="WWX222" s="25"/>
      <c r="WWY222" s="25"/>
      <c r="WWZ222" s="25"/>
      <c r="WXA222" s="25"/>
      <c r="WXB222" s="25"/>
      <c r="WXC222" s="25"/>
      <c r="WXD222" s="25"/>
      <c r="WXE222" s="25"/>
      <c r="WXF222" s="25"/>
      <c r="WXG222" s="25"/>
      <c r="WXH222" s="25"/>
      <c r="WXI222" s="25"/>
      <c r="WXJ222" s="25"/>
      <c r="WXK222" s="25"/>
      <c r="WXL222" s="25"/>
      <c r="WXM222" s="25"/>
      <c r="WXN222" s="25"/>
      <c r="WXO222" s="25"/>
      <c r="WXP222" s="25"/>
      <c r="WXQ222" s="25"/>
      <c r="WXR222" s="25"/>
      <c r="WXS222" s="25"/>
      <c r="WXT222" s="25"/>
      <c r="WXU222" s="25"/>
      <c r="WXV222" s="25"/>
      <c r="WXW222" s="25"/>
      <c r="WXX222" s="25"/>
      <c r="WXY222" s="25"/>
      <c r="WXZ222" s="25"/>
      <c r="WYA222" s="25"/>
      <c r="WYB222" s="25"/>
      <c r="WYC222" s="25"/>
      <c r="WYD222" s="25"/>
      <c r="WYE222" s="25"/>
      <c r="WYF222" s="25"/>
      <c r="WYG222" s="25"/>
      <c r="WYH222" s="25"/>
      <c r="WYI222" s="25"/>
      <c r="WYJ222" s="25"/>
      <c r="WYK222" s="25"/>
      <c r="WYL222" s="25"/>
      <c r="WYM222" s="25"/>
      <c r="WYN222" s="25"/>
      <c r="WYO222" s="25"/>
      <c r="WYP222" s="25"/>
      <c r="WYQ222" s="25"/>
      <c r="WYR222" s="25"/>
      <c r="WYS222" s="25"/>
      <c r="WYT222" s="25"/>
      <c r="WYU222" s="25"/>
      <c r="WYV222" s="25"/>
      <c r="WYW222" s="25"/>
      <c r="WYX222" s="25"/>
      <c r="WYY222" s="25"/>
      <c r="WYZ222" s="25"/>
      <c r="WZA222" s="25"/>
      <c r="WZB222" s="25"/>
      <c r="WZC222" s="25"/>
      <c r="WZD222" s="25"/>
      <c r="WZE222" s="25"/>
      <c r="WZF222" s="25"/>
      <c r="WZG222" s="25"/>
      <c r="WZH222" s="25"/>
      <c r="WZI222" s="25"/>
      <c r="WZJ222" s="25"/>
      <c r="WZK222" s="25"/>
      <c r="WZL222" s="25"/>
      <c r="WZM222" s="25"/>
      <c r="WZN222" s="25"/>
      <c r="WZO222" s="25"/>
      <c r="WZP222" s="25"/>
      <c r="WZQ222" s="25"/>
      <c r="WZR222" s="25"/>
      <c r="WZS222" s="25"/>
      <c r="WZT222" s="25"/>
      <c r="WZU222" s="25"/>
      <c r="WZV222" s="25"/>
      <c r="WZW222" s="25"/>
      <c r="WZX222" s="25"/>
      <c r="WZY222" s="25"/>
      <c r="WZZ222" s="25"/>
      <c r="XAA222" s="25"/>
      <c r="XAB222" s="25"/>
      <c r="XAC222" s="25"/>
      <c r="XAD222" s="25"/>
      <c r="XAE222" s="25"/>
      <c r="XAF222" s="25"/>
      <c r="XAG222" s="25"/>
      <c r="XAH222" s="25"/>
      <c r="XAI222" s="25"/>
      <c r="XAJ222" s="25"/>
      <c r="XAK222" s="25"/>
      <c r="XAL222" s="25"/>
      <c r="XAM222" s="25"/>
      <c r="XAN222" s="25"/>
      <c r="XAO222" s="25"/>
      <c r="XAP222" s="25"/>
      <c r="XAQ222" s="25"/>
      <c r="XAR222" s="25"/>
      <c r="XAS222" s="25"/>
      <c r="XAT222" s="25"/>
      <c r="XAU222" s="25"/>
      <c r="XAV222" s="25"/>
      <c r="XAW222" s="25"/>
      <c r="XAX222" s="25"/>
      <c r="XAY222" s="25"/>
      <c r="XAZ222" s="25"/>
      <c r="XBA222" s="25"/>
      <c r="XBB222" s="25"/>
      <c r="XBC222" s="25"/>
      <c r="XBD222" s="25"/>
      <c r="XBE222" s="25"/>
      <c r="XBF222" s="25"/>
      <c r="XBG222" s="25"/>
      <c r="XBH222" s="25"/>
      <c r="XBI222" s="25"/>
      <c r="XBJ222" s="25"/>
      <c r="XBK222" s="25"/>
      <c r="XBL222" s="25"/>
      <c r="XBM222" s="25"/>
      <c r="XBN222" s="25"/>
      <c r="XBO222" s="25"/>
      <c r="XBP222" s="25"/>
      <c r="XBQ222" s="25"/>
      <c r="XBR222" s="25"/>
      <c r="XBS222" s="25"/>
      <c r="XBT222" s="25"/>
      <c r="XBU222" s="25"/>
      <c r="XBV222" s="25"/>
      <c r="XBW222" s="25"/>
      <c r="XBX222" s="25"/>
      <c r="XBY222" s="25"/>
      <c r="XBZ222" s="25"/>
      <c r="XCA222" s="25"/>
      <c r="XCB222" s="25"/>
      <c r="XCC222" s="25"/>
      <c r="XCD222" s="25"/>
      <c r="XCE222" s="25"/>
      <c r="XCF222" s="25"/>
      <c r="XCG222" s="25"/>
      <c r="XCH222" s="25"/>
      <c r="XCI222" s="25"/>
      <c r="XCJ222" s="25"/>
      <c r="XCK222" s="25"/>
      <c r="XCL222" s="25"/>
      <c r="XCM222" s="25"/>
      <c r="XCN222" s="25"/>
      <c r="XCO222" s="25"/>
      <c r="XCP222" s="25"/>
      <c r="XCQ222" s="25"/>
      <c r="XCR222" s="25"/>
      <c r="XCS222" s="25"/>
      <c r="XCT222" s="25"/>
      <c r="XCU222" s="25"/>
      <c r="XCV222" s="25"/>
      <c r="XCW222" s="25"/>
      <c r="XCX222" s="25"/>
      <c r="XCY222" s="25"/>
      <c r="XCZ222" s="25"/>
      <c r="XDA222" s="25"/>
      <c r="XDB222" s="25"/>
      <c r="XDC222" s="25"/>
      <c r="XDD222" s="25"/>
      <c r="XDE222" s="25"/>
      <c r="XDF222" s="25"/>
      <c r="XDG222" s="25"/>
      <c r="XDH222" s="25"/>
      <c r="XDI222" s="25"/>
      <c r="XDJ222" s="25"/>
      <c r="XDK222" s="25"/>
      <c r="XDL222" s="25"/>
      <c r="XDM222" s="25"/>
      <c r="XDN222" s="25"/>
      <c r="XDO222" s="25"/>
      <c r="XDP222" s="25"/>
      <c r="XDQ222" s="25"/>
      <c r="XDR222" s="25"/>
      <c r="XDS222" s="25"/>
      <c r="XDT222" s="25"/>
      <c r="XDU222" s="25"/>
      <c r="XDV222" s="25"/>
      <c r="XDW222" s="25"/>
      <c r="XDX222" s="25"/>
      <c r="XDY222" s="25"/>
      <c r="XDZ222" s="25"/>
      <c r="XEA222" s="25"/>
      <c r="XEB222" s="25"/>
      <c r="XEC222" s="25"/>
      <c r="XED222" s="25"/>
      <c r="XEE222" s="25"/>
      <c r="XEF222" s="25"/>
      <c r="XEG222" s="25"/>
      <c r="XEH222" s="25"/>
      <c r="XEI222" s="25"/>
      <c r="XEJ222" s="25"/>
      <c r="XEK222" s="25"/>
      <c r="XEL222" s="25"/>
      <c r="XEM222" s="25"/>
      <c r="XEN222" s="25"/>
      <c r="XEO222" s="25"/>
      <c r="XEP222" s="25"/>
      <c r="XEQ222" s="25"/>
      <c r="XER222" s="25"/>
      <c r="XES222" s="25"/>
      <c r="XET222" s="25"/>
      <c r="XEU222" s="25"/>
      <c r="XEV222" s="25"/>
      <c r="XEW222" s="25"/>
      <c r="XEX222" s="25"/>
      <c r="XEY222" s="25"/>
      <c r="XEZ222" s="25"/>
    </row>
    <row r="224" spans="1:16380">
      <c r="C224" s="11"/>
      <c r="D224" s="11"/>
      <c r="E224" s="1"/>
      <c r="F224" s="1"/>
    </row>
  </sheetData>
  <autoFilter ref="A13:XEZ13">
    <sortState ref="A14:XEZ215">
      <sortCondition ref="B13"/>
    </sortState>
  </autoFilter>
  <sortState ref="A14:F124">
    <sortCondition ref="B13"/>
  </sortState>
  <mergeCells count="5">
    <mergeCell ref="A219:D219"/>
    <mergeCell ref="A218:D218"/>
    <mergeCell ref="A217:D217"/>
    <mergeCell ref="A2:E2"/>
    <mergeCell ref="A10:F10"/>
  </mergeCells>
  <pageMargins left="0.35416666666666702" right="0.196527777777778" top="0.47222222222222199" bottom="0.43263888888888902" header="0.43263888888888902" footer="0.23611111111111099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XUẤT HÓA ĐƠN</vt:lpstr>
      <vt:lpstr>Bảng Kê Tháng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HD-TT002</dc:creator>
  <cp:lastModifiedBy>MSI</cp:lastModifiedBy>
  <dcterms:created xsi:type="dcterms:W3CDTF">2006-09-16T00:00:00Z</dcterms:created>
  <dcterms:modified xsi:type="dcterms:W3CDTF">2024-07-30T02:14:04Z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2057-12.2.0.13431</vt:lpwstr>
  </property>
  <property fmtid="{D5CDD505-2E9C-101B-9397-08002B2CF9AE}" pid="3" name="ICV">
    <vt:lpwstr>C8426CF6DDB24AABA9652EBE7E57C92D_13</vt:lpwstr>
  </property>
</Properties>
</file>