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ran Thanh Long\Desktop\"/>
    </mc:Choice>
  </mc:AlternateContent>
  <bookViews>
    <workbookView xWindow="0" yWindow="0" windowWidth="23040" windowHeight="9336"/>
  </bookViews>
  <sheets>
    <sheet name="Theo doi tien d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13" i="1"/>
  <c r="G14" i="1"/>
  <c r="G15" i="1"/>
  <c r="G16" i="1"/>
  <c r="G17" i="1"/>
  <c r="G18" i="1"/>
  <c r="G19" i="1"/>
  <c r="G20" i="1"/>
  <c r="G21" i="1"/>
  <c r="G22" i="1"/>
  <c r="J11" i="1" l="1"/>
  <c r="G11" i="1"/>
  <c r="J10" i="1" l="1"/>
  <c r="G10" i="1"/>
  <c r="G9" i="1"/>
  <c r="G8" i="1"/>
  <c r="J9" i="1"/>
  <c r="G7" i="1"/>
  <c r="J8" i="1"/>
  <c r="E3" i="1"/>
  <c r="J7" i="1" l="1"/>
  <c r="K6" i="1" l="1"/>
  <c r="L5" i="1"/>
  <c r="L6" i="1" l="1"/>
  <c r="M5" i="1"/>
  <c r="M6" i="1" l="1"/>
  <c r="N5" i="1"/>
  <c r="O5" i="1" l="1"/>
  <c r="N6" i="1"/>
  <c r="P5" i="1" l="1"/>
  <c r="O6" i="1"/>
  <c r="Q5" i="1" l="1"/>
  <c r="P6" i="1"/>
  <c r="R5" i="1" l="1"/>
  <c r="Q6" i="1"/>
  <c r="S5" i="1" l="1"/>
  <c r="R6" i="1"/>
  <c r="T5" i="1" l="1"/>
  <c r="S6" i="1"/>
  <c r="U5" i="1" l="1"/>
  <c r="T6" i="1"/>
  <c r="U6" i="1" l="1"/>
  <c r="V5" i="1"/>
  <c r="V6" i="1" l="1"/>
  <c r="W5" i="1"/>
  <c r="W6" i="1" l="1"/>
  <c r="X5" i="1"/>
  <c r="Y5" i="1" l="1"/>
  <c r="X6" i="1"/>
  <c r="Y6" i="1" l="1"/>
  <c r="Z5" i="1"/>
  <c r="Z6" i="1" l="1"/>
  <c r="AA5" i="1"/>
  <c r="AB5" i="1" l="1"/>
  <c r="AA6" i="1"/>
  <c r="AB6" i="1" l="1"/>
  <c r="AC5" i="1"/>
  <c r="AC6" i="1" l="1"/>
  <c r="AD5" i="1"/>
  <c r="AE5" i="1" l="1"/>
  <c r="AD6" i="1"/>
  <c r="AE6" i="1" l="1"/>
  <c r="AF5" i="1"/>
  <c r="AG5" i="1" l="1"/>
  <c r="AF6" i="1"/>
  <c r="AG6" i="1" l="1"/>
  <c r="AH5" i="1"/>
  <c r="AI5" i="1" l="1"/>
  <c r="AH6" i="1"/>
  <c r="AI6" i="1" l="1"/>
  <c r="AJ5" i="1"/>
  <c r="AK5" i="1" l="1"/>
  <c r="AJ6" i="1"/>
  <c r="AL5" i="1" l="1"/>
  <c r="AK6" i="1"/>
  <c r="AL6" i="1" l="1"/>
  <c r="AM5" i="1"/>
  <c r="AM6" i="1" l="1"/>
  <c r="AN5" i="1"/>
  <c r="AO5" i="1" l="1"/>
  <c r="AN6" i="1"/>
  <c r="AP5" i="1" l="1"/>
  <c r="AP6" i="1"/>
  <c r="AQ5" i="1"/>
  <c r="AO6" i="1"/>
  <c r="AR5" i="1" l="1"/>
  <c r="AQ6" i="1"/>
  <c r="AS5" i="1" l="1"/>
  <c r="AR6" i="1"/>
  <c r="AT5" i="1" l="1"/>
  <c r="AS6" i="1"/>
  <c r="AU5" i="1" l="1"/>
  <c r="AT6" i="1"/>
  <c r="AV5" i="1" l="1"/>
  <c r="AU6" i="1"/>
  <c r="AW5" i="1" l="1"/>
  <c r="AV6" i="1"/>
  <c r="AX5" i="1" l="1"/>
  <c r="AW6" i="1"/>
  <c r="AY5" i="1" l="1"/>
  <c r="AX6" i="1"/>
  <c r="AZ5" i="1" l="1"/>
  <c r="AY6" i="1"/>
  <c r="BA5" i="1" l="1"/>
  <c r="AZ6" i="1"/>
  <c r="BB5" i="1" l="1"/>
  <c r="BA6" i="1"/>
  <c r="BC5" i="1" l="1"/>
  <c r="BB6" i="1"/>
  <c r="BD5" i="1" l="1"/>
  <c r="BC6" i="1"/>
  <c r="BE5" i="1" l="1"/>
  <c r="BD6" i="1"/>
  <c r="BF5" i="1" l="1"/>
  <c r="BE6" i="1"/>
  <c r="BG5" i="1" l="1"/>
  <c r="BF6" i="1"/>
  <c r="BH5" i="1" l="1"/>
  <c r="BG6" i="1"/>
  <c r="BI5" i="1" l="1"/>
  <c r="BH6" i="1"/>
  <c r="BJ5" i="1" l="1"/>
  <c r="BI6" i="1"/>
  <c r="BK5" i="1" l="1"/>
  <c r="BJ6" i="1"/>
  <c r="BL5" i="1" l="1"/>
  <c r="BK6" i="1"/>
  <c r="BM5" i="1" l="1"/>
  <c r="BL6" i="1"/>
  <c r="BN5" i="1" l="1"/>
  <c r="BM6" i="1"/>
  <c r="BN6" i="1" l="1"/>
  <c r="BO5" i="1"/>
  <c r="BO6" i="1" l="1"/>
  <c r="BP5" i="1"/>
  <c r="BQ5" i="1" l="1"/>
  <c r="BP6" i="1"/>
  <c r="BR5" i="1" l="1"/>
  <c r="BQ6" i="1"/>
  <c r="BS5" i="1" l="1"/>
  <c r="BR6" i="1"/>
  <c r="BT5" i="1" l="1"/>
  <c r="BS6" i="1"/>
  <c r="BU5" i="1" l="1"/>
  <c r="BT6" i="1"/>
  <c r="BV5" i="1" l="1"/>
  <c r="BU6" i="1"/>
  <c r="BW5" i="1" l="1"/>
  <c r="BV6" i="1"/>
  <c r="BX5" i="1" l="1"/>
  <c r="BW6" i="1"/>
  <c r="BY5" i="1" l="1"/>
  <c r="BX6" i="1"/>
  <c r="BZ5" i="1" l="1"/>
  <c r="BY6" i="1"/>
  <c r="CA5" i="1" l="1"/>
  <c r="BZ6" i="1"/>
  <c r="CB5" i="1" l="1"/>
  <c r="CA6" i="1"/>
  <c r="CC5" i="1" l="1"/>
  <c r="CB6" i="1"/>
  <c r="CD5" i="1" l="1"/>
  <c r="CC6" i="1"/>
  <c r="CE5" i="1" l="1"/>
  <c r="CD6" i="1"/>
  <c r="CF5" i="1" l="1"/>
  <c r="CE6" i="1"/>
  <c r="CG5" i="1" l="1"/>
  <c r="CF6" i="1"/>
  <c r="CH5" i="1" l="1"/>
  <c r="CG6" i="1"/>
  <c r="CI5" i="1" l="1"/>
  <c r="CH6" i="1"/>
  <c r="CJ5" i="1" l="1"/>
  <c r="CI6" i="1"/>
  <c r="CK5" i="1" l="1"/>
  <c r="CJ6" i="1"/>
  <c r="CL5" i="1" l="1"/>
  <c r="CK6" i="1"/>
  <c r="CM5" i="1" l="1"/>
  <c r="CL6" i="1"/>
  <c r="CN5" i="1" l="1"/>
  <c r="CM6" i="1"/>
  <c r="CO5" i="1" l="1"/>
  <c r="CN6" i="1"/>
  <c r="CP5" i="1" l="1"/>
  <c r="CO6" i="1"/>
  <c r="CQ5" i="1" l="1"/>
  <c r="CP6" i="1"/>
  <c r="CR5" i="1" l="1"/>
  <c r="CQ6" i="1"/>
  <c r="CS5" i="1" l="1"/>
  <c r="CR6" i="1"/>
  <c r="CT5" i="1" l="1"/>
  <c r="CS6" i="1"/>
  <c r="CU5" i="1" l="1"/>
  <c r="CT6" i="1"/>
  <c r="CV5" i="1" l="1"/>
  <c r="CU6" i="1"/>
  <c r="CW5" i="1" l="1"/>
  <c r="CV6" i="1"/>
  <c r="CX5" i="1" l="1"/>
  <c r="CW6" i="1"/>
  <c r="CY5" i="1" l="1"/>
  <c r="CX6" i="1"/>
  <c r="CZ5" i="1" l="1"/>
  <c r="CY6" i="1"/>
  <c r="DA5" i="1" l="1"/>
  <c r="CZ6" i="1"/>
  <c r="DB5" i="1" l="1"/>
  <c r="DA6" i="1"/>
  <c r="DC5" i="1" l="1"/>
  <c r="DB6" i="1"/>
  <c r="DD5" i="1" l="1"/>
  <c r="DC6" i="1"/>
  <c r="DE5" i="1" l="1"/>
  <c r="DD6" i="1"/>
  <c r="DF5" i="1" l="1"/>
  <c r="DE6" i="1"/>
  <c r="DG5" i="1" l="1"/>
  <c r="DF6" i="1"/>
  <c r="DH5" i="1" l="1"/>
  <c r="DG6" i="1"/>
  <c r="DI5" i="1" l="1"/>
  <c r="DH6" i="1"/>
  <c r="DJ5" i="1" l="1"/>
  <c r="DI6" i="1"/>
  <c r="DK5" i="1" l="1"/>
  <c r="DJ6" i="1"/>
  <c r="DL5" i="1" l="1"/>
  <c r="DK6" i="1"/>
  <c r="DM5" i="1" l="1"/>
  <c r="DL6" i="1"/>
  <c r="DN5" i="1" l="1"/>
  <c r="DM6" i="1"/>
  <c r="DO5" i="1" l="1"/>
  <c r="DN6" i="1"/>
  <c r="DP5" i="1" l="1"/>
  <c r="DO6" i="1"/>
  <c r="DQ5" i="1" l="1"/>
  <c r="DP6" i="1"/>
  <c r="DR5" i="1" l="1"/>
  <c r="DQ6" i="1"/>
  <c r="DS5" i="1" l="1"/>
  <c r="DR6" i="1"/>
  <c r="DT5" i="1" l="1"/>
  <c r="DS6" i="1"/>
  <c r="DU5" i="1" l="1"/>
  <c r="DT6" i="1"/>
  <c r="DV5" i="1" l="1"/>
  <c r="DU6" i="1"/>
  <c r="DW5" i="1" l="1"/>
  <c r="DV6" i="1"/>
  <c r="DX5" i="1" l="1"/>
  <c r="DW6" i="1"/>
  <c r="DY5" i="1" l="1"/>
  <c r="DX6" i="1"/>
  <c r="DZ5" i="1" l="1"/>
  <c r="DY6" i="1"/>
  <c r="EA5" i="1" l="1"/>
  <c r="DZ6" i="1"/>
  <c r="EB5" i="1" l="1"/>
  <c r="EA6" i="1"/>
  <c r="EC5" i="1" l="1"/>
  <c r="EB6" i="1"/>
  <c r="ED5" i="1" l="1"/>
  <c r="EC6" i="1"/>
  <c r="EE5" i="1" l="1"/>
  <c r="ED6" i="1"/>
  <c r="EF5" i="1" l="1"/>
  <c r="EE6" i="1"/>
  <c r="EG5" i="1" l="1"/>
  <c r="EF6" i="1"/>
  <c r="EH5" i="1" l="1"/>
  <c r="EG6" i="1"/>
  <c r="EI5" i="1" l="1"/>
  <c r="EH6" i="1"/>
  <c r="EJ5" i="1" l="1"/>
  <c r="EI6" i="1"/>
  <c r="EK5" i="1" l="1"/>
  <c r="EJ6" i="1"/>
  <c r="EL5" i="1" l="1"/>
  <c r="EK6" i="1"/>
  <c r="EM5" i="1" l="1"/>
  <c r="EL6" i="1"/>
  <c r="EN5" i="1" l="1"/>
  <c r="EM6" i="1"/>
  <c r="EO5" i="1" l="1"/>
  <c r="EN6" i="1"/>
  <c r="EP5" i="1" l="1"/>
  <c r="EO6" i="1"/>
  <c r="EQ5" i="1" l="1"/>
  <c r="EP6" i="1"/>
  <c r="ER5" i="1" l="1"/>
  <c r="EQ6" i="1"/>
  <c r="ES5" i="1" l="1"/>
  <c r="ER6" i="1"/>
  <c r="ET5" i="1" l="1"/>
  <c r="ES6" i="1"/>
  <c r="EU5" i="1" l="1"/>
  <c r="ET6" i="1"/>
  <c r="EV5" i="1" l="1"/>
  <c r="EU6" i="1"/>
  <c r="EW5" i="1" l="1"/>
  <c r="EV6" i="1"/>
  <c r="EX5" i="1" l="1"/>
  <c r="EW6" i="1"/>
  <c r="EY5" i="1" l="1"/>
  <c r="EX6" i="1"/>
  <c r="EZ5" i="1" l="1"/>
  <c r="EY6" i="1"/>
  <c r="FA5" i="1" l="1"/>
  <c r="EZ6" i="1"/>
  <c r="FB5" i="1" l="1"/>
  <c r="FA6" i="1"/>
  <c r="FC5" i="1" l="1"/>
  <c r="FB6" i="1"/>
  <c r="FD5" i="1" l="1"/>
  <c r="FC6" i="1"/>
  <c r="FE5" i="1" l="1"/>
  <c r="FD6" i="1"/>
  <c r="FF5" i="1" l="1"/>
  <c r="FE6" i="1"/>
  <c r="FG5" i="1" l="1"/>
  <c r="FF6" i="1"/>
  <c r="FG6" i="1" l="1"/>
</calcChain>
</file>

<file path=xl/sharedStrings.xml><?xml version="1.0" encoding="utf-8"?>
<sst xmlns="http://schemas.openxmlformats.org/spreadsheetml/2006/main" count="65" uniqueCount="34">
  <si>
    <t>STT</t>
  </si>
  <si>
    <t>Tên công việc</t>
  </si>
  <si>
    <t>Người thực hiện</t>
  </si>
  <si>
    <t>Ngày BĐ</t>
  </si>
  <si>
    <t>Ngày KT</t>
  </si>
  <si>
    <t>Tiến độ HT</t>
  </si>
  <si>
    <t>Tháng 08.2020</t>
  </si>
  <si>
    <t>Tháng 09.2020</t>
  </si>
  <si>
    <t>Tháng 10.2020</t>
  </si>
  <si>
    <t>Tháng 11.2020</t>
  </si>
  <si>
    <t>Tháng 12.2020</t>
  </si>
  <si>
    <t>Trần Thanh Long</t>
  </si>
  <si>
    <t>Theo dõi tiến độ công việc</t>
  </si>
  <si>
    <t>Ngày hôm nay:</t>
  </si>
  <si>
    <t>Người kiểm tra</t>
  </si>
  <si>
    <t>Ngày HT</t>
  </si>
  <si>
    <t>Công việc 1</t>
  </si>
  <si>
    <t>Công việc 2</t>
  </si>
  <si>
    <t>Công việc 3</t>
  </si>
  <si>
    <t>Công việc 4</t>
  </si>
  <si>
    <t>Công việc 5</t>
  </si>
  <si>
    <t>Công việc 6</t>
  </si>
  <si>
    <t>Công việc 7</t>
  </si>
  <si>
    <t>Công việc 8</t>
  </si>
  <si>
    <t>Công việc 9</t>
  </si>
  <si>
    <t>Công việc 10</t>
  </si>
  <si>
    <t>Công việc 11</t>
  </si>
  <si>
    <t>Công việc 12</t>
  </si>
  <si>
    <t>Công việc 13</t>
  </si>
  <si>
    <t>Công việc 14</t>
  </si>
  <si>
    <t>Công việc 15</t>
  </si>
  <si>
    <t>Công việc 16</t>
  </si>
  <si>
    <t>Nguyễn Văn A</t>
  </si>
  <si>
    <t>Nguyễn Văn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</si>
</sst>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"/>
    <numFmt numFmtId="165" formatCode="dd/mm/yyyy"/>
  </numFmts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20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2" fillId="0" borderId="0" xfId="0" applyNumberFormat="1" applyFont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2" fillId="14" borderId="1" xfId="0" applyNumberFormat="1" applyFont="1" applyFill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5" fontId="2" fillId="13" borderId="5" xfId="0" applyNumberFormat="1" applyFont="1" applyFill="1" applyBorder="1" applyAlignment="1">
      <alignment horizontal="right" vertical="center"/>
    </xf>
    <xf numFmtId="9" fontId="2" fillId="12" borderId="1" xfId="0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165" fontId="2" fillId="0" borderId="0" xfId="0" applyNumberFormat="1" applyFont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9" fontId="2" fillId="8" borderId="5" xfId="0" applyNumberFormat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right" vertical="center"/>
    </xf>
    <xf numFmtId="165" fontId="3" fillId="4" borderId="6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3" fillId="15" borderId="5" xfId="0" applyFont="1" applyFill="1" applyBorder="1" applyAlignment="1">
      <alignment horizontal="center" vertical="center"/>
    </xf>
    <xf numFmtId="0" fontId="3" fillId="15" borderId="7" xfId="0" applyFont="1" applyFill="1" applyBorder="1" applyAlignment="1">
      <alignment horizontal="center" vertical="center"/>
    </xf>
    <xf numFmtId="0" fontId="3" fillId="15" borderId="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ill>
        <gradientFill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>
          <stop position="0">
            <color theme="0"/>
          </stop>
          <stop position="1">
            <color theme="5" tint="0.40000610370189521"/>
          </stop>
        </gradientFill>
      </fill>
    </dxf>
    <dxf>
      <font>
        <b/>
        <i val="0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I32"/>
  <sheetViews>
    <sheetView tabSelected="1" topLeftCell="C1" zoomScale="85" zoomScaleNormal="85" workbookViewId="0">
      <pane xSplit="8" ySplit="6" topLeftCell="X7" activePane="bottomRight" state="frozen"/>
      <selection activeCell="C1" sqref="C1"/>
      <selection pane="topRight" activeCell="J1" sqref="J1"/>
      <selection pane="bottomLeft" activeCell="C7" sqref="C7"/>
      <selection pane="bottomRight" activeCell="AG26" sqref="AG26"/>
    </sheetView>
  </sheetViews>
  <sheetFormatPr defaultRowHeight="11.4" x14ac:dyDescent="0.3"/>
  <cols>
    <col min="1" max="2" width="8.88671875" style="5"/>
    <col min="3" max="3" width="4.44140625" style="5" bestFit="1" customWidth="1"/>
    <col min="4" max="4" width="28.33203125" style="5" bestFit="1" customWidth="1"/>
    <col min="5" max="5" width="18.77734375" style="5" customWidth="1"/>
    <col min="6" max="7" width="10.77734375" style="5" customWidth="1"/>
    <col min="8" max="8" width="11" style="5" customWidth="1"/>
    <col min="9" max="9" width="18.77734375" style="5" customWidth="1"/>
    <col min="10" max="10" width="11" style="5" customWidth="1"/>
    <col min="11" max="11" width="2.77734375" style="5" bestFit="1" customWidth="1"/>
    <col min="12" max="12" width="3.21875" style="5" bestFit="1" customWidth="1"/>
    <col min="13" max="18" width="2.77734375" style="5" bestFit="1" customWidth="1"/>
    <col min="19" max="19" width="3.21875" style="5" bestFit="1" customWidth="1"/>
    <col min="20" max="25" width="2.77734375" style="5" bestFit="1" customWidth="1"/>
    <col min="26" max="26" width="3.21875" style="5" bestFit="1" customWidth="1"/>
    <col min="27" max="32" width="2.77734375" style="5" bestFit="1" customWidth="1"/>
    <col min="33" max="33" width="3.21875" style="5" bestFit="1" customWidth="1"/>
    <col min="34" max="34" width="2.88671875" style="5" bestFit="1" customWidth="1"/>
    <col min="35" max="39" width="2.77734375" style="5" bestFit="1" customWidth="1"/>
    <col min="40" max="40" width="3.21875" style="5" bestFit="1" customWidth="1"/>
    <col min="41" max="46" width="2.77734375" style="5" bestFit="1" customWidth="1"/>
    <col min="47" max="47" width="3.21875" style="5" bestFit="1" customWidth="1"/>
    <col min="48" max="53" width="2.77734375" style="5" bestFit="1" customWidth="1"/>
    <col min="54" max="54" width="3.21875" style="5" bestFit="1" customWidth="1"/>
    <col min="55" max="60" width="2.77734375" style="5" bestFit="1" customWidth="1"/>
    <col min="61" max="61" width="3.21875" style="5" bestFit="1" customWidth="1"/>
    <col min="62" max="67" width="2.77734375" style="5" bestFit="1" customWidth="1"/>
    <col min="68" max="68" width="3.21875" style="5" bestFit="1" customWidth="1"/>
    <col min="69" max="74" width="2.77734375" style="5" bestFit="1" customWidth="1"/>
    <col min="75" max="75" width="3.21875" style="5" bestFit="1" customWidth="1"/>
    <col min="76" max="81" width="2.77734375" style="5" bestFit="1" customWidth="1"/>
    <col min="82" max="82" width="3.21875" style="5" bestFit="1" customWidth="1"/>
    <col min="83" max="88" width="2.77734375" style="5" bestFit="1" customWidth="1"/>
    <col min="89" max="89" width="3.21875" style="5" bestFit="1" customWidth="1"/>
    <col min="90" max="95" width="2.77734375" style="5" bestFit="1" customWidth="1"/>
    <col min="96" max="96" width="3.21875" style="5" bestFit="1" customWidth="1"/>
    <col min="97" max="102" width="2.77734375" style="5" bestFit="1" customWidth="1"/>
    <col min="103" max="103" width="3.21875" style="5" bestFit="1" customWidth="1"/>
    <col min="104" max="109" width="2.77734375" style="5" bestFit="1" customWidth="1"/>
    <col min="110" max="110" width="3.21875" style="5" bestFit="1" customWidth="1"/>
    <col min="111" max="116" width="2.77734375" style="5" bestFit="1" customWidth="1"/>
    <col min="117" max="117" width="3.21875" style="5" bestFit="1" customWidth="1"/>
    <col min="118" max="123" width="2.77734375" style="5" bestFit="1" customWidth="1"/>
    <col min="124" max="124" width="3.21875" style="5" bestFit="1" customWidth="1"/>
    <col min="125" max="130" width="2.77734375" style="5" bestFit="1" customWidth="1"/>
    <col min="131" max="131" width="3.21875" style="5" bestFit="1" customWidth="1"/>
    <col min="132" max="137" width="2.77734375" style="5" bestFit="1" customWidth="1"/>
    <col min="138" max="138" width="3.21875" style="5" bestFit="1" customWidth="1"/>
    <col min="139" max="144" width="2.77734375" style="5" bestFit="1" customWidth="1"/>
    <col min="145" max="145" width="3.21875" style="5" bestFit="1" customWidth="1"/>
    <col min="146" max="151" width="2.77734375" style="5" bestFit="1" customWidth="1"/>
    <col min="152" max="152" width="3.21875" style="5" bestFit="1" customWidth="1"/>
    <col min="153" max="158" width="2.77734375" style="5" bestFit="1" customWidth="1"/>
    <col min="159" max="159" width="3.21875" style="5" bestFit="1" customWidth="1"/>
    <col min="160" max="163" width="2.77734375" style="5" bestFit="1" customWidth="1"/>
    <col min="164" max="16384" width="8.88671875" style="5"/>
  </cols>
  <sheetData>
    <row r="1" spans="2:165" ht="33" customHeight="1" x14ac:dyDescent="0.3">
      <c r="C1" s="17" t="s">
        <v>12</v>
      </c>
      <c r="D1" s="17"/>
      <c r="E1" s="17"/>
      <c r="F1" s="17"/>
      <c r="G1" s="17"/>
      <c r="H1" s="17"/>
      <c r="I1" s="17"/>
      <c r="J1" s="17"/>
    </row>
    <row r="2" spans="2:165" x14ac:dyDescent="0.3">
      <c r="D2" s="10"/>
      <c r="E2" s="11"/>
    </row>
    <row r="3" spans="2:165" ht="15" customHeight="1" x14ac:dyDescent="0.3">
      <c r="D3" s="15" t="s">
        <v>13</v>
      </c>
      <c r="E3" s="16">
        <f ca="1">TODAY()</f>
        <v>44123</v>
      </c>
      <c r="F3" s="18" t="s">
        <v>11</v>
      </c>
      <c r="G3" s="19"/>
      <c r="H3" s="19"/>
      <c r="I3" s="19"/>
      <c r="J3" s="20"/>
    </row>
    <row r="4" spans="2:165" ht="14.4" customHeight="1" x14ac:dyDescent="0.3">
      <c r="C4" s="25" t="s">
        <v>0</v>
      </c>
      <c r="D4" s="25" t="s">
        <v>1</v>
      </c>
      <c r="E4" s="25" t="s">
        <v>2</v>
      </c>
      <c r="F4" s="25" t="s">
        <v>3</v>
      </c>
      <c r="G4" s="25" t="s">
        <v>4</v>
      </c>
      <c r="H4" s="25" t="s">
        <v>5</v>
      </c>
      <c r="I4" s="21" t="s">
        <v>14</v>
      </c>
      <c r="J4" s="21" t="s">
        <v>15</v>
      </c>
      <c r="K4" s="27" t="s">
        <v>6</v>
      </c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8" t="s">
        <v>7</v>
      </c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9" t="s">
        <v>8</v>
      </c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30" t="s">
        <v>9</v>
      </c>
      <c r="CZ4" s="30"/>
      <c r="DA4" s="30"/>
      <c r="DB4" s="30"/>
      <c r="DC4" s="30"/>
      <c r="DD4" s="30"/>
      <c r="DE4" s="30"/>
      <c r="DF4" s="30"/>
      <c r="DG4" s="30"/>
      <c r="DH4" s="30"/>
      <c r="DI4" s="30"/>
      <c r="DJ4" s="30"/>
      <c r="DK4" s="30"/>
      <c r="DL4" s="30"/>
      <c r="DM4" s="30"/>
      <c r="DN4" s="30"/>
      <c r="DO4" s="30"/>
      <c r="DP4" s="30"/>
      <c r="DQ4" s="30"/>
      <c r="DR4" s="30"/>
      <c r="DS4" s="30"/>
      <c r="DT4" s="30"/>
      <c r="DU4" s="30"/>
      <c r="DV4" s="30"/>
      <c r="DW4" s="30"/>
      <c r="DX4" s="30"/>
      <c r="DY4" s="30"/>
      <c r="DZ4" s="30"/>
      <c r="EA4" s="30"/>
      <c r="EB4" s="30"/>
      <c r="EC4" s="26" t="s">
        <v>10</v>
      </c>
      <c r="ED4" s="26"/>
      <c r="EE4" s="26"/>
      <c r="EF4" s="26"/>
      <c r="EG4" s="26"/>
      <c r="EH4" s="26"/>
      <c r="EI4" s="26"/>
      <c r="EJ4" s="26"/>
      <c r="EK4" s="26"/>
      <c r="EL4" s="26"/>
      <c r="EM4" s="26"/>
      <c r="EN4" s="26"/>
      <c r="EO4" s="26"/>
      <c r="EP4" s="26"/>
      <c r="EQ4" s="26"/>
      <c r="ER4" s="26"/>
      <c r="ES4" s="26"/>
      <c r="ET4" s="26"/>
      <c r="EU4" s="26"/>
      <c r="EV4" s="26"/>
      <c r="EW4" s="26"/>
      <c r="EX4" s="26"/>
      <c r="EY4" s="26"/>
      <c r="EZ4" s="26"/>
      <c r="FA4" s="26"/>
      <c r="FB4" s="26"/>
      <c r="FC4" s="26"/>
      <c r="FD4" s="26"/>
      <c r="FE4" s="26"/>
      <c r="FF4" s="26"/>
      <c r="FG4" s="26"/>
    </row>
    <row r="5" spans="2:165" ht="22.8" customHeight="1" x14ac:dyDescent="0.3">
      <c r="B5" s="24" t="s">
        <v>0</v>
      </c>
      <c r="C5" s="25"/>
      <c r="D5" s="25"/>
      <c r="E5" s="25"/>
      <c r="F5" s="25"/>
      <c r="G5" s="25"/>
      <c r="H5" s="25"/>
      <c r="I5" s="22"/>
      <c r="J5" s="22"/>
      <c r="K5" s="2">
        <v>44044</v>
      </c>
      <c r="L5" s="2">
        <f>K5+1</f>
        <v>44045</v>
      </c>
      <c r="M5" s="2">
        <f t="shared" ref="M5:X5" si="0">L5+1</f>
        <v>44046</v>
      </c>
      <c r="N5" s="2">
        <f t="shared" si="0"/>
        <v>44047</v>
      </c>
      <c r="O5" s="2">
        <f t="shared" si="0"/>
        <v>44048</v>
      </c>
      <c r="P5" s="2">
        <f t="shared" si="0"/>
        <v>44049</v>
      </c>
      <c r="Q5" s="2">
        <f t="shared" si="0"/>
        <v>44050</v>
      </c>
      <c r="R5" s="2">
        <f t="shared" si="0"/>
        <v>44051</v>
      </c>
      <c r="S5" s="2">
        <f t="shared" si="0"/>
        <v>44052</v>
      </c>
      <c r="T5" s="2">
        <f t="shared" si="0"/>
        <v>44053</v>
      </c>
      <c r="U5" s="2">
        <f t="shared" si="0"/>
        <v>44054</v>
      </c>
      <c r="V5" s="2">
        <f>U5+1</f>
        <v>44055</v>
      </c>
      <c r="W5" s="2">
        <f t="shared" si="0"/>
        <v>44056</v>
      </c>
      <c r="X5" s="2">
        <f t="shared" si="0"/>
        <v>44057</v>
      </c>
      <c r="Y5" s="2">
        <f>X5+1</f>
        <v>44058</v>
      </c>
      <c r="Z5" s="2">
        <f t="shared" ref="Z5:AH5" si="1">Y5+1</f>
        <v>44059</v>
      </c>
      <c r="AA5" s="2">
        <f t="shared" si="1"/>
        <v>44060</v>
      </c>
      <c r="AB5" s="2">
        <f t="shared" si="1"/>
        <v>44061</v>
      </c>
      <c r="AC5" s="2">
        <f t="shared" si="1"/>
        <v>44062</v>
      </c>
      <c r="AD5" s="2">
        <f t="shared" si="1"/>
        <v>44063</v>
      </c>
      <c r="AE5" s="2">
        <f t="shared" si="1"/>
        <v>44064</v>
      </c>
      <c r="AF5" s="2">
        <f t="shared" si="1"/>
        <v>44065</v>
      </c>
      <c r="AG5" s="2">
        <f t="shared" si="1"/>
        <v>44066</v>
      </c>
      <c r="AH5" s="2">
        <f t="shared" si="1"/>
        <v>44067</v>
      </c>
      <c r="AI5" s="2">
        <f>AH5+1</f>
        <v>44068</v>
      </c>
      <c r="AJ5" s="2">
        <f t="shared" ref="AJ5:AN5" si="2">AI5+1</f>
        <v>44069</v>
      </c>
      <c r="AK5" s="2">
        <f t="shared" si="2"/>
        <v>44070</v>
      </c>
      <c r="AL5" s="2">
        <f t="shared" si="2"/>
        <v>44071</v>
      </c>
      <c r="AM5" s="2">
        <f t="shared" si="2"/>
        <v>44072</v>
      </c>
      <c r="AN5" s="2">
        <f t="shared" si="2"/>
        <v>44073</v>
      </c>
      <c r="AO5" s="2">
        <f>AN5+1</f>
        <v>44074</v>
      </c>
      <c r="AP5" s="2">
        <f t="shared" ref="AP5:DA5" si="3">AO5+1</f>
        <v>44075</v>
      </c>
      <c r="AQ5" s="2">
        <f t="shared" si="3"/>
        <v>44076</v>
      </c>
      <c r="AR5" s="2">
        <f t="shared" si="3"/>
        <v>44077</v>
      </c>
      <c r="AS5" s="2">
        <f t="shared" si="3"/>
        <v>44078</v>
      </c>
      <c r="AT5" s="2">
        <f t="shared" si="3"/>
        <v>44079</v>
      </c>
      <c r="AU5" s="2">
        <f t="shared" si="3"/>
        <v>44080</v>
      </c>
      <c r="AV5" s="2">
        <f t="shared" si="3"/>
        <v>44081</v>
      </c>
      <c r="AW5" s="2">
        <f t="shared" si="3"/>
        <v>44082</v>
      </c>
      <c r="AX5" s="2">
        <f t="shared" si="3"/>
        <v>44083</v>
      </c>
      <c r="AY5" s="2">
        <f t="shared" si="3"/>
        <v>44084</v>
      </c>
      <c r="AZ5" s="2">
        <f t="shared" si="3"/>
        <v>44085</v>
      </c>
      <c r="BA5" s="2">
        <f t="shared" si="3"/>
        <v>44086</v>
      </c>
      <c r="BB5" s="2">
        <f t="shared" si="3"/>
        <v>44087</v>
      </c>
      <c r="BC5" s="2">
        <f t="shared" si="3"/>
        <v>44088</v>
      </c>
      <c r="BD5" s="2">
        <f t="shared" si="3"/>
        <v>44089</v>
      </c>
      <c r="BE5" s="2">
        <f t="shared" si="3"/>
        <v>44090</v>
      </c>
      <c r="BF5" s="2">
        <f t="shared" si="3"/>
        <v>44091</v>
      </c>
      <c r="BG5" s="2">
        <f t="shared" si="3"/>
        <v>44092</v>
      </c>
      <c r="BH5" s="2">
        <f t="shared" si="3"/>
        <v>44093</v>
      </c>
      <c r="BI5" s="2">
        <f t="shared" si="3"/>
        <v>44094</v>
      </c>
      <c r="BJ5" s="2">
        <f t="shared" si="3"/>
        <v>44095</v>
      </c>
      <c r="BK5" s="2">
        <f t="shared" si="3"/>
        <v>44096</v>
      </c>
      <c r="BL5" s="2">
        <f t="shared" si="3"/>
        <v>44097</v>
      </c>
      <c r="BM5" s="2">
        <f t="shared" si="3"/>
        <v>44098</v>
      </c>
      <c r="BN5" s="2">
        <f t="shared" si="3"/>
        <v>44099</v>
      </c>
      <c r="BO5" s="2">
        <f t="shared" si="3"/>
        <v>44100</v>
      </c>
      <c r="BP5" s="2">
        <f t="shared" si="3"/>
        <v>44101</v>
      </c>
      <c r="BQ5" s="2">
        <f t="shared" si="3"/>
        <v>44102</v>
      </c>
      <c r="BR5" s="2">
        <f t="shared" si="3"/>
        <v>44103</v>
      </c>
      <c r="BS5" s="2">
        <f t="shared" si="3"/>
        <v>44104</v>
      </c>
      <c r="BT5" s="2">
        <f t="shared" si="3"/>
        <v>44105</v>
      </c>
      <c r="BU5" s="2">
        <f t="shared" si="3"/>
        <v>44106</v>
      </c>
      <c r="BV5" s="2">
        <f t="shared" si="3"/>
        <v>44107</v>
      </c>
      <c r="BW5" s="2">
        <f t="shared" si="3"/>
        <v>44108</v>
      </c>
      <c r="BX5" s="2">
        <f t="shared" si="3"/>
        <v>44109</v>
      </c>
      <c r="BY5" s="2">
        <f t="shared" si="3"/>
        <v>44110</v>
      </c>
      <c r="BZ5" s="2">
        <f t="shared" si="3"/>
        <v>44111</v>
      </c>
      <c r="CA5" s="2">
        <f t="shared" si="3"/>
        <v>44112</v>
      </c>
      <c r="CB5" s="2">
        <f t="shared" si="3"/>
        <v>44113</v>
      </c>
      <c r="CC5" s="2">
        <f t="shared" si="3"/>
        <v>44114</v>
      </c>
      <c r="CD5" s="2">
        <f t="shared" si="3"/>
        <v>44115</v>
      </c>
      <c r="CE5" s="2">
        <f t="shared" si="3"/>
        <v>44116</v>
      </c>
      <c r="CF5" s="2">
        <f t="shared" si="3"/>
        <v>44117</v>
      </c>
      <c r="CG5" s="2">
        <f t="shared" si="3"/>
        <v>44118</v>
      </c>
      <c r="CH5" s="2">
        <f t="shared" si="3"/>
        <v>44119</v>
      </c>
      <c r="CI5" s="2">
        <f t="shared" si="3"/>
        <v>44120</v>
      </c>
      <c r="CJ5" s="2">
        <f t="shared" si="3"/>
        <v>44121</v>
      </c>
      <c r="CK5" s="2">
        <f t="shared" si="3"/>
        <v>44122</v>
      </c>
      <c r="CL5" s="2">
        <f t="shared" si="3"/>
        <v>44123</v>
      </c>
      <c r="CM5" s="2">
        <f t="shared" si="3"/>
        <v>44124</v>
      </c>
      <c r="CN5" s="2">
        <f t="shared" si="3"/>
        <v>44125</v>
      </c>
      <c r="CO5" s="2">
        <f t="shared" si="3"/>
        <v>44126</v>
      </c>
      <c r="CP5" s="2">
        <f t="shared" si="3"/>
        <v>44127</v>
      </c>
      <c r="CQ5" s="2">
        <f t="shared" si="3"/>
        <v>44128</v>
      </c>
      <c r="CR5" s="2">
        <f t="shared" si="3"/>
        <v>44129</v>
      </c>
      <c r="CS5" s="2">
        <f t="shared" si="3"/>
        <v>44130</v>
      </c>
      <c r="CT5" s="2">
        <f t="shared" si="3"/>
        <v>44131</v>
      </c>
      <c r="CU5" s="2">
        <f t="shared" si="3"/>
        <v>44132</v>
      </c>
      <c r="CV5" s="2">
        <f t="shared" si="3"/>
        <v>44133</v>
      </c>
      <c r="CW5" s="2">
        <f t="shared" si="3"/>
        <v>44134</v>
      </c>
      <c r="CX5" s="2">
        <f t="shared" si="3"/>
        <v>44135</v>
      </c>
      <c r="CY5" s="2">
        <f t="shared" si="3"/>
        <v>44136</v>
      </c>
      <c r="CZ5" s="2">
        <f t="shared" si="3"/>
        <v>44137</v>
      </c>
      <c r="DA5" s="2">
        <f t="shared" si="3"/>
        <v>44138</v>
      </c>
      <c r="DB5" s="2">
        <f t="shared" ref="DB5:FG5" si="4">DA5+1</f>
        <v>44139</v>
      </c>
      <c r="DC5" s="2">
        <f t="shared" si="4"/>
        <v>44140</v>
      </c>
      <c r="DD5" s="2">
        <f t="shared" si="4"/>
        <v>44141</v>
      </c>
      <c r="DE5" s="2">
        <f t="shared" si="4"/>
        <v>44142</v>
      </c>
      <c r="DF5" s="2">
        <f t="shared" si="4"/>
        <v>44143</v>
      </c>
      <c r="DG5" s="2">
        <f t="shared" si="4"/>
        <v>44144</v>
      </c>
      <c r="DH5" s="2">
        <f t="shared" si="4"/>
        <v>44145</v>
      </c>
      <c r="DI5" s="2">
        <f t="shared" si="4"/>
        <v>44146</v>
      </c>
      <c r="DJ5" s="2">
        <f t="shared" si="4"/>
        <v>44147</v>
      </c>
      <c r="DK5" s="2">
        <f t="shared" si="4"/>
        <v>44148</v>
      </c>
      <c r="DL5" s="2">
        <f t="shared" si="4"/>
        <v>44149</v>
      </c>
      <c r="DM5" s="2">
        <f t="shared" si="4"/>
        <v>44150</v>
      </c>
      <c r="DN5" s="2">
        <f t="shared" si="4"/>
        <v>44151</v>
      </c>
      <c r="DO5" s="2">
        <f t="shared" si="4"/>
        <v>44152</v>
      </c>
      <c r="DP5" s="2">
        <f t="shared" si="4"/>
        <v>44153</v>
      </c>
      <c r="DQ5" s="2">
        <f t="shared" si="4"/>
        <v>44154</v>
      </c>
      <c r="DR5" s="2">
        <f t="shared" si="4"/>
        <v>44155</v>
      </c>
      <c r="DS5" s="2">
        <f t="shared" si="4"/>
        <v>44156</v>
      </c>
      <c r="DT5" s="2">
        <f t="shared" si="4"/>
        <v>44157</v>
      </c>
      <c r="DU5" s="2">
        <f t="shared" si="4"/>
        <v>44158</v>
      </c>
      <c r="DV5" s="2">
        <f t="shared" si="4"/>
        <v>44159</v>
      </c>
      <c r="DW5" s="2">
        <f t="shared" si="4"/>
        <v>44160</v>
      </c>
      <c r="DX5" s="2">
        <f t="shared" si="4"/>
        <v>44161</v>
      </c>
      <c r="DY5" s="2">
        <f t="shared" si="4"/>
        <v>44162</v>
      </c>
      <c r="DZ5" s="2">
        <f t="shared" si="4"/>
        <v>44163</v>
      </c>
      <c r="EA5" s="2">
        <f t="shared" si="4"/>
        <v>44164</v>
      </c>
      <c r="EB5" s="2">
        <f t="shared" si="4"/>
        <v>44165</v>
      </c>
      <c r="EC5" s="2">
        <f t="shared" si="4"/>
        <v>44166</v>
      </c>
      <c r="ED5" s="2">
        <f t="shared" si="4"/>
        <v>44167</v>
      </c>
      <c r="EE5" s="2">
        <f t="shared" si="4"/>
        <v>44168</v>
      </c>
      <c r="EF5" s="2">
        <f t="shared" si="4"/>
        <v>44169</v>
      </c>
      <c r="EG5" s="2">
        <f t="shared" si="4"/>
        <v>44170</v>
      </c>
      <c r="EH5" s="2">
        <f t="shared" si="4"/>
        <v>44171</v>
      </c>
      <c r="EI5" s="2">
        <f t="shared" si="4"/>
        <v>44172</v>
      </c>
      <c r="EJ5" s="2">
        <f t="shared" si="4"/>
        <v>44173</v>
      </c>
      <c r="EK5" s="2">
        <f t="shared" si="4"/>
        <v>44174</v>
      </c>
      <c r="EL5" s="2">
        <f t="shared" si="4"/>
        <v>44175</v>
      </c>
      <c r="EM5" s="2">
        <f t="shared" si="4"/>
        <v>44176</v>
      </c>
      <c r="EN5" s="2">
        <f t="shared" si="4"/>
        <v>44177</v>
      </c>
      <c r="EO5" s="2">
        <f t="shared" si="4"/>
        <v>44178</v>
      </c>
      <c r="EP5" s="2">
        <f t="shared" si="4"/>
        <v>44179</v>
      </c>
      <c r="EQ5" s="2">
        <f t="shared" si="4"/>
        <v>44180</v>
      </c>
      <c r="ER5" s="2">
        <f t="shared" si="4"/>
        <v>44181</v>
      </c>
      <c r="ES5" s="2">
        <f t="shared" si="4"/>
        <v>44182</v>
      </c>
      <c r="ET5" s="2">
        <f t="shared" si="4"/>
        <v>44183</v>
      </c>
      <c r="EU5" s="2">
        <f t="shared" si="4"/>
        <v>44184</v>
      </c>
      <c r="EV5" s="2">
        <f t="shared" si="4"/>
        <v>44185</v>
      </c>
      <c r="EW5" s="2">
        <f t="shared" si="4"/>
        <v>44186</v>
      </c>
      <c r="EX5" s="2">
        <f t="shared" si="4"/>
        <v>44187</v>
      </c>
      <c r="EY5" s="2">
        <f t="shared" si="4"/>
        <v>44188</v>
      </c>
      <c r="EZ5" s="2">
        <f t="shared" si="4"/>
        <v>44189</v>
      </c>
      <c r="FA5" s="2">
        <f t="shared" si="4"/>
        <v>44190</v>
      </c>
      <c r="FB5" s="2">
        <f t="shared" si="4"/>
        <v>44191</v>
      </c>
      <c r="FC5" s="2">
        <f t="shared" si="4"/>
        <v>44192</v>
      </c>
      <c r="FD5" s="2">
        <f t="shared" si="4"/>
        <v>44193</v>
      </c>
      <c r="FE5" s="2">
        <f t="shared" si="4"/>
        <v>44194</v>
      </c>
      <c r="FF5" s="2">
        <f t="shared" si="4"/>
        <v>44195</v>
      </c>
      <c r="FG5" s="2">
        <f t="shared" si="4"/>
        <v>44196</v>
      </c>
      <c r="FH5" s="1"/>
      <c r="FI5" s="1"/>
    </row>
    <row r="6" spans="2:165" ht="22.8" customHeight="1" x14ac:dyDescent="0.3">
      <c r="B6" s="24"/>
      <c r="C6" s="25"/>
      <c r="D6" s="25"/>
      <c r="E6" s="25"/>
      <c r="F6" s="25"/>
      <c r="G6" s="25"/>
      <c r="H6" s="25"/>
      <c r="I6" s="23"/>
      <c r="J6" s="23"/>
      <c r="K6" s="6" t="str">
        <f>IF(WEEKDAY(K5)=1,"CN","T"&amp;WEEKDAY(K5))</f>
        <v>T7</v>
      </c>
      <c r="L6" s="6" t="str">
        <f t="shared" ref="L6:S6" si="5">IF(WEEKDAY(L5)=1,"CN","T"&amp;WEEKDAY(L5))</f>
        <v>CN</v>
      </c>
      <c r="M6" s="6" t="str">
        <f t="shared" si="5"/>
        <v>T2</v>
      </c>
      <c r="N6" s="6" t="str">
        <f t="shared" si="5"/>
        <v>T3</v>
      </c>
      <c r="O6" s="6" t="str">
        <f t="shared" si="5"/>
        <v>T4</v>
      </c>
      <c r="P6" s="6" t="str">
        <f t="shared" si="5"/>
        <v>T5</v>
      </c>
      <c r="Q6" s="6" t="str">
        <f t="shared" si="5"/>
        <v>T6</v>
      </c>
      <c r="R6" s="6" t="str">
        <f t="shared" si="5"/>
        <v>T7</v>
      </c>
      <c r="S6" s="6" t="str">
        <f t="shared" si="5"/>
        <v>CN</v>
      </c>
      <c r="T6" s="6" t="str">
        <f>IF(WEEKDAY(T5)=1,"CN","T"&amp;WEEKDAY(T5))</f>
        <v>T2</v>
      </c>
      <c r="U6" s="6" t="str">
        <f t="shared" ref="U6" si="6">IF(WEEKDAY(U5)=1,"CN","T"&amp;WEEKDAY(U5))</f>
        <v>T3</v>
      </c>
      <c r="V6" s="6" t="str">
        <f t="shared" ref="V6" si="7">IF(WEEKDAY(V5)=1,"CN","T"&amp;WEEKDAY(V5))</f>
        <v>T4</v>
      </c>
      <c r="W6" s="6" t="str">
        <f t="shared" ref="W6" si="8">IF(WEEKDAY(W5)=1,"CN","T"&amp;WEEKDAY(W5))</f>
        <v>T5</v>
      </c>
      <c r="X6" s="6" t="str">
        <f t="shared" ref="X6" si="9">IF(WEEKDAY(X5)=1,"CN","T"&amp;WEEKDAY(X5))</f>
        <v>T6</v>
      </c>
      <c r="Y6" s="6" t="str">
        <f t="shared" ref="Y6" si="10">IF(WEEKDAY(Y5)=1,"CN","T"&amp;WEEKDAY(Y5))</f>
        <v>T7</v>
      </c>
      <c r="Z6" s="6" t="str">
        <f t="shared" ref="Z6" si="11">IF(WEEKDAY(Z5)=1,"CN","T"&amp;WEEKDAY(Z5))</f>
        <v>CN</v>
      </c>
      <c r="AA6" s="6" t="str">
        <f t="shared" ref="AA6" si="12">IF(WEEKDAY(AA5)=1,"CN","T"&amp;WEEKDAY(AA5))</f>
        <v>T2</v>
      </c>
      <c r="AB6" s="6" t="str">
        <f t="shared" ref="AB6" si="13">IF(WEEKDAY(AB5)=1,"CN","T"&amp;WEEKDAY(AB5))</f>
        <v>T3</v>
      </c>
      <c r="AC6" s="6" t="str">
        <f t="shared" ref="AC6" si="14">IF(WEEKDAY(AC5)=1,"CN","T"&amp;WEEKDAY(AC5))</f>
        <v>T4</v>
      </c>
      <c r="AD6" s="6" t="str">
        <f t="shared" ref="AD6" si="15">IF(WEEKDAY(AD5)=1,"CN","T"&amp;WEEKDAY(AD5))</f>
        <v>T5</v>
      </c>
      <c r="AE6" s="6" t="str">
        <f t="shared" ref="AE6" si="16">IF(WEEKDAY(AE5)=1,"CN","T"&amp;WEEKDAY(AE5))</f>
        <v>T6</v>
      </c>
      <c r="AF6" s="6" t="str">
        <f t="shared" ref="AF6" si="17">IF(WEEKDAY(AF5)=1,"CN","T"&amp;WEEKDAY(AF5))</f>
        <v>T7</v>
      </c>
      <c r="AG6" s="6" t="str">
        <f t="shared" ref="AG6" si="18">IF(WEEKDAY(AG5)=1,"CN","T"&amp;WEEKDAY(AG5))</f>
        <v>CN</v>
      </c>
      <c r="AH6" s="6" t="str">
        <f t="shared" ref="AH6" si="19">IF(WEEKDAY(AH5)=1,"CN","T"&amp;WEEKDAY(AH5))</f>
        <v>T2</v>
      </c>
      <c r="AI6" s="6" t="str">
        <f t="shared" ref="AI6" si="20">IF(WEEKDAY(AI5)=1,"CN","T"&amp;WEEKDAY(AI5))</f>
        <v>T3</v>
      </c>
      <c r="AJ6" s="6" t="str">
        <f t="shared" ref="AJ6" si="21">IF(WEEKDAY(AJ5)=1,"CN","T"&amp;WEEKDAY(AJ5))</f>
        <v>T4</v>
      </c>
      <c r="AK6" s="6" t="str">
        <f t="shared" ref="AK6" si="22">IF(WEEKDAY(AK5)=1,"CN","T"&amp;WEEKDAY(AK5))</f>
        <v>T5</v>
      </c>
      <c r="AL6" s="6" t="str">
        <f t="shared" ref="AL6" si="23">IF(WEEKDAY(AL5)=1,"CN","T"&amp;WEEKDAY(AL5))</f>
        <v>T6</v>
      </c>
      <c r="AM6" s="6" t="str">
        <f t="shared" ref="AM6" si="24">IF(WEEKDAY(AM5)=1,"CN","T"&amp;WEEKDAY(AM5))</f>
        <v>T7</v>
      </c>
      <c r="AN6" s="6" t="str">
        <f t="shared" ref="AN6:AO6" si="25">IF(WEEKDAY(AN5)=1,"CN","T"&amp;WEEKDAY(AN5))</f>
        <v>CN</v>
      </c>
      <c r="AO6" s="6" t="str">
        <f t="shared" si="25"/>
        <v>T2</v>
      </c>
      <c r="AP6" s="6" t="str">
        <f t="shared" ref="AP6" si="26">IF(WEEKDAY(AP5)=1,"CN","T"&amp;WEEKDAY(AP5))</f>
        <v>T3</v>
      </c>
      <c r="AQ6" s="6" t="str">
        <f t="shared" ref="AQ6" si="27">IF(WEEKDAY(AQ5)=1,"CN","T"&amp;WEEKDAY(AQ5))</f>
        <v>T4</v>
      </c>
      <c r="AR6" s="6" t="str">
        <f t="shared" ref="AR6" si="28">IF(WEEKDAY(AR5)=1,"CN","T"&amp;WEEKDAY(AR5))</f>
        <v>T5</v>
      </c>
      <c r="AS6" s="6" t="str">
        <f t="shared" ref="AS6" si="29">IF(WEEKDAY(AS5)=1,"CN","T"&amp;WEEKDAY(AS5))</f>
        <v>T6</v>
      </c>
      <c r="AT6" s="6" t="str">
        <f t="shared" ref="AT6" si="30">IF(WEEKDAY(AT5)=1,"CN","T"&amp;WEEKDAY(AT5))</f>
        <v>T7</v>
      </c>
      <c r="AU6" s="6" t="str">
        <f t="shared" ref="AU6" si="31">IF(WEEKDAY(AU5)=1,"CN","T"&amp;WEEKDAY(AU5))</f>
        <v>CN</v>
      </c>
      <c r="AV6" s="6" t="str">
        <f t="shared" ref="AV6" si="32">IF(WEEKDAY(AV5)=1,"CN","T"&amp;WEEKDAY(AV5))</f>
        <v>T2</v>
      </c>
      <c r="AW6" s="6" t="str">
        <f t="shared" ref="AW6" si="33">IF(WEEKDAY(AW5)=1,"CN","T"&amp;WEEKDAY(AW5))</f>
        <v>T3</v>
      </c>
      <c r="AX6" s="6" t="str">
        <f t="shared" ref="AX6" si="34">IF(WEEKDAY(AX5)=1,"CN","T"&amp;WEEKDAY(AX5))</f>
        <v>T4</v>
      </c>
      <c r="AY6" s="6" t="str">
        <f t="shared" ref="AY6" si="35">IF(WEEKDAY(AY5)=1,"CN","T"&amp;WEEKDAY(AY5))</f>
        <v>T5</v>
      </c>
      <c r="AZ6" s="6" t="str">
        <f t="shared" ref="AZ6" si="36">IF(WEEKDAY(AZ5)=1,"CN","T"&amp;WEEKDAY(AZ5))</f>
        <v>T6</v>
      </c>
      <c r="BA6" s="6" t="str">
        <f t="shared" ref="BA6" si="37">IF(WEEKDAY(BA5)=1,"CN","T"&amp;WEEKDAY(BA5))</f>
        <v>T7</v>
      </c>
      <c r="BB6" s="6" t="str">
        <f t="shared" ref="BB6" si="38">IF(WEEKDAY(BB5)=1,"CN","T"&amp;WEEKDAY(BB5))</f>
        <v>CN</v>
      </c>
      <c r="BC6" s="6" t="str">
        <f t="shared" ref="BC6" si="39">IF(WEEKDAY(BC5)=1,"CN","T"&amp;WEEKDAY(BC5))</f>
        <v>T2</v>
      </c>
      <c r="BD6" s="6" t="str">
        <f t="shared" ref="BD6" si="40">IF(WEEKDAY(BD5)=1,"CN","T"&amp;WEEKDAY(BD5))</f>
        <v>T3</v>
      </c>
      <c r="BE6" s="6" t="str">
        <f t="shared" ref="BE6" si="41">IF(WEEKDAY(BE5)=1,"CN","T"&amp;WEEKDAY(BE5))</f>
        <v>T4</v>
      </c>
      <c r="BF6" s="6" t="str">
        <f t="shared" ref="BF6" si="42">IF(WEEKDAY(BF5)=1,"CN","T"&amp;WEEKDAY(BF5))</f>
        <v>T5</v>
      </c>
      <c r="BG6" s="6" t="str">
        <f t="shared" ref="BG6" si="43">IF(WEEKDAY(BG5)=1,"CN","T"&amp;WEEKDAY(BG5))</f>
        <v>T6</v>
      </c>
      <c r="BH6" s="6" t="str">
        <f t="shared" ref="BH6" si="44">IF(WEEKDAY(BH5)=1,"CN","T"&amp;WEEKDAY(BH5))</f>
        <v>T7</v>
      </c>
      <c r="BI6" s="6" t="str">
        <f t="shared" ref="BI6" si="45">IF(WEEKDAY(BI5)=1,"CN","T"&amp;WEEKDAY(BI5))</f>
        <v>CN</v>
      </c>
      <c r="BJ6" s="6" t="str">
        <f t="shared" ref="BJ6" si="46">IF(WEEKDAY(BJ5)=1,"CN","T"&amp;WEEKDAY(BJ5))</f>
        <v>T2</v>
      </c>
      <c r="BK6" s="6" t="str">
        <f t="shared" ref="BK6" si="47">IF(WEEKDAY(BK5)=1,"CN","T"&amp;WEEKDAY(BK5))</f>
        <v>T3</v>
      </c>
      <c r="BL6" s="6" t="str">
        <f t="shared" ref="BL6" si="48">IF(WEEKDAY(BL5)=1,"CN","T"&amp;WEEKDAY(BL5))</f>
        <v>T4</v>
      </c>
      <c r="BM6" s="6" t="str">
        <f t="shared" ref="BM6" si="49">IF(WEEKDAY(BM5)=1,"CN","T"&amp;WEEKDAY(BM5))</f>
        <v>T5</v>
      </c>
      <c r="BN6" s="6" t="str">
        <f t="shared" ref="BN6" si="50">IF(WEEKDAY(BN5)=1,"CN","T"&amp;WEEKDAY(BN5))</f>
        <v>T6</v>
      </c>
      <c r="BO6" s="6" t="str">
        <f t="shared" ref="BO6" si="51">IF(WEEKDAY(BO5)=1,"CN","T"&amp;WEEKDAY(BO5))</f>
        <v>T7</v>
      </c>
      <c r="BP6" s="6" t="str">
        <f t="shared" ref="BP6" si="52">IF(WEEKDAY(BP5)=1,"CN","T"&amp;WEEKDAY(BP5))</f>
        <v>CN</v>
      </c>
      <c r="BQ6" s="6" t="str">
        <f t="shared" ref="BQ6" si="53">IF(WEEKDAY(BQ5)=1,"CN","T"&amp;WEEKDAY(BQ5))</f>
        <v>T2</v>
      </c>
      <c r="BR6" s="6" t="str">
        <f t="shared" ref="BR6" si="54">IF(WEEKDAY(BR5)=1,"CN","T"&amp;WEEKDAY(BR5))</f>
        <v>T3</v>
      </c>
      <c r="BS6" s="6" t="str">
        <f t="shared" ref="BS6" si="55">IF(WEEKDAY(BS5)=1,"CN","T"&amp;WEEKDAY(BS5))</f>
        <v>T4</v>
      </c>
      <c r="BT6" s="6" t="str">
        <f t="shared" ref="BT6" si="56">IF(WEEKDAY(BT5)=1,"CN","T"&amp;WEEKDAY(BT5))</f>
        <v>T5</v>
      </c>
      <c r="BU6" s="6" t="str">
        <f t="shared" ref="BU6" si="57">IF(WEEKDAY(BU5)=1,"CN","T"&amp;WEEKDAY(BU5))</f>
        <v>T6</v>
      </c>
      <c r="BV6" s="6" t="str">
        <f t="shared" ref="BV6" si="58">IF(WEEKDAY(BV5)=1,"CN","T"&amp;WEEKDAY(BV5))</f>
        <v>T7</v>
      </c>
      <c r="BW6" s="6" t="str">
        <f t="shared" ref="BW6" si="59">IF(WEEKDAY(BW5)=1,"CN","T"&amp;WEEKDAY(BW5))</f>
        <v>CN</v>
      </c>
      <c r="BX6" s="6" t="str">
        <f t="shared" ref="BX6" si="60">IF(WEEKDAY(BX5)=1,"CN","T"&amp;WEEKDAY(BX5))</f>
        <v>T2</v>
      </c>
      <c r="BY6" s="6" t="str">
        <f t="shared" ref="BY6" si="61">IF(WEEKDAY(BY5)=1,"CN","T"&amp;WEEKDAY(BY5))</f>
        <v>T3</v>
      </c>
      <c r="BZ6" s="6" t="str">
        <f t="shared" ref="BZ6" si="62">IF(WEEKDAY(BZ5)=1,"CN","T"&amp;WEEKDAY(BZ5))</f>
        <v>T4</v>
      </c>
      <c r="CA6" s="6" t="str">
        <f t="shared" ref="CA6" si="63">IF(WEEKDAY(CA5)=1,"CN","T"&amp;WEEKDAY(CA5))</f>
        <v>T5</v>
      </c>
      <c r="CB6" s="6" t="str">
        <f t="shared" ref="CB6" si="64">IF(WEEKDAY(CB5)=1,"CN","T"&amp;WEEKDAY(CB5))</f>
        <v>T6</v>
      </c>
      <c r="CC6" s="6" t="str">
        <f t="shared" ref="CC6" si="65">IF(WEEKDAY(CC5)=1,"CN","T"&amp;WEEKDAY(CC5))</f>
        <v>T7</v>
      </c>
      <c r="CD6" s="6" t="str">
        <f t="shared" ref="CD6" si="66">IF(WEEKDAY(CD5)=1,"CN","T"&amp;WEEKDAY(CD5))</f>
        <v>CN</v>
      </c>
      <c r="CE6" s="6" t="str">
        <f t="shared" ref="CE6" si="67">IF(WEEKDAY(CE5)=1,"CN","T"&amp;WEEKDAY(CE5))</f>
        <v>T2</v>
      </c>
      <c r="CF6" s="6" t="str">
        <f t="shared" ref="CF6" si="68">IF(WEEKDAY(CF5)=1,"CN","T"&amp;WEEKDAY(CF5))</f>
        <v>T3</v>
      </c>
      <c r="CG6" s="6" t="str">
        <f t="shared" ref="CG6" si="69">IF(WEEKDAY(CG5)=1,"CN","T"&amp;WEEKDAY(CG5))</f>
        <v>T4</v>
      </c>
      <c r="CH6" s="6" t="str">
        <f t="shared" ref="CH6" si="70">IF(WEEKDAY(CH5)=1,"CN","T"&amp;WEEKDAY(CH5))</f>
        <v>T5</v>
      </c>
      <c r="CI6" s="6" t="str">
        <f t="shared" ref="CI6" si="71">IF(WEEKDAY(CI5)=1,"CN","T"&amp;WEEKDAY(CI5))</f>
        <v>T6</v>
      </c>
      <c r="CJ6" s="6" t="str">
        <f t="shared" ref="CJ6" si="72">IF(WEEKDAY(CJ5)=1,"CN","T"&amp;WEEKDAY(CJ5))</f>
        <v>T7</v>
      </c>
      <c r="CK6" s="6" t="str">
        <f t="shared" ref="CK6" si="73">IF(WEEKDAY(CK5)=1,"CN","T"&amp;WEEKDAY(CK5))</f>
        <v>CN</v>
      </c>
      <c r="CL6" s="6" t="str">
        <f t="shared" ref="CL6" si="74">IF(WEEKDAY(CL5)=1,"CN","T"&amp;WEEKDAY(CL5))</f>
        <v>T2</v>
      </c>
      <c r="CM6" s="6" t="str">
        <f t="shared" ref="CM6" si="75">IF(WEEKDAY(CM5)=1,"CN","T"&amp;WEEKDAY(CM5))</f>
        <v>T3</v>
      </c>
      <c r="CN6" s="6" t="str">
        <f t="shared" ref="CN6" si="76">IF(WEEKDAY(CN5)=1,"CN","T"&amp;WEEKDAY(CN5))</f>
        <v>T4</v>
      </c>
      <c r="CO6" s="6" t="str">
        <f t="shared" ref="CO6" si="77">IF(WEEKDAY(CO5)=1,"CN","T"&amp;WEEKDAY(CO5))</f>
        <v>T5</v>
      </c>
      <c r="CP6" s="6" t="str">
        <f t="shared" ref="CP6" si="78">IF(WEEKDAY(CP5)=1,"CN","T"&amp;WEEKDAY(CP5))</f>
        <v>T6</v>
      </c>
      <c r="CQ6" s="6" t="str">
        <f t="shared" ref="CQ6" si="79">IF(WEEKDAY(CQ5)=1,"CN","T"&amp;WEEKDAY(CQ5))</f>
        <v>T7</v>
      </c>
      <c r="CR6" s="6" t="str">
        <f t="shared" ref="CR6" si="80">IF(WEEKDAY(CR5)=1,"CN","T"&amp;WEEKDAY(CR5))</f>
        <v>CN</v>
      </c>
      <c r="CS6" s="6" t="str">
        <f t="shared" ref="CS6" si="81">IF(WEEKDAY(CS5)=1,"CN","T"&amp;WEEKDAY(CS5))</f>
        <v>T2</v>
      </c>
      <c r="CT6" s="6" t="str">
        <f t="shared" ref="CT6" si="82">IF(WEEKDAY(CT5)=1,"CN","T"&amp;WEEKDAY(CT5))</f>
        <v>T3</v>
      </c>
      <c r="CU6" s="6" t="str">
        <f t="shared" ref="CU6" si="83">IF(WEEKDAY(CU5)=1,"CN","T"&amp;WEEKDAY(CU5))</f>
        <v>T4</v>
      </c>
      <c r="CV6" s="6" t="str">
        <f t="shared" ref="CV6" si="84">IF(WEEKDAY(CV5)=1,"CN","T"&amp;WEEKDAY(CV5))</f>
        <v>T5</v>
      </c>
      <c r="CW6" s="6" t="str">
        <f t="shared" ref="CW6" si="85">IF(WEEKDAY(CW5)=1,"CN","T"&amp;WEEKDAY(CW5))</f>
        <v>T6</v>
      </c>
      <c r="CX6" s="6" t="str">
        <f t="shared" ref="CX6" si="86">IF(WEEKDAY(CX5)=1,"CN","T"&amp;WEEKDAY(CX5))</f>
        <v>T7</v>
      </c>
      <c r="CY6" s="6" t="str">
        <f t="shared" ref="CY6" si="87">IF(WEEKDAY(CY5)=1,"CN","T"&amp;WEEKDAY(CY5))</f>
        <v>CN</v>
      </c>
      <c r="CZ6" s="6" t="str">
        <f t="shared" ref="CZ6" si="88">IF(WEEKDAY(CZ5)=1,"CN","T"&amp;WEEKDAY(CZ5))</f>
        <v>T2</v>
      </c>
      <c r="DA6" s="6" t="str">
        <f t="shared" ref="DA6" si="89">IF(WEEKDAY(DA5)=1,"CN","T"&amp;WEEKDAY(DA5))</f>
        <v>T3</v>
      </c>
      <c r="DB6" s="6" t="str">
        <f t="shared" ref="DB6" si="90">IF(WEEKDAY(DB5)=1,"CN","T"&amp;WEEKDAY(DB5))</f>
        <v>T4</v>
      </c>
      <c r="DC6" s="6" t="str">
        <f t="shared" ref="DC6" si="91">IF(WEEKDAY(DC5)=1,"CN","T"&amp;WEEKDAY(DC5))</f>
        <v>T5</v>
      </c>
      <c r="DD6" s="6" t="str">
        <f t="shared" ref="DD6" si="92">IF(WEEKDAY(DD5)=1,"CN","T"&amp;WEEKDAY(DD5))</f>
        <v>T6</v>
      </c>
      <c r="DE6" s="6" t="str">
        <f t="shared" ref="DE6" si="93">IF(WEEKDAY(DE5)=1,"CN","T"&amp;WEEKDAY(DE5))</f>
        <v>T7</v>
      </c>
      <c r="DF6" s="6" t="str">
        <f t="shared" ref="DF6" si="94">IF(WEEKDAY(DF5)=1,"CN","T"&amp;WEEKDAY(DF5))</f>
        <v>CN</v>
      </c>
      <c r="DG6" s="6" t="str">
        <f t="shared" ref="DG6" si="95">IF(WEEKDAY(DG5)=1,"CN","T"&amp;WEEKDAY(DG5))</f>
        <v>T2</v>
      </c>
      <c r="DH6" s="6" t="str">
        <f t="shared" ref="DH6" si="96">IF(WEEKDAY(DH5)=1,"CN","T"&amp;WEEKDAY(DH5))</f>
        <v>T3</v>
      </c>
      <c r="DI6" s="6" t="str">
        <f t="shared" ref="DI6" si="97">IF(WEEKDAY(DI5)=1,"CN","T"&amp;WEEKDAY(DI5))</f>
        <v>T4</v>
      </c>
      <c r="DJ6" s="6" t="str">
        <f t="shared" ref="DJ6" si="98">IF(WEEKDAY(DJ5)=1,"CN","T"&amp;WEEKDAY(DJ5))</f>
        <v>T5</v>
      </c>
      <c r="DK6" s="6" t="str">
        <f t="shared" ref="DK6" si="99">IF(WEEKDAY(DK5)=1,"CN","T"&amp;WEEKDAY(DK5))</f>
        <v>T6</v>
      </c>
      <c r="DL6" s="6" t="str">
        <f t="shared" ref="DL6" si="100">IF(WEEKDAY(DL5)=1,"CN","T"&amp;WEEKDAY(DL5))</f>
        <v>T7</v>
      </c>
      <c r="DM6" s="6" t="str">
        <f t="shared" ref="DM6" si="101">IF(WEEKDAY(DM5)=1,"CN","T"&amp;WEEKDAY(DM5))</f>
        <v>CN</v>
      </c>
      <c r="DN6" s="6" t="str">
        <f t="shared" ref="DN6" si="102">IF(WEEKDAY(DN5)=1,"CN","T"&amp;WEEKDAY(DN5))</f>
        <v>T2</v>
      </c>
      <c r="DO6" s="6" t="str">
        <f t="shared" ref="DO6" si="103">IF(WEEKDAY(DO5)=1,"CN","T"&amp;WEEKDAY(DO5))</f>
        <v>T3</v>
      </c>
      <c r="DP6" s="6" t="str">
        <f t="shared" ref="DP6" si="104">IF(WEEKDAY(DP5)=1,"CN","T"&amp;WEEKDAY(DP5))</f>
        <v>T4</v>
      </c>
      <c r="DQ6" s="6" t="str">
        <f t="shared" ref="DQ6" si="105">IF(WEEKDAY(DQ5)=1,"CN","T"&amp;WEEKDAY(DQ5))</f>
        <v>T5</v>
      </c>
      <c r="DR6" s="6" t="str">
        <f t="shared" ref="DR6" si="106">IF(WEEKDAY(DR5)=1,"CN","T"&amp;WEEKDAY(DR5))</f>
        <v>T6</v>
      </c>
      <c r="DS6" s="6" t="str">
        <f t="shared" ref="DS6" si="107">IF(WEEKDAY(DS5)=1,"CN","T"&amp;WEEKDAY(DS5))</f>
        <v>T7</v>
      </c>
      <c r="DT6" s="6" t="str">
        <f t="shared" ref="DT6" si="108">IF(WEEKDAY(DT5)=1,"CN","T"&amp;WEEKDAY(DT5))</f>
        <v>CN</v>
      </c>
      <c r="DU6" s="6" t="str">
        <f t="shared" ref="DU6" si="109">IF(WEEKDAY(DU5)=1,"CN","T"&amp;WEEKDAY(DU5))</f>
        <v>T2</v>
      </c>
      <c r="DV6" s="6" t="str">
        <f t="shared" ref="DV6" si="110">IF(WEEKDAY(DV5)=1,"CN","T"&amp;WEEKDAY(DV5))</f>
        <v>T3</v>
      </c>
      <c r="DW6" s="6" t="str">
        <f t="shared" ref="DW6" si="111">IF(WEEKDAY(DW5)=1,"CN","T"&amp;WEEKDAY(DW5))</f>
        <v>T4</v>
      </c>
      <c r="DX6" s="6" t="str">
        <f t="shared" ref="DX6" si="112">IF(WEEKDAY(DX5)=1,"CN","T"&amp;WEEKDAY(DX5))</f>
        <v>T5</v>
      </c>
      <c r="DY6" s="6" t="str">
        <f t="shared" ref="DY6" si="113">IF(WEEKDAY(DY5)=1,"CN","T"&amp;WEEKDAY(DY5))</f>
        <v>T6</v>
      </c>
      <c r="DZ6" s="6" t="str">
        <f t="shared" ref="DZ6" si="114">IF(WEEKDAY(DZ5)=1,"CN","T"&amp;WEEKDAY(DZ5))</f>
        <v>T7</v>
      </c>
      <c r="EA6" s="6" t="str">
        <f t="shared" ref="EA6" si="115">IF(WEEKDAY(EA5)=1,"CN","T"&amp;WEEKDAY(EA5))</f>
        <v>CN</v>
      </c>
      <c r="EB6" s="6" t="str">
        <f t="shared" ref="EB6" si="116">IF(WEEKDAY(EB5)=1,"CN","T"&amp;WEEKDAY(EB5))</f>
        <v>T2</v>
      </c>
      <c r="EC6" s="6" t="str">
        <f t="shared" ref="EC6" si="117">IF(WEEKDAY(EC5)=1,"CN","T"&amp;WEEKDAY(EC5))</f>
        <v>T3</v>
      </c>
      <c r="ED6" s="6" t="str">
        <f t="shared" ref="ED6" si="118">IF(WEEKDAY(ED5)=1,"CN","T"&amp;WEEKDAY(ED5))</f>
        <v>T4</v>
      </c>
      <c r="EE6" s="6" t="str">
        <f t="shared" ref="EE6" si="119">IF(WEEKDAY(EE5)=1,"CN","T"&amp;WEEKDAY(EE5))</f>
        <v>T5</v>
      </c>
      <c r="EF6" s="6" t="str">
        <f t="shared" ref="EF6" si="120">IF(WEEKDAY(EF5)=1,"CN","T"&amp;WEEKDAY(EF5))</f>
        <v>T6</v>
      </c>
      <c r="EG6" s="6" t="str">
        <f t="shared" ref="EG6" si="121">IF(WEEKDAY(EG5)=1,"CN","T"&amp;WEEKDAY(EG5))</f>
        <v>T7</v>
      </c>
      <c r="EH6" s="6" t="str">
        <f t="shared" ref="EH6" si="122">IF(WEEKDAY(EH5)=1,"CN","T"&amp;WEEKDAY(EH5))</f>
        <v>CN</v>
      </c>
      <c r="EI6" s="6" t="str">
        <f t="shared" ref="EI6" si="123">IF(WEEKDAY(EI5)=1,"CN","T"&amp;WEEKDAY(EI5))</f>
        <v>T2</v>
      </c>
      <c r="EJ6" s="6" t="str">
        <f t="shared" ref="EJ6" si="124">IF(WEEKDAY(EJ5)=1,"CN","T"&amp;WEEKDAY(EJ5))</f>
        <v>T3</v>
      </c>
      <c r="EK6" s="6" t="str">
        <f t="shared" ref="EK6" si="125">IF(WEEKDAY(EK5)=1,"CN","T"&amp;WEEKDAY(EK5))</f>
        <v>T4</v>
      </c>
      <c r="EL6" s="6" t="str">
        <f t="shared" ref="EL6" si="126">IF(WEEKDAY(EL5)=1,"CN","T"&amp;WEEKDAY(EL5))</f>
        <v>T5</v>
      </c>
      <c r="EM6" s="6" t="str">
        <f t="shared" ref="EM6" si="127">IF(WEEKDAY(EM5)=1,"CN","T"&amp;WEEKDAY(EM5))</f>
        <v>T6</v>
      </c>
      <c r="EN6" s="6" t="str">
        <f t="shared" ref="EN6" si="128">IF(WEEKDAY(EN5)=1,"CN","T"&amp;WEEKDAY(EN5))</f>
        <v>T7</v>
      </c>
      <c r="EO6" s="6" t="str">
        <f t="shared" ref="EO6" si="129">IF(WEEKDAY(EO5)=1,"CN","T"&amp;WEEKDAY(EO5))</f>
        <v>CN</v>
      </c>
      <c r="EP6" s="6" t="str">
        <f t="shared" ref="EP6" si="130">IF(WEEKDAY(EP5)=1,"CN","T"&amp;WEEKDAY(EP5))</f>
        <v>T2</v>
      </c>
      <c r="EQ6" s="6" t="str">
        <f t="shared" ref="EQ6" si="131">IF(WEEKDAY(EQ5)=1,"CN","T"&amp;WEEKDAY(EQ5))</f>
        <v>T3</v>
      </c>
      <c r="ER6" s="6" t="str">
        <f t="shared" ref="ER6" si="132">IF(WEEKDAY(ER5)=1,"CN","T"&amp;WEEKDAY(ER5))</f>
        <v>T4</v>
      </c>
      <c r="ES6" s="6" t="str">
        <f t="shared" ref="ES6" si="133">IF(WEEKDAY(ES5)=1,"CN","T"&amp;WEEKDAY(ES5))</f>
        <v>T5</v>
      </c>
      <c r="ET6" s="6" t="str">
        <f t="shared" ref="ET6" si="134">IF(WEEKDAY(ET5)=1,"CN","T"&amp;WEEKDAY(ET5))</f>
        <v>T6</v>
      </c>
      <c r="EU6" s="6" t="str">
        <f t="shared" ref="EU6" si="135">IF(WEEKDAY(EU5)=1,"CN","T"&amp;WEEKDAY(EU5))</f>
        <v>T7</v>
      </c>
      <c r="EV6" s="6" t="str">
        <f t="shared" ref="EV6" si="136">IF(WEEKDAY(EV5)=1,"CN","T"&amp;WEEKDAY(EV5))</f>
        <v>CN</v>
      </c>
      <c r="EW6" s="6" t="str">
        <f t="shared" ref="EW6" si="137">IF(WEEKDAY(EW5)=1,"CN","T"&amp;WEEKDAY(EW5))</f>
        <v>T2</v>
      </c>
      <c r="EX6" s="6" t="str">
        <f t="shared" ref="EX6" si="138">IF(WEEKDAY(EX5)=1,"CN","T"&amp;WEEKDAY(EX5))</f>
        <v>T3</v>
      </c>
      <c r="EY6" s="6" t="str">
        <f t="shared" ref="EY6" si="139">IF(WEEKDAY(EY5)=1,"CN","T"&amp;WEEKDAY(EY5))</f>
        <v>T4</v>
      </c>
      <c r="EZ6" s="6" t="str">
        <f t="shared" ref="EZ6" si="140">IF(WEEKDAY(EZ5)=1,"CN","T"&amp;WEEKDAY(EZ5))</f>
        <v>T5</v>
      </c>
      <c r="FA6" s="6" t="str">
        <f t="shared" ref="FA6" si="141">IF(WEEKDAY(FA5)=1,"CN","T"&amp;WEEKDAY(FA5))</f>
        <v>T6</v>
      </c>
      <c r="FB6" s="6" t="str">
        <f t="shared" ref="FB6" si="142">IF(WEEKDAY(FB5)=1,"CN","T"&amp;WEEKDAY(FB5))</f>
        <v>T7</v>
      </c>
      <c r="FC6" s="6" t="str">
        <f t="shared" ref="FC6" si="143">IF(WEEKDAY(FC5)=1,"CN","T"&amp;WEEKDAY(FC5))</f>
        <v>CN</v>
      </c>
      <c r="FD6" s="6" t="str">
        <f t="shared" ref="FD6" si="144">IF(WEEKDAY(FD5)=1,"CN","T"&amp;WEEKDAY(FD5))</f>
        <v>T2</v>
      </c>
      <c r="FE6" s="6" t="str">
        <f t="shared" ref="FE6" si="145">IF(WEEKDAY(FE5)=1,"CN","T"&amp;WEEKDAY(FE5))</f>
        <v>T3</v>
      </c>
      <c r="FF6" s="6" t="str">
        <f t="shared" ref="FF6" si="146">IF(WEEKDAY(FF5)=1,"CN","T"&amp;WEEKDAY(FF5))</f>
        <v>T4</v>
      </c>
      <c r="FG6" s="6" t="str">
        <f t="shared" ref="FG6" si="147">IF(WEEKDAY(FG5)=1,"CN","T"&amp;WEEKDAY(FG5))</f>
        <v>T5</v>
      </c>
    </row>
    <row r="7" spans="2:165" ht="13.95" customHeight="1" x14ac:dyDescent="0.3">
      <c r="B7" s="5">
        <v>1</v>
      </c>
      <c r="C7" s="3">
        <v>1</v>
      </c>
      <c r="D7" s="13" t="s">
        <v>16</v>
      </c>
      <c r="E7" s="12" t="s">
        <v>32</v>
      </c>
      <c r="F7" s="4">
        <v>44067</v>
      </c>
      <c r="G7" s="4">
        <f>F7+2</f>
        <v>44069</v>
      </c>
      <c r="H7" s="9">
        <v>0.5</v>
      </c>
      <c r="I7" s="14" t="s">
        <v>11</v>
      </c>
      <c r="J7" s="8">
        <f>F7+(G7-F7)*H7</f>
        <v>44068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</row>
    <row r="8" spans="2:165" ht="13.95" customHeight="1" x14ac:dyDescent="0.3">
      <c r="B8" s="5">
        <v>2</v>
      </c>
      <c r="C8" s="3">
        <v>2</v>
      </c>
      <c r="D8" s="13" t="s">
        <v>17</v>
      </c>
      <c r="E8" s="12" t="s">
        <v>33</v>
      </c>
      <c r="F8" s="4">
        <v>44070</v>
      </c>
      <c r="G8" s="4">
        <f>F8+2</f>
        <v>44072</v>
      </c>
      <c r="H8" s="9">
        <v>0.4</v>
      </c>
      <c r="I8" s="14" t="s">
        <v>11</v>
      </c>
      <c r="J8" s="8">
        <f t="shared" ref="J8:J11" si="148">F8+(G8-F8)*H8</f>
        <v>44070.8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</row>
    <row r="9" spans="2:165" ht="13.95" customHeight="1" x14ac:dyDescent="0.3">
      <c r="B9" s="5">
        <v>3</v>
      </c>
      <c r="C9" s="3">
        <v>3</v>
      </c>
      <c r="D9" s="13" t="s">
        <v>18</v>
      </c>
      <c r="E9" s="12" t="s">
        <v>32</v>
      </c>
      <c r="F9" s="4">
        <v>44074</v>
      </c>
      <c r="G9" s="4">
        <f>F9+5</f>
        <v>44079</v>
      </c>
      <c r="H9" s="9">
        <v>0.3</v>
      </c>
      <c r="I9" s="14" t="s">
        <v>11</v>
      </c>
      <c r="J9" s="8">
        <f t="shared" si="148"/>
        <v>44075.5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</row>
    <row r="10" spans="2:165" ht="13.95" customHeight="1" x14ac:dyDescent="0.3">
      <c r="B10" s="5">
        <v>4</v>
      </c>
      <c r="C10" s="3">
        <v>4</v>
      </c>
      <c r="D10" s="13" t="s">
        <v>19</v>
      </c>
      <c r="E10" s="12" t="s">
        <v>33</v>
      </c>
      <c r="F10" s="4">
        <v>44067</v>
      </c>
      <c r="G10" s="4">
        <f>F10+0.5</f>
        <v>44067.5</v>
      </c>
      <c r="H10" s="9">
        <v>0.5</v>
      </c>
      <c r="I10" s="14" t="s">
        <v>11</v>
      </c>
      <c r="J10" s="8">
        <f t="shared" si="148"/>
        <v>44067.25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</row>
    <row r="11" spans="2:165" ht="13.95" customHeight="1" x14ac:dyDescent="0.3">
      <c r="C11" s="3">
        <v>5</v>
      </c>
      <c r="D11" s="13" t="s">
        <v>20</v>
      </c>
      <c r="E11" s="12" t="s">
        <v>32</v>
      </c>
      <c r="F11" s="4">
        <v>44068</v>
      </c>
      <c r="G11" s="4">
        <f>F11+4</f>
        <v>44072</v>
      </c>
      <c r="H11" s="9">
        <v>0.2</v>
      </c>
      <c r="I11" s="14" t="s">
        <v>11</v>
      </c>
      <c r="J11" s="8">
        <f t="shared" si="148"/>
        <v>44068.800000000003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</row>
    <row r="12" spans="2:165" ht="13.95" customHeight="1" x14ac:dyDescent="0.3">
      <c r="C12" s="3">
        <v>6</v>
      </c>
      <c r="D12" s="13" t="s">
        <v>21</v>
      </c>
      <c r="E12" s="12" t="s">
        <v>33</v>
      </c>
      <c r="F12" s="4">
        <v>44067</v>
      </c>
      <c r="G12" s="4">
        <f t="shared" ref="G12:G13" si="149">F12+2</f>
        <v>44069</v>
      </c>
      <c r="H12" s="9">
        <v>0.23</v>
      </c>
      <c r="I12" s="14" t="s">
        <v>11</v>
      </c>
      <c r="J12" s="8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</row>
    <row r="13" spans="2:165" ht="13.95" customHeight="1" x14ac:dyDescent="0.3">
      <c r="C13" s="3">
        <v>7</v>
      </c>
      <c r="D13" s="13" t="s">
        <v>22</v>
      </c>
      <c r="E13" s="12" t="s">
        <v>32</v>
      </c>
      <c r="F13" s="4">
        <v>44070</v>
      </c>
      <c r="G13" s="4">
        <f t="shared" si="149"/>
        <v>44072</v>
      </c>
      <c r="H13" s="9">
        <v>0.18</v>
      </c>
      <c r="I13" s="14" t="s">
        <v>11</v>
      </c>
      <c r="J13" s="8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</row>
    <row r="14" spans="2:165" ht="13.95" customHeight="1" x14ac:dyDescent="0.3">
      <c r="C14" s="3">
        <v>8</v>
      </c>
      <c r="D14" s="13" t="s">
        <v>23</v>
      </c>
      <c r="E14" s="12" t="s">
        <v>33</v>
      </c>
      <c r="F14" s="4">
        <v>44074</v>
      </c>
      <c r="G14" s="4">
        <f t="shared" ref="G14" si="150">F14+5</f>
        <v>44079</v>
      </c>
      <c r="H14" s="9">
        <v>0.13</v>
      </c>
      <c r="I14" s="14" t="s">
        <v>11</v>
      </c>
      <c r="J14" s="8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</row>
    <row r="15" spans="2:165" ht="13.95" customHeight="1" x14ac:dyDescent="0.3">
      <c r="C15" s="3">
        <v>9</v>
      </c>
      <c r="D15" s="13" t="s">
        <v>24</v>
      </c>
      <c r="E15" s="12" t="s">
        <v>32</v>
      </c>
      <c r="F15" s="4">
        <v>44067</v>
      </c>
      <c r="G15" s="4">
        <f t="shared" ref="G15" si="151">F15+0.5</f>
        <v>44067.5</v>
      </c>
      <c r="H15" s="9">
        <v>0.08</v>
      </c>
      <c r="I15" s="14" t="s">
        <v>11</v>
      </c>
      <c r="J15" s="8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</row>
    <row r="16" spans="2:165" ht="13.95" customHeight="1" x14ac:dyDescent="0.3">
      <c r="C16" s="3">
        <v>10</v>
      </c>
      <c r="D16" s="13" t="s">
        <v>25</v>
      </c>
      <c r="E16" s="12" t="s">
        <v>33</v>
      </c>
      <c r="F16" s="4">
        <v>44068</v>
      </c>
      <c r="G16" s="4">
        <f t="shared" ref="G16" si="152">F16+4</f>
        <v>44072</v>
      </c>
      <c r="H16" s="9">
        <v>0.03</v>
      </c>
      <c r="I16" s="14" t="s">
        <v>11</v>
      </c>
      <c r="J16" s="8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</row>
    <row r="17" spans="3:163" ht="13.95" customHeight="1" x14ac:dyDescent="0.3">
      <c r="C17" s="3">
        <v>11</v>
      </c>
      <c r="D17" s="13" t="s">
        <v>26</v>
      </c>
      <c r="E17" s="12" t="s">
        <v>32</v>
      </c>
      <c r="F17" s="4">
        <v>44067</v>
      </c>
      <c r="G17" s="4">
        <f t="shared" ref="G17:G18" si="153">F17+2</f>
        <v>44069</v>
      </c>
      <c r="H17" s="9">
        <v>0.4</v>
      </c>
      <c r="I17" s="14" t="s">
        <v>11</v>
      </c>
      <c r="J17" s="8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</row>
    <row r="18" spans="3:163" ht="13.95" customHeight="1" x14ac:dyDescent="0.3">
      <c r="C18" s="3">
        <v>12</v>
      </c>
      <c r="D18" s="13" t="s">
        <v>27</v>
      </c>
      <c r="E18" s="12" t="s">
        <v>33</v>
      </c>
      <c r="F18" s="4">
        <v>44070</v>
      </c>
      <c r="G18" s="4">
        <f t="shared" si="153"/>
        <v>44072</v>
      </c>
      <c r="H18" s="9">
        <v>0.4</v>
      </c>
      <c r="I18" s="14" t="s">
        <v>11</v>
      </c>
      <c r="J18" s="8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</row>
    <row r="19" spans="3:163" ht="13.95" customHeight="1" x14ac:dyDescent="0.3">
      <c r="C19" s="3">
        <v>13</v>
      </c>
      <c r="D19" s="13" t="s">
        <v>28</v>
      </c>
      <c r="E19" s="12" t="s">
        <v>32</v>
      </c>
      <c r="F19" s="4">
        <v>44074</v>
      </c>
      <c r="G19" s="4">
        <f t="shared" ref="G19" si="154">F19+5</f>
        <v>44079</v>
      </c>
      <c r="H19" s="9">
        <v>0.4</v>
      </c>
      <c r="I19" s="14" t="s">
        <v>11</v>
      </c>
      <c r="J19" s="8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</row>
    <row r="20" spans="3:163" ht="13.95" customHeight="1" x14ac:dyDescent="0.3">
      <c r="C20" s="3">
        <v>14</v>
      </c>
      <c r="D20" s="13" t="s">
        <v>29</v>
      </c>
      <c r="E20" s="12" t="s">
        <v>33</v>
      </c>
      <c r="F20" s="4">
        <v>44067</v>
      </c>
      <c r="G20" s="4">
        <f t="shared" ref="G20" si="155">F20+0.5</f>
        <v>44067.5</v>
      </c>
      <c r="H20" s="9">
        <v>0.4</v>
      </c>
      <c r="I20" s="14" t="s">
        <v>11</v>
      </c>
      <c r="J20" s="8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</row>
    <row r="21" spans="3:163" ht="13.95" customHeight="1" x14ac:dyDescent="0.3">
      <c r="C21" s="3">
        <v>15</v>
      </c>
      <c r="D21" s="13" t="s">
        <v>30</v>
      </c>
      <c r="E21" s="12" t="s">
        <v>32</v>
      </c>
      <c r="F21" s="4">
        <v>44068</v>
      </c>
      <c r="G21" s="4">
        <f t="shared" ref="G21" si="156">F21+4</f>
        <v>44072</v>
      </c>
      <c r="H21" s="9">
        <v>0.4</v>
      </c>
      <c r="I21" s="14" t="s">
        <v>11</v>
      </c>
      <c r="J21" s="8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</row>
    <row r="22" spans="3:163" ht="13.95" customHeight="1" x14ac:dyDescent="0.3">
      <c r="C22" s="3">
        <v>16</v>
      </c>
      <c r="D22" s="13" t="s">
        <v>31</v>
      </c>
      <c r="E22" s="12" t="s">
        <v>33</v>
      </c>
      <c r="F22" s="4">
        <v>44067</v>
      </c>
      <c r="G22" s="4">
        <f t="shared" ref="G22" si="157">F22+2</f>
        <v>44069</v>
      </c>
      <c r="H22" s="9">
        <v>0.4</v>
      </c>
      <c r="I22" s="14" t="s">
        <v>11</v>
      </c>
      <c r="J22" s="8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</row>
    <row r="23" spans="3:163" ht="13.95" customHeight="1" x14ac:dyDescent="0.3">
      <c r="C23" s="3">
        <v>17</v>
      </c>
      <c r="D23" s="13"/>
      <c r="E23" s="12"/>
      <c r="F23" s="4"/>
      <c r="G23" s="4"/>
      <c r="H23" s="9"/>
      <c r="I23" s="14"/>
      <c r="J23" s="8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</row>
    <row r="24" spans="3:163" ht="13.95" customHeight="1" x14ac:dyDescent="0.3">
      <c r="C24" s="3">
        <v>18</v>
      </c>
      <c r="D24" s="13"/>
      <c r="E24" s="12"/>
      <c r="F24" s="4"/>
      <c r="G24" s="4"/>
      <c r="H24" s="9"/>
      <c r="I24" s="14"/>
      <c r="J24" s="8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</row>
    <row r="25" spans="3:163" ht="13.95" customHeight="1" x14ac:dyDescent="0.3">
      <c r="C25" s="3">
        <v>19</v>
      </c>
      <c r="D25" s="13"/>
      <c r="E25" s="12"/>
      <c r="F25" s="4"/>
      <c r="G25" s="4"/>
      <c r="H25" s="9"/>
      <c r="I25" s="14"/>
      <c r="J25" s="8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</row>
    <row r="26" spans="3:163" ht="13.95" customHeight="1" x14ac:dyDescent="0.3">
      <c r="C26" s="3">
        <v>20</v>
      </c>
      <c r="D26" s="13"/>
      <c r="E26" s="12"/>
      <c r="F26" s="4"/>
      <c r="G26" s="4"/>
      <c r="H26" s="9"/>
      <c r="I26" s="14"/>
      <c r="J26" s="8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</row>
    <row r="27" spans="3:163" ht="13.95" customHeight="1" x14ac:dyDescent="0.3">
      <c r="C27" s="3">
        <v>21</v>
      </c>
      <c r="D27" s="13"/>
      <c r="E27" s="12"/>
      <c r="F27" s="4"/>
      <c r="G27" s="4"/>
      <c r="H27" s="9"/>
      <c r="I27" s="14"/>
      <c r="J27" s="8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</row>
    <row r="28" spans="3:163" ht="13.95" customHeight="1" x14ac:dyDescent="0.3">
      <c r="C28" s="3">
        <v>22</v>
      </c>
      <c r="D28" s="13"/>
      <c r="E28" s="12"/>
      <c r="F28" s="4"/>
      <c r="G28" s="4"/>
      <c r="H28" s="9"/>
      <c r="I28" s="14"/>
      <c r="J28" s="8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</row>
    <row r="29" spans="3:163" ht="13.95" customHeight="1" x14ac:dyDescent="0.3">
      <c r="C29" s="3">
        <v>23</v>
      </c>
      <c r="D29" s="13"/>
      <c r="E29" s="12"/>
      <c r="F29" s="4"/>
      <c r="G29" s="4"/>
      <c r="H29" s="9"/>
      <c r="I29" s="14"/>
      <c r="J29" s="8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</row>
    <row r="30" spans="3:163" ht="13.95" customHeight="1" x14ac:dyDescent="0.3">
      <c r="C30" s="3">
        <v>24</v>
      </c>
      <c r="D30" s="13"/>
      <c r="E30" s="12"/>
      <c r="F30" s="4"/>
      <c r="G30" s="4"/>
      <c r="H30" s="9"/>
      <c r="I30" s="14"/>
      <c r="J30" s="8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</row>
    <row r="31" spans="3:163" ht="13.95" customHeight="1" x14ac:dyDescent="0.3">
      <c r="C31" s="3">
        <v>25</v>
      </c>
      <c r="D31" s="13"/>
      <c r="E31" s="12"/>
      <c r="F31" s="4"/>
      <c r="G31" s="4"/>
      <c r="H31" s="9"/>
      <c r="I31" s="14"/>
      <c r="J31" s="8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</row>
    <row r="32" spans="3:163" ht="13.95" customHeight="1" x14ac:dyDescent="0.3">
      <c r="C32" s="3">
        <v>26</v>
      </c>
      <c r="D32" s="13"/>
      <c r="E32" s="12"/>
      <c r="F32" s="4"/>
      <c r="G32" s="4"/>
      <c r="H32" s="9"/>
      <c r="I32" s="14"/>
      <c r="J32" s="8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</row>
  </sheetData>
  <mergeCells count="16">
    <mergeCell ref="EC4:FG4"/>
    <mergeCell ref="C4:C6"/>
    <mergeCell ref="D4:D6"/>
    <mergeCell ref="E4:E6"/>
    <mergeCell ref="F4:F6"/>
    <mergeCell ref="H4:H6"/>
    <mergeCell ref="K4:AO4"/>
    <mergeCell ref="AP4:BS4"/>
    <mergeCell ref="BT4:CX4"/>
    <mergeCell ref="CY4:EB4"/>
    <mergeCell ref="J4:J6"/>
    <mergeCell ref="C1:J1"/>
    <mergeCell ref="F3:J3"/>
    <mergeCell ref="I4:I6"/>
    <mergeCell ref="B5:B6"/>
    <mergeCell ref="G4:G6"/>
  </mergeCells>
  <conditionalFormatting sqref="K6:FG6">
    <cfRule type="expression" dxfId="4" priority="18">
      <formula>K5=TODAY()</formula>
    </cfRule>
  </conditionalFormatting>
  <conditionalFormatting sqref="K7:FG10">
    <cfRule type="expression" dxfId="3" priority="3">
      <formula>AND(K$5&gt;=$F7,K$5&lt;=$F7+ROUND(($G7-$F7)*$H7,0))</formula>
    </cfRule>
    <cfRule type="expression" dxfId="2" priority="5">
      <formula>AND(K$5&gt;=$F7,K$5&lt;=$G7)</formula>
    </cfRule>
  </conditionalFormatting>
  <conditionalFormatting sqref="K11:FG32">
    <cfRule type="expression" dxfId="1" priority="1">
      <formula>AND(K$5&gt;=$F11,K$5&lt;=$F11+ROUND(($G11-$F11)*$H11,0))</formula>
    </cfRule>
    <cfRule type="expression" dxfId="0" priority="2">
      <formula>AND(K$5&gt;=$F11,K$5&lt;=$G11)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Theo doi tien 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2020-08-21T03:16:08Z</dcterms:created>
  <dcterms:modified xsi:type="dcterms:W3CDTF">2020-10-19T03:45:55Z</dcterms:modified>
</cp:coreProperties>
</file>