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esktop\COMPANY\CM-FISH\DOCUMENATION\CÂN 2_3_4\LINH KIỆN DỰ TRÙ LÀM CÂN\"/>
    </mc:Choice>
  </mc:AlternateContent>
  <bookViews>
    <workbookView xWindow="0" yWindow="0" windowWidth="19200" windowHeight="8190" xr2:uid="{92DC6888-F5F9-4E88-8DC4-8AE51E3C0DC1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20" i="1" l="1"/>
  <c r="F34" i="1" l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" i="1" l="1"/>
  <c r="F2" i="1" l="1"/>
  <c r="F49" i="1" l="1"/>
</calcChain>
</file>

<file path=xl/sharedStrings.xml><?xml version="1.0" encoding="utf-8"?>
<sst xmlns="http://schemas.openxmlformats.org/spreadsheetml/2006/main" count="154" uniqueCount="76">
  <si>
    <t>Hàng Mỹ Việt</t>
  </si>
  <si>
    <t>Nhật Tảo</t>
  </si>
  <si>
    <t>Thiên Minh</t>
  </si>
  <si>
    <t>Hx711 tím</t>
  </si>
  <si>
    <t>Anh An mua</t>
  </si>
  <si>
    <t>STT</t>
  </si>
  <si>
    <t>Tên linh kiện</t>
  </si>
  <si>
    <t xml:space="preserve">Số lượng </t>
  </si>
  <si>
    <t>Ghi chú</t>
  </si>
  <si>
    <t>Có sẵn</t>
  </si>
  <si>
    <t>Domino 4</t>
  </si>
  <si>
    <t>Domino đôi xanh lá</t>
  </si>
  <si>
    <t>Arduino mega</t>
  </si>
  <si>
    <t>Rapsberry 3</t>
  </si>
  <si>
    <t>Tổ ong 220-24V</t>
  </si>
  <si>
    <t>Màn hình 7inch</t>
  </si>
  <si>
    <t>Micro usb</t>
  </si>
  <si>
    <t>Domino 6</t>
  </si>
  <si>
    <t>Bóng đèn xanh lá 5mm</t>
  </si>
  <si>
    <t>Dây 6 lõi 100m</t>
  </si>
  <si>
    <t>Bọc chống nước nút</t>
  </si>
  <si>
    <t>Chíp ic595</t>
  </si>
  <si>
    <t>Đơn giá (đồng)</t>
  </si>
  <si>
    <t>Thành tiền (đồng)</t>
  </si>
  <si>
    <t>Đơn vị</t>
  </si>
  <si>
    <t>Cái</t>
  </si>
  <si>
    <t xml:space="preserve">Điện trở 330 ôm </t>
  </si>
  <si>
    <t>Cuộn</t>
  </si>
  <si>
    <t>Gói 100</t>
  </si>
  <si>
    <t>Tổng cộng</t>
  </si>
  <si>
    <t>Connector 7</t>
  </si>
  <si>
    <t>Connector 11</t>
  </si>
  <si>
    <t>Mạch đồng A4 nhiều lỗ</t>
  </si>
  <si>
    <t>Nhật Tảo - vĩnh viễn</t>
  </si>
  <si>
    <t>Đầu cots 0.5 (4 màu)</t>
  </si>
  <si>
    <t>Nút bấm giữ đỏ</t>
  </si>
  <si>
    <t>Nút bấm nhả xanh lá</t>
  </si>
  <si>
    <t>Nút bấm nhả xanh biển</t>
  </si>
  <si>
    <t>Đèn nút nhấn đỏ 220v</t>
  </si>
  <si>
    <t>Đèn nút nhấn cam 220v</t>
  </si>
  <si>
    <t>Nút bấm nhả xuống</t>
  </si>
  <si>
    <t>Nút bấm nhả lên</t>
  </si>
  <si>
    <t>Mica đen 5mili</t>
  </si>
  <si>
    <t>Ốc đồng trụ cố định</t>
  </si>
  <si>
    <t>M2</t>
  </si>
  <si>
    <t xml:space="preserve">Tiệm Mica </t>
  </si>
  <si>
    <t>Bó 40</t>
  </si>
  <si>
    <t>Breakboard Cái</t>
  </si>
  <si>
    <t>Breakboard Đực</t>
  </si>
  <si>
    <t>Breakboard Cái-Đực</t>
  </si>
  <si>
    <t>Hshop</t>
  </si>
  <si>
    <t>Nhãn tên thiết bị</t>
  </si>
  <si>
    <t>Mạch đồng xanh nhiều lỗ size nhỏ nhất</t>
  </si>
  <si>
    <t>Đế cho ic595</t>
  </si>
  <si>
    <t>Gói</t>
  </si>
  <si>
    <t>Ốc thép ko rĩ 1000</t>
  </si>
  <si>
    <t>Phít cắm điện tốt</t>
  </si>
  <si>
    <t>Mạch đồng xanh nhiều lỗ size 7x9</t>
  </si>
  <si>
    <t>Gói 500</t>
  </si>
  <si>
    <t>Đế ra chân Raspberry + dây ra chân</t>
  </si>
  <si>
    <t>Relay 5v</t>
  </si>
  <si>
    <t>Dây bus 2</t>
  </si>
  <si>
    <t>Nhật Tảo - A Cẫm</t>
  </si>
  <si>
    <t>Ron chống nước f11 + f7</t>
  </si>
  <si>
    <t>Nhật Tảo - Hằng B8</t>
  </si>
  <si>
    <t>Nhật Tảo - Long Lệ</t>
  </si>
  <si>
    <t>Nguồn 220V -5V domino</t>
  </si>
  <si>
    <t>Nút bấm nhả vàng</t>
  </si>
  <si>
    <t>Bị loại</t>
  </si>
  <si>
    <t>Đã mua - đặt mua</t>
  </si>
  <si>
    <t>Chưa mua</t>
  </si>
  <si>
    <t>Dây bus 3</t>
  </si>
  <si>
    <t>Thanh ray</t>
  </si>
  <si>
    <t>Chặn sắt</t>
  </si>
  <si>
    <t>Hdmi 100cm</t>
  </si>
  <si>
    <t>Dây 3 lõi 30m to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</si>
</sst>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0" fillId="3" borderId="0" xfId="0" applyFill="1"/>
    <xf numFmtId="0" fontId="0" fillId="5" borderId="0" xfId="0" applyFill="1"/>
    <xf numFmtId="0" fontId="3" fillId="7" borderId="1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9826-8A34-497A-A698-6F97BE4FEA76}">
  <dimension ref="A1:K58"/>
  <sheetViews>
    <sheetView tabSelected="1" topLeftCell="A15" workbookViewId="0">
      <selection activeCell="D25" sqref="D25"/>
    </sheetView>
  </sheetViews>
  <sheetFormatPr defaultRowHeight="14.5" x14ac:dyDescent="0.35"/>
  <cols>
    <col min="1" max="1" width="5.81640625" customWidth="1"/>
    <col min="2" max="2" width="34" style="4" customWidth="1"/>
    <col min="3" max="3" width="16.81640625" style="1" customWidth="1"/>
    <col min="4" max="4" width="9.7265625" style="1" customWidth="1"/>
    <col min="5" max="5" width="15.1796875" style="6" customWidth="1"/>
    <col min="6" max="6" width="17.1796875" style="6" customWidth="1"/>
    <col min="8" max="8" width="20.453125" customWidth="1"/>
    <col min="9" max="9" width="18.453125" customWidth="1"/>
    <col min="11" max="11" width="16.1796875" customWidth="1"/>
  </cols>
  <sheetData>
    <row r="1" spans="1:11" s="8" customFormat="1" ht="15.5" x14ac:dyDescent="0.35">
      <c r="A1" s="30" t="s">
        <v>5</v>
      </c>
      <c r="B1" s="30" t="s">
        <v>6</v>
      </c>
      <c r="C1" s="30" t="s">
        <v>24</v>
      </c>
      <c r="D1" s="30" t="s">
        <v>7</v>
      </c>
      <c r="E1" s="30" t="s">
        <v>22</v>
      </c>
      <c r="F1" s="31" t="s">
        <v>23</v>
      </c>
      <c r="G1" s="30" t="s">
        <v>9</v>
      </c>
      <c r="H1" s="30" t="s">
        <v>8</v>
      </c>
      <c r="I1" s="7"/>
      <c r="J1" s="8" t="s">
        <v>8</v>
      </c>
    </row>
    <row r="2" spans="1:11" ht="15.5" x14ac:dyDescent="0.35">
      <c r="A2" s="29">
        <v>1</v>
      </c>
      <c r="B2" s="14" t="s">
        <v>32</v>
      </c>
      <c r="C2" s="13" t="s">
        <v>25</v>
      </c>
      <c r="D2" s="13">
        <v>3</v>
      </c>
      <c r="E2" s="15">
        <v>55000</v>
      </c>
      <c r="F2" s="15">
        <f>(D2*E2-G2*E2)</f>
        <v>165000</v>
      </c>
      <c r="G2" s="13">
        <v>0</v>
      </c>
      <c r="H2" s="13" t="s">
        <v>1</v>
      </c>
      <c r="J2" s="12"/>
      <c r="K2" t="s">
        <v>68</v>
      </c>
    </row>
    <row r="3" spans="1:11" ht="15.5" x14ac:dyDescent="0.35">
      <c r="A3" s="29">
        <v>2</v>
      </c>
      <c r="B3" s="14" t="s">
        <v>57</v>
      </c>
      <c r="C3" s="13" t="s">
        <v>25</v>
      </c>
      <c r="D3" s="13">
        <v>10</v>
      </c>
      <c r="E3" s="15">
        <v>15000</v>
      </c>
      <c r="F3" s="15">
        <f t="shared" ref="F3" si="0">(D3*E3-G3*E3)</f>
        <v>105000</v>
      </c>
      <c r="G3" s="13">
        <v>3</v>
      </c>
      <c r="H3" s="13" t="s">
        <v>1</v>
      </c>
      <c r="J3" s="33"/>
      <c r="K3" t="s">
        <v>70</v>
      </c>
    </row>
    <row r="4" spans="1:11" ht="15.5" x14ac:dyDescent="0.35">
      <c r="A4" s="29">
        <v>3</v>
      </c>
      <c r="B4" s="14" t="s">
        <v>52</v>
      </c>
      <c r="C4" s="13" t="s">
        <v>25</v>
      </c>
      <c r="D4" s="13">
        <v>15</v>
      </c>
      <c r="E4" s="15">
        <v>15000</v>
      </c>
      <c r="F4" s="15">
        <f t="shared" ref="F4:F48" si="1">(D4*E4-G4*E4)</f>
        <v>180000</v>
      </c>
      <c r="G4" s="13">
        <v>3</v>
      </c>
      <c r="H4" s="13" t="s">
        <v>1</v>
      </c>
      <c r="J4" s="32"/>
      <c r="K4" t="s">
        <v>69</v>
      </c>
    </row>
    <row r="5" spans="1:11" ht="15.5" x14ac:dyDescent="0.35">
      <c r="A5" s="29">
        <v>4</v>
      </c>
      <c r="B5" s="14" t="s">
        <v>10</v>
      </c>
      <c r="C5" s="13" t="s">
        <v>25</v>
      </c>
      <c r="D5" s="13">
        <v>50</v>
      </c>
      <c r="E5" s="15">
        <v>5500</v>
      </c>
      <c r="F5" s="15">
        <f t="shared" si="1"/>
        <v>275000</v>
      </c>
      <c r="G5" s="13">
        <v>0</v>
      </c>
      <c r="H5" s="13" t="s">
        <v>62</v>
      </c>
    </row>
    <row r="6" spans="1:11" ht="15.5" x14ac:dyDescent="0.35">
      <c r="A6" s="29">
        <v>5</v>
      </c>
      <c r="B6" s="14" t="s">
        <v>17</v>
      </c>
      <c r="C6" s="13" t="s">
        <v>25</v>
      </c>
      <c r="D6" s="13">
        <v>10</v>
      </c>
      <c r="E6" s="15">
        <v>8000</v>
      </c>
      <c r="F6" s="15">
        <f t="shared" si="1"/>
        <v>80000</v>
      </c>
      <c r="G6" s="13">
        <v>0</v>
      </c>
      <c r="H6" s="13" t="s">
        <v>62</v>
      </c>
    </row>
    <row r="7" spans="1:11" ht="15.5" x14ac:dyDescent="0.35">
      <c r="A7" s="29">
        <v>6</v>
      </c>
      <c r="B7" s="21" t="s">
        <v>63</v>
      </c>
      <c r="C7" s="20" t="s">
        <v>25</v>
      </c>
      <c r="D7" s="20">
        <v>300</v>
      </c>
      <c r="E7" s="22">
        <v>2000</v>
      </c>
      <c r="F7" s="22">
        <f t="shared" si="1"/>
        <v>600000</v>
      </c>
      <c r="G7" s="20"/>
      <c r="H7" s="20" t="s">
        <v>1</v>
      </c>
    </row>
    <row r="8" spans="1:11" ht="15.5" x14ac:dyDescent="0.35">
      <c r="A8" s="29">
        <v>7</v>
      </c>
      <c r="B8" s="14" t="s">
        <v>11</v>
      </c>
      <c r="C8" s="13" t="s">
        <v>25</v>
      </c>
      <c r="D8" s="13">
        <v>300</v>
      </c>
      <c r="E8" s="15">
        <v>1100</v>
      </c>
      <c r="F8" s="15">
        <f t="shared" si="1"/>
        <v>330000</v>
      </c>
      <c r="G8" s="13">
        <v>0</v>
      </c>
      <c r="H8" s="13" t="s">
        <v>62</v>
      </c>
    </row>
    <row r="9" spans="1:11" ht="15.5" x14ac:dyDescent="0.35">
      <c r="A9" s="29">
        <v>8</v>
      </c>
      <c r="B9" s="14" t="s">
        <v>12</v>
      </c>
      <c r="C9" s="13" t="s">
        <v>25</v>
      </c>
      <c r="D9" s="13">
        <v>3</v>
      </c>
      <c r="E9" s="15">
        <v>240000</v>
      </c>
      <c r="F9" s="15">
        <f t="shared" si="1"/>
        <v>720000</v>
      </c>
      <c r="G9" s="13">
        <v>0</v>
      </c>
      <c r="H9" s="13" t="s">
        <v>50</v>
      </c>
    </row>
    <row r="10" spans="1:11" ht="15.5" x14ac:dyDescent="0.35">
      <c r="A10" s="29">
        <v>9</v>
      </c>
      <c r="B10" s="14" t="s">
        <v>59</v>
      </c>
      <c r="C10" s="13" t="s">
        <v>25</v>
      </c>
      <c r="D10" s="13">
        <v>3</v>
      </c>
      <c r="E10" s="15">
        <v>100000</v>
      </c>
      <c r="F10" s="15">
        <f t="shared" si="1"/>
        <v>300000</v>
      </c>
      <c r="G10" s="13">
        <v>0</v>
      </c>
      <c r="H10" s="13" t="s">
        <v>50</v>
      </c>
    </row>
    <row r="11" spans="1:11" ht="15.5" x14ac:dyDescent="0.35">
      <c r="A11" s="29">
        <v>10</v>
      </c>
      <c r="B11" s="14" t="s">
        <v>13</v>
      </c>
      <c r="C11" s="13" t="s">
        <v>25</v>
      </c>
      <c r="D11" s="13">
        <v>3</v>
      </c>
      <c r="E11" s="15">
        <v>1000000</v>
      </c>
      <c r="F11" s="15">
        <f t="shared" si="1"/>
        <v>0</v>
      </c>
      <c r="G11" s="13">
        <v>3</v>
      </c>
      <c r="H11" s="13" t="s">
        <v>50</v>
      </c>
    </row>
    <row r="12" spans="1:11" s="16" customFormat="1" ht="15.5" x14ac:dyDescent="0.35">
      <c r="A12" s="29">
        <v>11</v>
      </c>
      <c r="B12" s="10" t="s">
        <v>73</v>
      </c>
      <c r="C12" s="9" t="s">
        <v>25</v>
      </c>
      <c r="D12" s="9">
        <v>6</v>
      </c>
      <c r="E12" s="11">
        <v>3000</v>
      </c>
      <c r="F12" s="11">
        <f t="shared" si="1"/>
        <v>18000</v>
      </c>
      <c r="G12" s="9">
        <v>0</v>
      </c>
      <c r="H12" s="9" t="s">
        <v>0</v>
      </c>
    </row>
    <row r="13" spans="1:11" s="16" customFormat="1" ht="15.5" x14ac:dyDescent="0.35">
      <c r="A13" s="29">
        <v>12</v>
      </c>
      <c r="B13" s="10" t="s">
        <v>72</v>
      </c>
      <c r="C13" s="9" t="s">
        <v>25</v>
      </c>
      <c r="D13" s="9">
        <v>1</v>
      </c>
      <c r="E13" s="11">
        <v>50000</v>
      </c>
      <c r="F13" s="11">
        <f t="shared" si="1"/>
        <v>50000</v>
      </c>
      <c r="G13" s="9">
        <v>0</v>
      </c>
      <c r="H13" s="9" t="s">
        <v>0</v>
      </c>
    </row>
    <row r="14" spans="1:11" s="16" customFormat="1" ht="15.5" x14ac:dyDescent="0.35">
      <c r="A14" s="29">
        <v>12</v>
      </c>
      <c r="B14" s="10" t="s">
        <v>14</v>
      </c>
      <c r="C14" s="9" t="s">
        <v>25</v>
      </c>
      <c r="D14" s="9">
        <v>4</v>
      </c>
      <c r="E14" s="11">
        <v>120000</v>
      </c>
      <c r="F14" s="11">
        <v>315000</v>
      </c>
      <c r="G14" s="9">
        <v>0</v>
      </c>
      <c r="H14" s="9" t="s">
        <v>0</v>
      </c>
    </row>
    <row r="15" spans="1:11" ht="15.5" x14ac:dyDescent="0.35">
      <c r="A15" s="29">
        <v>13</v>
      </c>
      <c r="B15" s="14" t="s">
        <v>15</v>
      </c>
      <c r="C15" s="13" t="s">
        <v>25</v>
      </c>
      <c r="D15" s="13">
        <v>3</v>
      </c>
      <c r="E15" s="15">
        <v>1400000</v>
      </c>
      <c r="F15" s="15">
        <f t="shared" si="1"/>
        <v>2800000</v>
      </c>
      <c r="G15" s="13">
        <v>1</v>
      </c>
      <c r="H15" s="13" t="s">
        <v>50</v>
      </c>
    </row>
    <row r="16" spans="1:11" ht="15.5" x14ac:dyDescent="0.35">
      <c r="A16" s="29">
        <v>14</v>
      </c>
      <c r="B16" s="14" t="s">
        <v>74</v>
      </c>
      <c r="C16" s="13" t="s">
        <v>25</v>
      </c>
      <c r="D16" s="13">
        <v>3</v>
      </c>
      <c r="E16" s="15">
        <v>20000</v>
      </c>
      <c r="F16" s="15">
        <f t="shared" si="1"/>
        <v>60000</v>
      </c>
      <c r="G16" s="13">
        <v>0</v>
      </c>
      <c r="H16" s="13" t="s">
        <v>64</v>
      </c>
    </row>
    <row r="17" spans="1:8" ht="15.5" x14ac:dyDescent="0.35">
      <c r="A17" s="29">
        <v>15</v>
      </c>
      <c r="B17" s="14" t="s">
        <v>16</v>
      </c>
      <c r="C17" s="13" t="s">
        <v>25</v>
      </c>
      <c r="D17" s="13">
        <v>12</v>
      </c>
      <c r="E17" s="15">
        <v>15000</v>
      </c>
      <c r="F17" s="15">
        <f t="shared" si="1"/>
        <v>180000</v>
      </c>
      <c r="G17" s="13">
        <v>0</v>
      </c>
      <c r="H17" s="13" t="s">
        <v>64</v>
      </c>
    </row>
    <row r="18" spans="1:8" ht="15.5" x14ac:dyDescent="0.35">
      <c r="A18" s="29">
        <v>16</v>
      </c>
      <c r="B18" s="14" t="s">
        <v>26</v>
      </c>
      <c r="C18" s="13" t="s">
        <v>58</v>
      </c>
      <c r="D18" s="13">
        <v>1</v>
      </c>
      <c r="E18" s="15">
        <v>15000</v>
      </c>
      <c r="F18" s="15">
        <f t="shared" si="1"/>
        <v>15000</v>
      </c>
      <c r="G18" s="13">
        <v>0</v>
      </c>
      <c r="H18" s="13" t="s">
        <v>62</v>
      </c>
    </row>
    <row r="19" spans="1:8" ht="15.5" x14ac:dyDescent="0.35">
      <c r="A19" s="29">
        <v>17</v>
      </c>
      <c r="B19" s="14" t="s">
        <v>18</v>
      </c>
      <c r="C19" s="13" t="s">
        <v>28</v>
      </c>
      <c r="D19" s="13">
        <v>1</v>
      </c>
      <c r="E19" s="15">
        <v>40000</v>
      </c>
      <c r="F19" s="15">
        <f t="shared" si="1"/>
        <v>0</v>
      </c>
      <c r="G19" s="13">
        <v>1</v>
      </c>
      <c r="H19" s="13" t="s">
        <v>1</v>
      </c>
    </row>
    <row r="20" spans="1:8" ht="15.5" x14ac:dyDescent="0.35">
      <c r="A20" s="29">
        <v>18</v>
      </c>
      <c r="B20" s="14" t="s">
        <v>71</v>
      </c>
      <c r="C20" s="13" t="s">
        <v>25</v>
      </c>
      <c r="D20" s="13">
        <v>10</v>
      </c>
      <c r="E20" s="15">
        <v>3000</v>
      </c>
      <c r="F20" s="15">
        <f t="shared" si="1"/>
        <v>30000</v>
      </c>
      <c r="G20" s="13">
        <v>0</v>
      </c>
      <c r="H20" s="13" t="s">
        <v>62</v>
      </c>
    </row>
    <row r="21" spans="1:8" ht="15.5" x14ac:dyDescent="0.35">
      <c r="A21" s="29">
        <v>19</v>
      </c>
      <c r="B21" s="14" t="s">
        <v>61</v>
      </c>
      <c r="C21" s="13" t="s">
        <v>25</v>
      </c>
      <c r="D21" s="13">
        <v>20</v>
      </c>
      <c r="E21" s="15">
        <v>2500</v>
      </c>
      <c r="F21" s="15">
        <f t="shared" si="1"/>
        <v>35000</v>
      </c>
      <c r="G21" s="13">
        <v>6</v>
      </c>
      <c r="H21" s="13" t="s">
        <v>62</v>
      </c>
    </row>
    <row r="22" spans="1:8" ht="15.5" x14ac:dyDescent="0.35">
      <c r="A22" s="29">
        <v>20</v>
      </c>
      <c r="B22" s="14" t="s">
        <v>75</v>
      </c>
      <c r="C22" s="13" t="s">
        <v>27</v>
      </c>
      <c r="D22" s="13">
        <v>1</v>
      </c>
      <c r="E22" s="15">
        <v>450000</v>
      </c>
      <c r="F22" s="15">
        <f t="shared" si="1"/>
        <v>450000</v>
      </c>
      <c r="G22" s="13">
        <v>0</v>
      </c>
      <c r="H22" s="13" t="s">
        <v>33</v>
      </c>
    </row>
    <row r="23" spans="1:8" ht="15.5" x14ac:dyDescent="0.35">
      <c r="A23" s="29">
        <v>21</v>
      </c>
      <c r="B23" s="14" t="s">
        <v>19</v>
      </c>
      <c r="C23" s="13" t="s">
        <v>27</v>
      </c>
      <c r="D23" s="13">
        <v>1</v>
      </c>
      <c r="E23" s="15">
        <v>1400000</v>
      </c>
      <c r="F23" s="15">
        <f t="shared" si="1"/>
        <v>1400000</v>
      </c>
      <c r="G23" s="13">
        <v>0</v>
      </c>
      <c r="H23" s="13" t="s">
        <v>33</v>
      </c>
    </row>
    <row r="24" spans="1:8" ht="15.5" x14ac:dyDescent="0.35">
      <c r="A24" s="29">
        <v>22</v>
      </c>
      <c r="B24" s="14" t="s">
        <v>34</v>
      </c>
      <c r="C24" s="13" t="s">
        <v>28</v>
      </c>
      <c r="D24" s="13">
        <v>10</v>
      </c>
      <c r="E24" s="15">
        <v>15000</v>
      </c>
      <c r="F24" s="15">
        <f t="shared" si="1"/>
        <v>150000</v>
      </c>
      <c r="G24" s="13">
        <v>0</v>
      </c>
      <c r="H24" s="13" t="s">
        <v>65</v>
      </c>
    </row>
    <row r="25" spans="1:8" ht="15.5" x14ac:dyDescent="0.35">
      <c r="A25" s="29">
        <v>23</v>
      </c>
      <c r="B25" s="14" t="s">
        <v>35</v>
      </c>
      <c r="C25" s="13" t="s">
        <v>25</v>
      </c>
      <c r="D25" s="13">
        <v>8</v>
      </c>
      <c r="E25" s="15">
        <v>65000</v>
      </c>
      <c r="F25" s="15">
        <f t="shared" si="1"/>
        <v>520000</v>
      </c>
      <c r="G25" s="13">
        <v>0</v>
      </c>
      <c r="H25" s="13" t="s">
        <v>0</v>
      </c>
    </row>
    <row r="26" spans="1:8" ht="15.5" x14ac:dyDescent="0.35">
      <c r="A26" s="29">
        <v>24</v>
      </c>
      <c r="B26" s="14" t="s">
        <v>37</v>
      </c>
      <c r="C26" s="13" t="s">
        <v>25</v>
      </c>
      <c r="D26" s="13">
        <v>4</v>
      </c>
      <c r="E26" s="15">
        <v>65000</v>
      </c>
      <c r="F26" s="15">
        <f t="shared" si="1"/>
        <v>260000</v>
      </c>
      <c r="G26" s="13">
        <v>0</v>
      </c>
      <c r="H26" s="13" t="s">
        <v>0</v>
      </c>
    </row>
    <row r="27" spans="1:8" ht="15.5" x14ac:dyDescent="0.35">
      <c r="A27" s="29">
        <v>25</v>
      </c>
      <c r="B27" s="14" t="s">
        <v>67</v>
      </c>
      <c r="C27" s="13" t="s">
        <v>25</v>
      </c>
      <c r="D27" s="13">
        <v>4</v>
      </c>
      <c r="E27" s="15">
        <v>65000</v>
      </c>
      <c r="F27" s="15">
        <f t="shared" si="1"/>
        <v>260000</v>
      </c>
      <c r="G27" s="13">
        <v>0</v>
      </c>
      <c r="H27" s="13" t="s">
        <v>0</v>
      </c>
    </row>
    <row r="28" spans="1:8" ht="15.5" x14ac:dyDescent="0.35">
      <c r="A28" s="29">
        <v>26</v>
      </c>
      <c r="B28" s="14" t="s">
        <v>41</v>
      </c>
      <c r="C28" s="13" t="s">
        <v>25</v>
      </c>
      <c r="D28" s="13">
        <v>4</v>
      </c>
      <c r="E28" s="15">
        <v>120000</v>
      </c>
      <c r="F28" s="15">
        <f t="shared" si="1"/>
        <v>480000</v>
      </c>
      <c r="G28" s="13">
        <v>0</v>
      </c>
      <c r="H28" s="13" t="s">
        <v>4</v>
      </c>
    </row>
    <row r="29" spans="1:8" ht="15.5" x14ac:dyDescent="0.35">
      <c r="A29" s="29">
        <v>27</v>
      </c>
      <c r="B29" s="14" t="s">
        <v>40</v>
      </c>
      <c r="C29" s="13" t="s">
        <v>25</v>
      </c>
      <c r="D29" s="13">
        <v>4</v>
      </c>
      <c r="E29" s="15">
        <v>120000</v>
      </c>
      <c r="F29" s="15">
        <f t="shared" si="1"/>
        <v>480000</v>
      </c>
      <c r="G29" s="13">
        <v>0</v>
      </c>
      <c r="H29" s="13" t="s">
        <v>4</v>
      </c>
    </row>
    <row r="30" spans="1:8" ht="15.5" x14ac:dyDescent="0.35">
      <c r="A30" s="29">
        <v>28</v>
      </c>
      <c r="B30" s="14" t="s">
        <v>36</v>
      </c>
      <c r="C30" s="13" t="s">
        <v>25</v>
      </c>
      <c r="D30" s="13">
        <v>4</v>
      </c>
      <c r="E30" s="15">
        <v>65000</v>
      </c>
      <c r="F30" s="15">
        <f t="shared" si="1"/>
        <v>260000</v>
      </c>
      <c r="G30" s="13">
        <v>0</v>
      </c>
      <c r="H30" s="13" t="s">
        <v>0</v>
      </c>
    </row>
    <row r="31" spans="1:8" ht="15.5" x14ac:dyDescent="0.35">
      <c r="A31" s="29">
        <v>29</v>
      </c>
      <c r="B31" s="14" t="s">
        <v>20</v>
      </c>
      <c r="C31" s="13" t="s">
        <v>25</v>
      </c>
      <c r="D31" s="13">
        <v>30</v>
      </c>
      <c r="E31" s="15">
        <v>5000</v>
      </c>
      <c r="F31" s="15">
        <f t="shared" si="1"/>
        <v>150000</v>
      </c>
      <c r="G31" s="13">
        <v>0</v>
      </c>
      <c r="H31" s="13" t="s">
        <v>0</v>
      </c>
    </row>
    <row r="32" spans="1:8" ht="15.5" x14ac:dyDescent="0.35">
      <c r="A32" s="29">
        <v>30</v>
      </c>
      <c r="B32" s="14" t="s">
        <v>38</v>
      </c>
      <c r="C32" s="13" t="s">
        <v>25</v>
      </c>
      <c r="D32" s="13">
        <v>4</v>
      </c>
      <c r="E32" s="15">
        <v>35000</v>
      </c>
      <c r="F32" s="15">
        <f t="shared" si="1"/>
        <v>140000</v>
      </c>
      <c r="G32" s="13">
        <v>0</v>
      </c>
      <c r="H32" s="13" t="s">
        <v>0</v>
      </c>
    </row>
    <row r="33" spans="1:8" ht="15.5" x14ac:dyDescent="0.35">
      <c r="A33" s="29">
        <v>31</v>
      </c>
      <c r="B33" s="14" t="s">
        <v>39</v>
      </c>
      <c r="C33" s="13" t="s">
        <v>25</v>
      </c>
      <c r="D33" s="13">
        <v>4</v>
      </c>
      <c r="E33" s="15">
        <v>35000</v>
      </c>
      <c r="F33" s="15">
        <f t="shared" si="1"/>
        <v>140000</v>
      </c>
      <c r="G33" s="13">
        <v>0</v>
      </c>
      <c r="H33" s="13" t="s">
        <v>0</v>
      </c>
    </row>
    <row r="34" spans="1:8" ht="15.5" x14ac:dyDescent="0.35">
      <c r="A34" s="29">
        <v>32</v>
      </c>
      <c r="B34" s="14" t="s">
        <v>66</v>
      </c>
      <c r="C34" s="13" t="s">
        <v>25</v>
      </c>
      <c r="D34" s="13">
        <v>3</v>
      </c>
      <c r="E34" s="15">
        <v>450000</v>
      </c>
      <c r="F34" s="15">
        <f t="shared" si="1"/>
        <v>1350000</v>
      </c>
      <c r="G34" s="13">
        <v>0</v>
      </c>
      <c r="H34" s="13" t="s">
        <v>0</v>
      </c>
    </row>
    <row r="35" spans="1:8" ht="15.5" x14ac:dyDescent="0.35">
      <c r="A35" s="29">
        <v>33</v>
      </c>
      <c r="B35" s="14" t="s">
        <v>31</v>
      </c>
      <c r="C35" s="13" t="s">
        <v>25</v>
      </c>
      <c r="D35" s="13">
        <v>6</v>
      </c>
      <c r="E35" s="15">
        <v>5000</v>
      </c>
      <c r="F35" s="15">
        <f t="shared" si="1"/>
        <v>30000</v>
      </c>
      <c r="G35" s="13">
        <v>0</v>
      </c>
      <c r="H35" s="13" t="s">
        <v>65</v>
      </c>
    </row>
    <row r="36" spans="1:8" ht="15.5" x14ac:dyDescent="0.35">
      <c r="A36" s="29">
        <v>34</v>
      </c>
      <c r="B36" s="14" t="s">
        <v>30</v>
      </c>
      <c r="C36" s="13" t="s">
        <v>25</v>
      </c>
      <c r="D36" s="13">
        <v>200</v>
      </c>
      <c r="E36" s="15">
        <v>2800</v>
      </c>
      <c r="F36" s="15">
        <f t="shared" si="1"/>
        <v>560000</v>
      </c>
      <c r="G36" s="13">
        <v>0</v>
      </c>
      <c r="H36" s="13" t="s">
        <v>65</v>
      </c>
    </row>
    <row r="37" spans="1:8" ht="15.5" x14ac:dyDescent="0.35">
      <c r="A37" s="29">
        <v>35</v>
      </c>
      <c r="B37" s="14" t="s">
        <v>53</v>
      </c>
      <c r="C37" s="13" t="s">
        <v>25</v>
      </c>
      <c r="D37" s="13">
        <v>8</v>
      </c>
      <c r="E37" s="15">
        <v>1000</v>
      </c>
      <c r="F37" s="15">
        <f t="shared" si="1"/>
        <v>8000</v>
      </c>
      <c r="G37" s="13">
        <v>0</v>
      </c>
      <c r="H37" s="13" t="s">
        <v>62</v>
      </c>
    </row>
    <row r="38" spans="1:8" ht="15.5" x14ac:dyDescent="0.35">
      <c r="A38" s="29">
        <v>36</v>
      </c>
      <c r="B38" s="14" t="s">
        <v>21</v>
      </c>
      <c r="C38" s="13" t="s">
        <v>25</v>
      </c>
      <c r="D38" s="13">
        <v>8</v>
      </c>
      <c r="E38" s="15">
        <v>4000</v>
      </c>
      <c r="F38" s="15">
        <f t="shared" si="1"/>
        <v>32000</v>
      </c>
      <c r="G38" s="13">
        <v>0</v>
      </c>
      <c r="H38" s="13" t="s">
        <v>62</v>
      </c>
    </row>
    <row r="39" spans="1:8" ht="15.5" x14ac:dyDescent="0.35">
      <c r="A39" s="29">
        <v>37</v>
      </c>
      <c r="B39" s="14" t="s">
        <v>49</v>
      </c>
      <c r="C39" s="13" t="s">
        <v>46</v>
      </c>
      <c r="D39" s="13">
        <v>8</v>
      </c>
      <c r="E39" s="15">
        <v>28000</v>
      </c>
      <c r="F39" s="15">
        <f t="shared" si="1"/>
        <v>224000</v>
      </c>
      <c r="G39" s="13">
        <v>0</v>
      </c>
      <c r="H39" s="13" t="s">
        <v>50</v>
      </c>
    </row>
    <row r="40" spans="1:8" ht="15.5" x14ac:dyDescent="0.35">
      <c r="A40" s="29">
        <v>38</v>
      </c>
      <c r="B40" s="14" t="s">
        <v>48</v>
      </c>
      <c r="C40" s="13" t="s">
        <v>46</v>
      </c>
      <c r="D40" s="13">
        <v>6</v>
      </c>
      <c r="E40" s="15">
        <v>28000</v>
      </c>
      <c r="F40" s="15">
        <f t="shared" si="1"/>
        <v>168000</v>
      </c>
      <c r="G40" s="13">
        <v>0</v>
      </c>
      <c r="H40" s="13" t="s">
        <v>50</v>
      </c>
    </row>
    <row r="41" spans="1:8" ht="15.5" x14ac:dyDescent="0.35">
      <c r="A41" s="29">
        <v>39</v>
      </c>
      <c r="B41" s="14" t="s">
        <v>47</v>
      </c>
      <c r="C41" s="13" t="s">
        <v>46</v>
      </c>
      <c r="D41" s="13">
        <v>6</v>
      </c>
      <c r="E41" s="15">
        <v>28000</v>
      </c>
      <c r="F41" s="15">
        <f t="shared" si="1"/>
        <v>168000</v>
      </c>
      <c r="G41" s="13">
        <v>0</v>
      </c>
      <c r="H41" s="13" t="s">
        <v>50</v>
      </c>
    </row>
    <row r="42" spans="1:8" ht="15.5" x14ac:dyDescent="0.35">
      <c r="A42" s="29">
        <v>40</v>
      </c>
      <c r="B42" s="18" t="s">
        <v>43</v>
      </c>
      <c r="C42" s="17" t="s">
        <v>28</v>
      </c>
      <c r="D42" s="17">
        <v>1</v>
      </c>
      <c r="E42" s="19">
        <v>500000</v>
      </c>
      <c r="F42" s="19">
        <f t="shared" si="1"/>
        <v>500000</v>
      </c>
      <c r="G42" s="17">
        <v>0</v>
      </c>
      <c r="H42" s="17" t="s">
        <v>2</v>
      </c>
    </row>
    <row r="43" spans="1:8" ht="15.5" x14ac:dyDescent="0.35">
      <c r="A43" s="29">
        <v>41</v>
      </c>
      <c r="B43" s="26" t="s">
        <v>51</v>
      </c>
      <c r="C43" s="27" t="s">
        <v>27</v>
      </c>
      <c r="D43" s="27">
        <v>2</v>
      </c>
      <c r="E43" s="28">
        <v>200000</v>
      </c>
      <c r="F43" s="19">
        <f t="shared" si="1"/>
        <v>400000</v>
      </c>
      <c r="G43" s="27">
        <v>0</v>
      </c>
      <c r="H43" s="27" t="s">
        <v>4</v>
      </c>
    </row>
    <row r="44" spans="1:8" ht="15.5" x14ac:dyDescent="0.35">
      <c r="A44" s="29">
        <v>42</v>
      </c>
      <c r="B44" s="26" t="s">
        <v>56</v>
      </c>
      <c r="C44" s="27" t="s">
        <v>25</v>
      </c>
      <c r="D44" s="27">
        <v>3</v>
      </c>
      <c r="E44" s="28">
        <v>80000</v>
      </c>
      <c r="F44" s="19">
        <f t="shared" si="1"/>
        <v>160000</v>
      </c>
      <c r="G44" s="27">
        <v>1</v>
      </c>
      <c r="H44" s="27" t="s">
        <v>33</v>
      </c>
    </row>
    <row r="45" spans="1:8" ht="15.5" x14ac:dyDescent="0.35">
      <c r="A45" s="29">
        <v>43</v>
      </c>
      <c r="B45" s="26" t="s">
        <v>55</v>
      </c>
      <c r="C45" s="27" t="s">
        <v>54</v>
      </c>
      <c r="D45" s="27">
        <v>1</v>
      </c>
      <c r="E45" s="28">
        <v>500000</v>
      </c>
      <c r="F45" s="19">
        <f t="shared" si="1"/>
        <v>500000</v>
      </c>
      <c r="G45" s="27">
        <v>0</v>
      </c>
      <c r="H45" s="27" t="s">
        <v>4</v>
      </c>
    </row>
    <row r="46" spans="1:8" ht="15.5" x14ac:dyDescent="0.35">
      <c r="A46" s="29">
        <v>44</v>
      </c>
      <c r="B46" s="26" t="s">
        <v>42</v>
      </c>
      <c r="C46" s="27" t="s">
        <v>44</v>
      </c>
      <c r="D46" s="27">
        <v>2</v>
      </c>
      <c r="E46" s="28">
        <v>400000</v>
      </c>
      <c r="F46" s="19">
        <f t="shared" si="1"/>
        <v>800000</v>
      </c>
      <c r="G46" s="27">
        <v>0</v>
      </c>
      <c r="H46" s="27" t="s">
        <v>45</v>
      </c>
    </row>
    <row r="47" spans="1:8" ht="15.5" x14ac:dyDescent="0.35">
      <c r="A47" s="29">
        <v>45</v>
      </c>
      <c r="B47" s="23" t="s">
        <v>60</v>
      </c>
      <c r="C47" s="24" t="s">
        <v>25</v>
      </c>
      <c r="D47" s="24">
        <v>3</v>
      </c>
      <c r="E47" s="25">
        <v>30000</v>
      </c>
      <c r="F47" s="15">
        <f t="shared" si="1"/>
        <v>60000</v>
      </c>
      <c r="G47" s="24">
        <v>1</v>
      </c>
      <c r="H47" s="13" t="s">
        <v>50</v>
      </c>
    </row>
    <row r="48" spans="1:8" ht="15.5" x14ac:dyDescent="0.35">
      <c r="A48" s="29">
        <v>46</v>
      </c>
      <c r="B48" s="23" t="s">
        <v>3</v>
      </c>
      <c r="C48" s="24" t="s">
        <v>25</v>
      </c>
      <c r="D48" s="24">
        <v>50</v>
      </c>
      <c r="E48" s="25">
        <v>20000</v>
      </c>
      <c r="F48" s="15">
        <f t="shared" si="1"/>
        <v>400000</v>
      </c>
      <c r="G48" s="24">
        <v>30</v>
      </c>
      <c r="H48" s="24" t="s">
        <v>4</v>
      </c>
    </row>
    <row r="49" spans="1:8" ht="15.5" x14ac:dyDescent="0.35">
      <c r="A49" s="34" t="s">
        <v>29</v>
      </c>
      <c r="B49" s="34"/>
      <c r="C49" s="34"/>
      <c r="D49" s="34"/>
      <c r="E49" s="34"/>
      <c r="F49" s="34">
        <f>SUM(F2:F48)</f>
        <v>16308000</v>
      </c>
      <c r="G49" s="34"/>
      <c r="H49" s="34"/>
    </row>
    <row r="50" spans="1:8" ht="15.5" x14ac:dyDescent="0.35">
      <c r="A50" s="2"/>
      <c r="B50" s="3"/>
      <c r="C50" s="2"/>
      <c r="D50" s="2"/>
      <c r="E50" s="5"/>
      <c r="F50" s="5"/>
      <c r="G50" s="2"/>
      <c r="H50" s="2"/>
    </row>
    <row r="51" spans="1:8" ht="15.5" x14ac:dyDescent="0.35">
      <c r="A51" s="2"/>
      <c r="B51" s="3"/>
      <c r="C51" s="2"/>
      <c r="D51" s="2"/>
      <c r="E51" s="5"/>
      <c r="F51" s="5"/>
      <c r="G51" s="2"/>
      <c r="H51" s="2"/>
    </row>
    <row r="52" spans="1:8" ht="15.5" x14ac:dyDescent="0.35">
      <c r="A52" s="2"/>
      <c r="B52" s="3"/>
      <c r="C52" s="2"/>
      <c r="D52" s="2"/>
      <c r="E52" s="5"/>
      <c r="F52" s="5"/>
      <c r="G52" s="2"/>
      <c r="H52" s="2"/>
    </row>
    <row r="53" spans="1:8" ht="15.5" x14ac:dyDescent="0.35">
      <c r="A53" s="2"/>
      <c r="B53" s="3"/>
      <c r="C53" s="2"/>
      <c r="D53" s="2"/>
      <c r="E53" s="5"/>
      <c r="F53" s="5"/>
      <c r="G53" s="2"/>
      <c r="H53" s="2"/>
    </row>
    <row r="54" spans="1:8" ht="15.5" x14ac:dyDescent="0.35">
      <c r="A54" s="2"/>
      <c r="B54" s="3"/>
      <c r="C54" s="2"/>
      <c r="D54" s="2"/>
      <c r="E54" s="5"/>
      <c r="F54" s="5"/>
      <c r="G54" s="2"/>
      <c r="H54" s="2"/>
    </row>
    <row r="55" spans="1:8" ht="15.5" x14ac:dyDescent="0.35">
      <c r="A55" s="2"/>
      <c r="B55" s="3"/>
      <c r="C55" s="2"/>
      <c r="D55" s="2"/>
      <c r="E55" s="5"/>
      <c r="F55" s="5"/>
      <c r="G55" s="2"/>
      <c r="H55" s="2"/>
    </row>
    <row r="56" spans="1:8" ht="15.5" x14ac:dyDescent="0.35">
      <c r="A56" s="2"/>
      <c r="B56" s="3"/>
      <c r="C56" s="2"/>
      <c r="D56" s="2"/>
      <c r="E56" s="5"/>
      <c r="F56" s="5"/>
      <c r="G56" s="2"/>
      <c r="H56" s="2"/>
    </row>
    <row r="57" spans="1:8" ht="15.5" x14ac:dyDescent="0.35">
      <c r="A57" s="2"/>
      <c r="B57" s="3"/>
      <c r="C57" s="2"/>
      <c r="D57" s="2"/>
      <c r="E57" s="5"/>
      <c r="F57" s="5"/>
      <c r="G57" s="2"/>
      <c r="H57" s="2"/>
    </row>
    <row r="58" spans="1:8" ht="15.5" x14ac:dyDescent="0.35">
      <c r="A58" s="2"/>
      <c r="B58" s="3"/>
      <c r="C58" s="2"/>
      <c r="D58" s="2"/>
      <c r="E58" s="5"/>
      <c r="F58" s="5"/>
      <c r="G58" s="2"/>
      <c r="H58" s="2"/>
    </row>
  </sheetData>
  <mergeCells count="2">
    <mergeCell ref="A49:E49"/>
    <mergeCell ref="F49:H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2017-12-28T08:56:50Z</dcterms:created>
  <dcterms:modified xsi:type="dcterms:W3CDTF">2018-01-11T11:54:28Z</dcterms:modified>
</cp:coreProperties>
</file>