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richData/rdrichvaluestructure.xml" ContentType="application/vnd.ms-excel.rdrichvaluestructure+xml"/>
  <Override PartName="/xl/richData/rdrichvalue.xml" ContentType="application/vnd.ms-excel.rdrichvalue+xml"/>
  <Override PartName="/xl/richData/richValueRel.xml" ContentType="application/vnd.ms-excel.richvaluerel+xml"/>
  <Override PartName="/xl/richData/rdRichValueTypes.xml" ContentType="application/vnd.ms-excel.rdrichvaluety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IT-peR\CSMHTT_QH\Exercises\RelKnow_final\Source_ver2\"/>
    </mc:Choice>
  </mc:AlternateContent>
  <bookViews>
    <workbookView xWindow="-105" yWindow="-105" windowWidth="23250" windowHeight="12450" activeTab="1"/>
  </bookViews>
  <sheets>
    <sheet name="Final" sheetId="9" r:id="rId1"/>
    <sheet name="Công thức (3)" sheetId="5" r:id="rId2"/>
    <sheet name="Sheet5" sheetId="7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+owX9zNGUQRtr3x4Kf0bfvEWKnd0kCsl0/m6BeA0Cs8="/>
    </ext>
  </extLst>
</workbook>
</file>

<file path=xl/calcChain.xml><?xml version="1.0" encoding="utf-8"?>
<calcChain xmlns="http://schemas.openxmlformats.org/spreadsheetml/2006/main">
  <c r="H23" i="5" l="1"/>
  <c r="H24" i="5"/>
  <c r="H25" i="5"/>
  <c r="H27" i="5"/>
  <c r="H28" i="5"/>
  <c r="H29" i="5"/>
  <c r="H31" i="5"/>
  <c r="H32" i="5"/>
  <c r="H33" i="5"/>
  <c r="H35" i="5"/>
  <c r="H36" i="5"/>
  <c r="H37" i="5"/>
  <c r="E18" i="5" l="1"/>
  <c r="F18" i="5"/>
  <c r="G18" i="5"/>
  <c r="D18" i="5"/>
  <c r="D17" i="5"/>
  <c r="D29" i="5" l="1"/>
  <c r="E5" i="5"/>
  <c r="F5" i="5"/>
  <c r="G5" i="5"/>
  <c r="D5" i="5"/>
  <c r="E13" i="5"/>
  <c r="F13" i="5"/>
  <c r="G13" i="5"/>
  <c r="D13" i="5"/>
  <c r="E12" i="5"/>
  <c r="F12" i="5"/>
  <c r="G12" i="5"/>
  <c r="D12" i="5"/>
  <c r="E8" i="5"/>
  <c r="F8" i="5"/>
  <c r="G8" i="5"/>
  <c r="D8" i="5"/>
  <c r="H33" i="9" l="1"/>
  <c r="H29" i="9"/>
  <c r="H25" i="9"/>
  <c r="G19" i="9"/>
  <c r="F19" i="9"/>
  <c r="E19" i="9"/>
  <c r="D19" i="9"/>
  <c r="G18" i="9"/>
  <c r="F18" i="9"/>
  <c r="E18" i="9"/>
  <c r="D18" i="9"/>
  <c r="G17" i="9"/>
  <c r="F17" i="9"/>
  <c r="E17" i="9"/>
  <c r="D17" i="9"/>
  <c r="G16" i="9"/>
  <c r="F16" i="9"/>
  <c r="E16" i="9"/>
  <c r="D16" i="9"/>
  <c r="G15" i="9"/>
  <c r="F15" i="9"/>
  <c r="E15" i="9"/>
  <c r="D15" i="9"/>
  <c r="G14" i="9"/>
  <c r="F14" i="9"/>
  <c r="E14" i="9"/>
  <c r="D14" i="9"/>
  <c r="G13" i="9"/>
  <c r="F13" i="9"/>
  <c r="E13" i="9"/>
  <c r="D13" i="9"/>
  <c r="G12" i="9"/>
  <c r="F12" i="9"/>
  <c r="E12" i="9"/>
  <c r="D12" i="9"/>
  <c r="G11" i="9"/>
  <c r="F11" i="9"/>
  <c r="E11" i="9"/>
  <c r="D11" i="9"/>
  <c r="G10" i="9"/>
  <c r="F10" i="9"/>
  <c r="E10" i="9"/>
  <c r="D10" i="9"/>
  <c r="G9" i="9"/>
  <c r="F9" i="9"/>
  <c r="E9" i="9"/>
  <c r="D9" i="9"/>
  <c r="G8" i="9"/>
  <c r="F8" i="9"/>
  <c r="E8" i="9"/>
  <c r="D8" i="9"/>
  <c r="G7" i="9"/>
  <c r="F7" i="9"/>
  <c r="E7" i="9"/>
  <c r="D7" i="9"/>
  <c r="G6" i="9"/>
  <c r="F6" i="9"/>
  <c r="E6" i="9"/>
  <c r="D6" i="9"/>
  <c r="G5" i="9"/>
  <c r="F5" i="9"/>
  <c r="E5" i="9"/>
  <c r="D5" i="9"/>
  <c r="G4" i="9"/>
  <c r="G22" i="9" s="1"/>
  <c r="F4" i="9"/>
  <c r="E4" i="9"/>
  <c r="E22" i="9" s="1"/>
  <c r="D4" i="9"/>
  <c r="D22" i="9" s="1"/>
  <c r="G3" i="9"/>
  <c r="F3" i="9"/>
  <c r="E3" i="9"/>
  <c r="D3" i="9"/>
  <c r="D2" i="9"/>
  <c r="G1" i="9"/>
  <c r="F1" i="9"/>
  <c r="E1" i="9"/>
  <c r="D1" i="9"/>
  <c r="E1" i="5"/>
  <c r="F1" i="5"/>
  <c r="G1" i="5"/>
  <c r="D1" i="5"/>
  <c r="E3" i="5"/>
  <c r="F3" i="5"/>
  <c r="G3" i="5"/>
  <c r="D3" i="5"/>
  <c r="E11" i="5"/>
  <c r="F11" i="5"/>
  <c r="G11" i="5"/>
  <c r="D11" i="5"/>
  <c r="E10" i="5"/>
  <c r="F10" i="5"/>
  <c r="G10" i="5"/>
  <c r="D10" i="5"/>
  <c r="E9" i="5"/>
  <c r="F9" i="5"/>
  <c r="G9" i="5"/>
  <c r="G27" i="5" s="1"/>
  <c r="D9" i="5"/>
  <c r="E4" i="5"/>
  <c r="F4" i="5"/>
  <c r="G4" i="5"/>
  <c r="E6" i="5"/>
  <c r="F6" i="5"/>
  <c r="G6" i="5"/>
  <c r="E7" i="5"/>
  <c r="F7" i="5"/>
  <c r="G7" i="5"/>
  <c r="E14" i="5"/>
  <c r="F14" i="5"/>
  <c r="G14" i="5"/>
  <c r="E15" i="5"/>
  <c r="F15" i="5"/>
  <c r="G15" i="5"/>
  <c r="E16" i="5"/>
  <c r="F16" i="5"/>
  <c r="G16" i="5"/>
  <c r="E17" i="5"/>
  <c r="E29" i="5" s="1"/>
  <c r="F17" i="5"/>
  <c r="F29" i="5" s="1"/>
  <c r="G17" i="5"/>
  <c r="G29" i="5" s="1"/>
  <c r="E19" i="5"/>
  <c r="F19" i="5"/>
  <c r="G19" i="5"/>
  <c r="D19" i="5"/>
  <c r="D16" i="5"/>
  <c r="D15" i="5"/>
  <c r="D14" i="5"/>
  <c r="D7" i="5"/>
  <c r="D6" i="5"/>
  <c r="D4" i="5"/>
  <c r="D2" i="5"/>
  <c r="D24" i="9" l="1"/>
  <c r="F34" i="9"/>
  <c r="H12" i="9"/>
  <c r="H16" i="9"/>
  <c r="F27" i="9"/>
  <c r="E34" i="9"/>
  <c r="H13" i="9"/>
  <c r="D32" i="9" s="1"/>
  <c r="G34" i="9"/>
  <c r="I29" i="5"/>
  <c r="K29" i="5" s="1"/>
  <c r="G27" i="9"/>
  <c r="H7" i="9"/>
  <c r="H10" i="9"/>
  <c r="E24" i="9"/>
  <c r="H17" i="9"/>
  <c r="D23" i="9"/>
  <c r="F24" i="9"/>
  <c r="G24" i="9"/>
  <c r="H3" i="9"/>
  <c r="E35" i="9" s="1"/>
  <c r="H6" i="9"/>
  <c r="E30" i="9" s="1"/>
  <c r="E27" i="9"/>
  <c r="H15" i="9"/>
  <c r="H8" i="9"/>
  <c r="D28" i="9"/>
  <c r="E28" i="9"/>
  <c r="H11" i="9"/>
  <c r="F28" i="9"/>
  <c r="F26" i="9"/>
  <c r="H4" i="9"/>
  <c r="G28" i="9"/>
  <c r="H18" i="9"/>
  <c r="D26" i="9"/>
  <c r="H5" i="9"/>
  <c r="D34" i="9"/>
  <c r="E26" i="9"/>
  <c r="G26" i="9"/>
  <c r="H14" i="9"/>
  <c r="E23" i="9"/>
  <c r="H19" i="9"/>
  <c r="F23" i="9"/>
  <c r="G23" i="9"/>
  <c r="D27" i="9"/>
  <c r="H9" i="9"/>
  <c r="F22" i="9"/>
  <c r="H22" i="9" s="1"/>
  <c r="E28" i="5"/>
  <c r="H11" i="5"/>
  <c r="H8" i="5"/>
  <c r="G28" i="5"/>
  <c r="I28" i="5" s="1"/>
  <c r="J28" i="5" s="1"/>
  <c r="K28" i="5" s="1"/>
  <c r="L28" i="5" s="1"/>
  <c r="H15" i="5"/>
  <c r="F28" i="5"/>
  <c r="H17" i="5"/>
  <c r="D35" i="5"/>
  <c r="F23" i="5"/>
  <c r="H10" i="5"/>
  <c r="G25" i="5"/>
  <c r="I25" i="5" s="1"/>
  <c r="J25" i="5" s="1"/>
  <c r="K25" i="5" s="1"/>
  <c r="L25" i="5" s="1"/>
  <c r="H13" i="5"/>
  <c r="F35" i="5"/>
  <c r="G35" i="5"/>
  <c r="I35" i="5" s="1"/>
  <c r="J35" i="5" s="1"/>
  <c r="K35" i="5" s="1"/>
  <c r="L35" i="5" s="1"/>
  <c r="E35" i="5"/>
  <c r="H12" i="5"/>
  <c r="G23" i="5"/>
  <c r="I23" i="5" s="1"/>
  <c r="J23" i="5" s="1"/>
  <c r="K23" i="5" s="1"/>
  <c r="L23" i="5" s="1"/>
  <c r="E25" i="5"/>
  <c r="F25" i="5"/>
  <c r="D25" i="5"/>
  <c r="D23" i="5"/>
  <c r="E27" i="5"/>
  <c r="F27" i="5"/>
  <c r="H7" i="5"/>
  <c r="H5" i="5"/>
  <c r="H6" i="5"/>
  <c r="D31" i="5" s="1"/>
  <c r="H4" i="5"/>
  <c r="H3" i="5"/>
  <c r="D27" i="5"/>
  <c r="H18" i="5"/>
  <c r="I27" i="5"/>
  <c r="J27" i="5" s="1"/>
  <c r="K27" i="5" s="1"/>
  <c r="L27" i="5" s="1"/>
  <c r="H16" i="5"/>
  <c r="H9" i="5"/>
  <c r="D24" i="5"/>
  <c r="H19" i="5"/>
  <c r="F24" i="5"/>
  <c r="E24" i="5"/>
  <c r="G24" i="5"/>
  <c r="I24" i="5" s="1"/>
  <c r="J24" i="5" s="1"/>
  <c r="K24" i="5" s="1"/>
  <c r="L24" i="5" s="1"/>
  <c r="E23" i="5"/>
  <c r="D28" i="5"/>
  <c r="H14" i="5"/>
  <c r="D37" i="5" l="1"/>
  <c r="D36" i="5"/>
  <c r="F33" i="5"/>
  <c r="G33" i="5"/>
  <c r="D33" i="5"/>
  <c r="E33" i="5"/>
  <c r="I33" i="5"/>
  <c r="J33" i="5" s="1"/>
  <c r="K33" i="5" s="1"/>
  <c r="L33" i="5" s="1"/>
  <c r="G30" i="9"/>
  <c r="F36" i="9"/>
  <c r="H34" i="9"/>
  <c r="H24" i="9"/>
  <c r="H27" i="9"/>
  <c r="G35" i="9"/>
  <c r="G32" i="9"/>
  <c r="F32" i="9"/>
  <c r="E32" i="9"/>
  <c r="H32" i="9" s="1"/>
  <c r="F30" i="9"/>
  <c r="H26" i="9"/>
  <c r="H28" i="9"/>
  <c r="F35" i="9"/>
  <c r="D35" i="9"/>
  <c r="D36" i="9"/>
  <c r="E36" i="9"/>
  <c r="G36" i="9"/>
  <c r="H23" i="9"/>
  <c r="D30" i="9"/>
  <c r="G31" i="9"/>
  <c r="D31" i="9"/>
  <c r="F31" i="9"/>
  <c r="E31" i="9"/>
  <c r="G32" i="5"/>
  <c r="I32" i="5" s="1"/>
  <c r="J32" i="5" s="1"/>
  <c r="K32" i="5" s="1"/>
  <c r="L32" i="5" s="1"/>
  <c r="L26" i="5"/>
  <c r="L30" i="5"/>
  <c r="E31" i="5"/>
  <c r="G31" i="5"/>
  <c r="I31" i="5" s="1"/>
  <c r="J31" i="5" s="1"/>
  <c r="K31" i="5" s="1"/>
  <c r="L31" i="5" s="1"/>
  <c r="F31" i="5"/>
  <c r="F36" i="5"/>
  <c r="G37" i="5"/>
  <c r="I37" i="5" s="1"/>
  <c r="J37" i="5" s="1"/>
  <c r="K37" i="5" s="1"/>
  <c r="L37" i="5" s="1"/>
  <c r="G36" i="5"/>
  <c r="I36" i="5" s="1"/>
  <c r="K36" i="5" s="1"/>
  <c r="E36" i="5"/>
  <c r="E37" i="5"/>
  <c r="F37" i="5"/>
  <c r="D32" i="5"/>
  <c r="E32" i="5"/>
  <c r="F32" i="5"/>
  <c r="H35" i="9" l="1"/>
  <c r="H31" i="9"/>
  <c r="H30" i="9"/>
  <c r="H36" i="9"/>
  <c r="L34" i="5"/>
  <c r="L39" i="5" l="1"/>
</calcChain>
</file>

<file path=xl/sharedStrings.xml><?xml version="1.0" encoding="utf-8"?>
<sst xmlns="http://schemas.openxmlformats.org/spreadsheetml/2006/main" count="276" uniqueCount="201">
  <si>
    <t>STT</t>
  </si>
  <si>
    <t>Nội dung</t>
  </si>
  <si>
    <t>1. Khả năng thanh toán</t>
  </si>
  <si>
    <t>Tỷ số khả năng thanh toán hiện thời = Tài sản ngắn hạn/ Nợ ngắn hạn</t>
  </si>
  <si>
    <t>A1</t>
  </si>
  <si>
    <t>Tỷ số khả năng thanh toán nhanh = (Tài sản ngắn hạn – Tồn kho)/ Nợ ngắn hạn</t>
  </si>
  <si>
    <t>A2</t>
  </si>
  <si>
    <t>Tỷ số khả năng thanh toán tức thời = Tiền/ Nợ ngắn hạn</t>
  </si>
  <si>
    <t>A3</t>
  </si>
  <si>
    <t>B. Khả năng cân đối vốn</t>
  </si>
  <si>
    <t>Tỷ số nợ trên tổng tài sản (hệ số nợ) = Nợ phải trả/ Tổng tài sản</t>
  </si>
  <si>
    <t>B1</t>
  </si>
  <si>
    <t>Tỷ số Nợ phải trả trên Vốn chủ sở hữu = Nợ phải trả/ Vốn chủ sở hữu</t>
  </si>
  <si>
    <t>B2</t>
  </si>
  <si>
    <t>Tỷ số khả năng thanh toán lãi vay (TIE) = EBIT (lợi nhuận trước lãi vay và thuế)/ Lãi vay.</t>
  </si>
  <si>
    <t>B3</t>
  </si>
  <si>
    <t>C. Hiệu quả hoạt động</t>
  </si>
  <si>
    <t>Vòng quay hàng tồn kho = Giá vốn hàng bán/ Hàng tồn kho bình quân</t>
  </si>
  <si>
    <t>C1</t>
  </si>
  <si>
    <t>Kỳ thu tiền trung bình = Khoản phải thu ngắn hạn bình quân/ Doanh thu thuần bình quân</t>
  </si>
  <si>
    <t>C2</t>
  </si>
  <si>
    <t>Vòng quay tài sản cố định = Doanh thu thuần/ Tài sản cố định ròng bình quân</t>
  </si>
  <si>
    <t>C3</t>
  </si>
  <si>
    <t>D. Khả năng sinh lợi</t>
  </si>
  <si>
    <t>Tỷ suất doanh lợi doanh thu (ROS) = Lợi nhuận sau thuế/ Doanh thu thuần</t>
  </si>
  <si>
    <t>D1</t>
  </si>
  <si>
    <t>Tỷ số khả năng sinh lời cơ bản của tài sản = EBIT (lợi nhuận trước thuế và lãi vay)/ Tổng tài sản bình quân</t>
  </si>
  <si>
    <t>D2</t>
  </si>
  <si>
    <t>Tỷ suất doanh lợi tổng tài sản (ROA) = Lợi nhuận sau thuế/ Tổng tài sản bình quân</t>
  </si>
  <si>
    <t>D3</t>
  </si>
  <si>
    <t>1. Doanh thu bán hàng và cung cấp dịch vụ</t>
  </si>
  <si>
    <t>2. Các khoản giảm trừ doanh thu</t>
  </si>
  <si>
    <t>3. Doanh thu thuần về bán hàng và cung cấp dịch vụ (10 = 01 - 02)</t>
  </si>
  <si>
    <t>4. Giá vốn hàng bán</t>
  </si>
  <si>
    <t>5. Lợi nhuận gộp về bán hàng và cung cấp dịch vụ(20=10-11)</t>
  </si>
  <si>
    <t>6. Doanh thu hoạt động tài chính</t>
  </si>
  <si>
    <t>7. Chi phí tài chính</t>
  </si>
  <si>
    <t>- Trong đó: Chi phí lãi vay</t>
  </si>
  <si>
    <t>8. Phần lãi lỗ trong công ty liên doanh, liên kết</t>
  </si>
  <si>
    <t>9. Chi phí bán hàng</t>
  </si>
  <si>
    <t>10. Chi phí quản lý doanh nghiệp</t>
  </si>
  <si>
    <t>11. Lợi nhuận thuần từ hoạt động kinh doanh{30=20+(21-22) + 24 - (25+26)}</t>
  </si>
  <si>
    <t>12. Thu nhập khác</t>
  </si>
  <si>
    <t>13. Chi phí khác</t>
  </si>
  <si>
    <t>14. Lợi nhuận khác(40=31-32)</t>
  </si>
  <si>
    <t>15. Tổng lợi nhuận kế toán trước thuế(50=30+40)</t>
  </si>
  <si>
    <t>16. Chi phí thuế TNDN hiện hành</t>
  </si>
  <si>
    <t>17. Chi phí thuế TNDN hoãn lại</t>
  </si>
  <si>
    <t>18. Lợi nhuận sau thuế thu nhập doanh nghiệp(60=50-51-52)</t>
  </si>
  <si>
    <t>19. Lợi nhuận sau thuế công ty mẹ</t>
  </si>
  <si>
    <t>20. Lợi nhuận sau thuế công ty mẹ không kiểm soát</t>
  </si>
  <si>
    <t>21. Lãi cơ bản trên cổ phiếu(*)</t>
  </si>
  <si>
    <t>22. Lãi suy giảm trên cổ phiếu (*)</t>
  </si>
  <si>
    <t>TÀI SẢN</t>
  </si>
  <si>
    <t>A- TÀI SẢN NGẮN HẠN</t>
  </si>
  <si>
    <t>I. Tiền và các khoản tương đương tiền</t>
  </si>
  <si>
    <t>1. Tiền</t>
  </si>
  <si>
    <t>2. Các khoản tương đương tiền</t>
  </si>
  <si>
    <t>II. Các khoản đầu tư tài chính ngắn hạn</t>
  </si>
  <si>
    <t>1. Chứng khoán kinh doanh</t>
  </si>
  <si>
    <t>2. Dự phòng giảm giá chứng khoán kinh doanh</t>
  </si>
  <si>
    <t>3. Đầu tư nắm giữ đến ngày đáo hạn</t>
  </si>
  <si>
    <t>III. Các khoản phải thu ngắn hạn</t>
  </si>
  <si>
    <t>1. Phải thu ngắn hạn của khách hàng</t>
  </si>
  <si>
    <t>2. Trả trước cho người bán ngắn hạn</t>
  </si>
  <si>
    <t>3. Phải thu nội bộ ngắn hạn</t>
  </si>
  <si>
    <t>4. Phải thu theo tiến độ kế hoạch hợp đồng xây dựng</t>
  </si>
  <si>
    <t>5. Phải thu về cho vay ngắn hạn</t>
  </si>
  <si>
    <t>6. Phải thu ngắn hạn khác</t>
  </si>
  <si>
    <t>7. Dự phòng phải thu ngắn hạn khó đòi</t>
  </si>
  <si>
    <t>8. Tài sản Thiếu chờ xử lý</t>
  </si>
  <si>
    <t>IV. Hàng tồn kho</t>
  </si>
  <si>
    <t>1. Hàng tồn kho</t>
  </si>
  <si>
    <t>2. Dự phòng giảm giá hàng tồn kho</t>
  </si>
  <si>
    <t>V.Tài sản ngắn hạn khác</t>
  </si>
  <si>
    <t>1. Chi phí trả trước ngắn hạn</t>
  </si>
  <si>
    <t>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</si>
  <si>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</si>
  <si>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</si>
  <si>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</si>
  <si>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B. TÀI SẢN DÀI HẠN</t>
  </si>
  <si>
    <t>I. Các khoản phải thu dài hạn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</si>
  <si>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</si>
  <si>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</si>
  <si>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</si>
  <si>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</si>
  <si>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</si>
  <si>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</si>
  <si>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</t>
  </si>
  <si>
    <t>II.Tài sản cố định</t>
  </si>
  <si>
    <t>1. Tài sản cố định hữu hình</t>
  </si>
  <si>
    <t>- Nguyên giá</t>
  </si>
  <si>
    <t>- Giá trị hao mòn lũy kế</t>
  </si>
  <si>
    <t>2. Tài sản cố định thuê tài chính</t>
  </si>
  <si>
    <t>3. Tài sản cố định vô hình</t>
  </si>
  <si>
    <t>III. Bất động sản đầu tư</t>
  </si>
  <si>
    <t>IV. Tài sản dở dang dài hạn</t>
  </si>
  <si>
    <t>1. Chi phí sản xuất, kinh doanh dở dang dài hạn</t>
  </si>
  <si>
    <t>2. Chi phí xây dựng cơ bản dở dang</t>
  </si>
  <si>
    <t>V. Đầu tư tài chính dài hạn</t>
  </si>
  <si>
    <t>1. Đầu tư vào công ty con</t>
  </si>
  <si>
    <t>2. Đầu tư vào công ty liên kết, liên doanh</t>
  </si>
  <si>
    <t>3. Đầu tư góp vốn vào đơn vị khác</t>
  </si>
  <si>
    <t>4. Dự phòng đầu tư tài chính dài hạn</t>
  </si>
  <si>
    <t>5. Đầu tư nắm giữ đến ngày đáo hạn</t>
  </si>
  <si>
    <t>VI. Tài sản dài hạn khác</t>
  </si>
  <si>
    <t>1. Chi phí trả trước dài hạn</t>
  </si>
  <si>
    <t>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</si>
  <si>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</si>
  <si>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</si>
  <si>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</si>
  <si>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</t>
  </si>
  <si>
    <t>NGUỒN VỐN</t>
  </si>
  <si>
    <t>C. NỢ PHẢI TRẢ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</si>
  <si>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</si>
  <si>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</si>
  <si>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</si>
  <si>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</si>
  <si>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</si>
  <si>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</si>
  <si>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</si>
  <si>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</si>
  <si>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>8. Doanh thu chưa thực hiện ngắn hạn</t>
  </si>
  <si>
    <t>9. Phải trả ngắn hạn khác</t>
  </si>
  <si>
    <t>10. Vay và nợ thuê tài chính ngắn hạn</t>
  </si>
  <si>
    <t>11. Dự phòng phải trả ngắn hạn</t>
  </si>
  <si>
    <t>12. Quỹ khen thưởng phúc lợi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</si>
  <si>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</si>
  <si>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</si>
  <si>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</si>
  <si>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</si>
  <si>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</si>
  <si>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</si>
  <si>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</si>
  <si>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</si>
  <si>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>6. Doanh thu chưa thực hiện dài hạn</t>
  </si>
  <si>
    <t>7. Phải trả dài hạn khác</t>
  </si>
  <si>
    <t>8. Vay và nợ thuê tài chính dài hạn</t>
  </si>
  <si>
    <t>9. Trái phiếu chuyển đổi</t>
  </si>
  <si>
    <t>10. Cổ phiếu ưu đãi</t>
  </si>
  <si>
    <t>11. Thuế thu nhập hoãn lại phải trả</t>
  </si>
  <si>
    <t>12. Dự phòng phải trả dài hạn</t>
  </si>
  <si>
    <t>13. Quỹ phát triển khoa học và công nghệ</t>
  </si>
  <si>
    <t>D.VỐN CHỦ SỞ HỮU</t>
  </si>
  <si>
    <t>I. Vốn chủ sở hữu</t>
  </si>
  <si>
    <t>1. Vốn góp của chủ sở hữu</t>
  </si>
  <si>
    <t>- Cổ phiếu phổ thông có quyền biểu quyết</t>
  </si>
  <si>
    <t>- Cổ phiếu ưu đãi</t>
  </si>
  <si>
    <t>2. Thặng dư vốn cổ phần</t>
  </si>
  <si>
    <t>3. Quyền chọn chuyển đổi trái phiếu</t>
  </si>
  <si>
    <t>4. Vốn khác của chủ sở hữu</t>
  </si>
  <si>
    <t>5. Cổ phiếu quỹ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</si>
  <si>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</si>
  <si>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</si>
  <si>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</si>
  <si>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</si>
  <si>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</si>
  <si>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</t>
  </si>
  <si>
    <t>- LNST chưa phân phối lũy kế đến cuối kỳ trước</t>
  </si>
  <si>
    <t>- LNST chưa phân phối kỳ này</t>
  </si>
  <si>
    <t>12. Nguồn vốn đầu tư XDCB</t>
  </si>
  <si>
    <t>13. Lợi ích cổ đông không kiểm soát</t>
  </si>
  <si>
    <t>II. Nguồn kinh phí và quỹ khác</t>
  </si>
  <si>
    <t>1. Nguồn kinh phí</t>
  </si>
  <si>
    <t>2. Nguồn kinh phí đã hình thành TSCĐ</t>
  </si>
  <si>
    <t>TỔNG CỘNG NGUỒN VỐN</t>
  </si>
  <si>
    <t>Tổng tài sản</t>
  </si>
  <si>
    <t>Vốn chủ sở hữu</t>
  </si>
  <si>
    <t>Tài sản ngắn hạn</t>
  </si>
  <si>
    <t>Tài sản dài hạn</t>
  </si>
  <si>
    <t>Hàng tồn kho</t>
  </si>
  <si>
    <t>Tổng nguồn vốn</t>
  </si>
  <si>
    <t>Nợ phải trả</t>
  </si>
  <si>
    <t>Nợ ngắn hạn</t>
  </si>
  <si>
    <t>Nợ dài hạn</t>
  </si>
  <si>
    <t>Tiền</t>
  </si>
  <si>
    <t>Doanh thu thuần</t>
  </si>
  <si>
    <t>Chi phí lãi vay</t>
  </si>
  <si>
    <t>Lợi nhuận trước thuế</t>
  </si>
  <si>
    <t>Lợi nhuận sau thuế</t>
  </si>
  <si>
    <t>Trung bình</t>
  </si>
  <si>
    <t>Giá vốn bán hàng</t>
  </si>
  <si>
    <t>Khoản phải thu ngắn hạn</t>
  </si>
  <si>
    <t>CÁC CHỈ SỐ TÀI CHÍNH</t>
  </si>
  <si>
    <t>CÁC HỆ SỐ PHÂN TÍCH CHÍNH</t>
  </si>
  <si>
    <t>Cronbach’s Alpha</t>
  </si>
  <si>
    <t>&lt;</t>
  </si>
  <si>
    <t>&gt;</t>
  </si>
  <si>
    <t>Quý 2- 2023</t>
  </si>
  <si>
    <t>Quý 3- 2023</t>
  </si>
  <si>
    <t>Quý 4- 2023</t>
  </si>
  <si>
    <t>Tăng trưởng</t>
  </si>
  <si>
    <r>
      <t> Trước</t>
    </r>
    <r>
      <rPr>
        <b/>
        <sz val="9"/>
        <color rgb="FF343434"/>
        <rFont val="Arial"/>
        <family val="2"/>
        <scheme val="minor"/>
      </rPr>
      <t>        </t>
    </r>
    <r>
      <rPr>
        <b/>
        <sz val="9"/>
        <color rgb="FF0D3479"/>
        <rFont val="Arial"/>
        <family val="2"/>
        <scheme val="minor"/>
      </rPr>
      <t>Sau </t>
    </r>
  </si>
  <si>
    <t>Quý 1- 2023</t>
  </si>
  <si>
    <t>Tiền và tương đương tiền</t>
  </si>
  <si>
    <t>Lợi nhuận trước thuế và lãi vay</t>
  </si>
  <si>
    <t>Mức hệ số đạt</t>
  </si>
  <si>
    <t>Dấu</t>
  </si>
  <si>
    <t xml:space="preserve">Điểm </t>
  </si>
  <si>
    <t>B4</t>
  </si>
  <si>
    <t>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</si>
</sst>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0" x14ac:knownFonts="1">
    <font>
      <sz val="10"/>
      <color rgb="FF000000"/>
      <name val="Arial"/>
      <scheme val="minor"/>
    </font>
    <font>
      <b/>
      <sz val="11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10"/>
      <color rgb="FF000000"/>
      <name val="Arial"/>
      <family val="2"/>
      <scheme val="minor"/>
    </font>
    <font>
      <b/>
      <sz val="16"/>
      <color theme="4" tint="0.79998168889431442"/>
      <name val="Times New Roman"/>
      <family val="1"/>
    </font>
    <font>
      <b/>
      <sz val="9"/>
      <color rgb="FF343434"/>
      <name val="Arial"/>
      <family val="2"/>
      <scheme val="minor"/>
    </font>
    <font>
      <b/>
      <sz val="9"/>
      <color rgb="FF0D3479"/>
      <name val="Arial"/>
      <family val="2"/>
      <scheme val="minor"/>
    </font>
    <font>
      <b/>
      <sz val="9"/>
      <color rgb="FF004276"/>
      <name val="Tahoma"/>
      <family val="2"/>
    </font>
    <font>
      <b/>
      <sz val="10"/>
      <color rgb="FF014377"/>
      <name val="Arial"/>
      <family val="2"/>
      <scheme val="minor"/>
    </font>
    <font>
      <sz val="9"/>
      <color rgb="FF014377"/>
      <name val="Arial"/>
      <family val="2"/>
      <scheme val="minor"/>
    </font>
    <font>
      <b/>
      <sz val="11"/>
      <color rgb="FF014377"/>
      <name val="Arial"/>
      <family val="2"/>
      <scheme val="minor"/>
    </font>
    <font>
      <sz val="1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E6E6E6"/>
      </top>
      <bottom/>
      <diagonal/>
    </border>
    <border>
      <left/>
      <right style="medium">
        <color rgb="FFCCCCCC"/>
      </right>
      <top style="medium">
        <color rgb="FFE6E6E6"/>
      </top>
      <bottom/>
      <diagonal/>
    </border>
    <border>
      <left/>
      <right/>
      <top style="medium">
        <color rgb="FFE6E6E6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E6E6E6"/>
      </bottom>
      <diagonal/>
    </border>
    <border>
      <left style="medium">
        <color rgb="FFCCCCCC"/>
      </left>
      <right/>
      <top style="medium">
        <color rgb="FFE6E6E6"/>
      </top>
      <bottom/>
      <diagonal/>
    </border>
    <border>
      <left style="medium">
        <color rgb="FFCCCCCC"/>
      </left>
      <right/>
      <top/>
      <bottom style="medium">
        <color rgb="FFE6E6E6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center" wrapText="1"/>
    </xf>
    <xf numFmtId="3" fontId="5" fillId="0" borderId="4" xfId="0" applyNumberFormat="1" applyFont="1" applyBorder="1" applyAlignment="1">
      <alignment horizontal="center" vertical="center" wrapText="1"/>
    </xf>
    <xf numFmtId="0" fontId="7" fillId="0" borderId="0" xfId="0" applyFont="1"/>
    <xf numFmtId="0" fontId="6" fillId="0" borderId="2" xfId="0" applyFont="1" applyBorder="1" applyAlignment="1">
      <alignment horizontal="center" wrapText="1"/>
    </xf>
    <xf numFmtId="0" fontId="8" fillId="0" borderId="0" xfId="0" applyFont="1"/>
    <xf numFmtId="0" fontId="9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left" wrapText="1"/>
    </xf>
    <xf numFmtId="0" fontId="11" fillId="0" borderId="0" xfId="0" applyFont="1"/>
    <xf numFmtId="0" fontId="10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3" fontId="10" fillId="0" borderId="4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center" wrapText="1"/>
    </xf>
    <xf numFmtId="164" fontId="6" fillId="2" borderId="4" xfId="0" applyNumberFormat="1" applyFont="1" applyFill="1" applyBorder="1" applyAlignment="1">
      <alignment horizontal="center" vertical="center" wrapText="1"/>
    </xf>
    <xf numFmtId="3" fontId="6" fillId="2" borderId="4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9" fontId="5" fillId="5" borderId="1" xfId="1" applyFont="1" applyFill="1" applyBorder="1" applyAlignment="1">
      <alignment horizontal="center" vertical="center" wrapText="1"/>
    </xf>
    <xf numFmtId="9" fontId="3" fillId="5" borderId="1" xfId="1" applyFont="1" applyFill="1" applyBorder="1" applyAlignment="1">
      <alignment horizontal="center" vertical="center" wrapText="1"/>
    </xf>
    <xf numFmtId="3" fontId="5" fillId="6" borderId="4" xfId="0" applyNumberFormat="1" applyFont="1" applyFill="1" applyBorder="1" applyAlignment="1">
      <alignment horizontal="center" vertical="center" wrapText="1"/>
    </xf>
    <xf numFmtId="3" fontId="6" fillId="6" borderId="4" xfId="0" applyNumberFormat="1" applyFont="1" applyFill="1" applyBorder="1" applyAlignment="1">
      <alignment horizontal="center" vertical="center" wrapText="1"/>
    </xf>
    <xf numFmtId="3" fontId="10" fillId="6" borderId="4" xfId="0" applyNumberFormat="1" applyFont="1" applyFill="1" applyBorder="1" applyAlignment="1">
      <alignment horizontal="center" vertical="center" wrapText="1"/>
    </xf>
    <xf numFmtId="9" fontId="3" fillId="7" borderId="1" xfId="1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2" fontId="5" fillId="0" borderId="1" xfId="1" applyNumberFormat="1" applyFont="1" applyBorder="1" applyAlignment="1">
      <alignment horizontal="center" vertical="center" wrapText="1"/>
    </xf>
    <xf numFmtId="0" fontId="0" fillId="9" borderId="0" xfId="0" applyFill="1"/>
    <xf numFmtId="0" fontId="0" fillId="9" borderId="6" xfId="0" applyFill="1" applyBorder="1"/>
    <xf numFmtId="0" fontId="0" fillId="10" borderId="0" xfId="0" applyFill="1"/>
    <xf numFmtId="0" fontId="0" fillId="10" borderId="6" xfId="0" applyFill="1" applyBorder="1"/>
    <xf numFmtId="0" fontId="17" fillId="9" borderId="0" xfId="0" applyFont="1" applyFill="1" applyAlignment="1">
      <alignment vertical="center" wrapText="1"/>
    </xf>
    <xf numFmtId="0" fontId="17" fillId="10" borderId="0" xfId="0" applyFont="1" applyFill="1" applyAlignment="1">
      <alignment vertical="center" wrapText="1"/>
    </xf>
    <xf numFmtId="0" fontId="17" fillId="10" borderId="6" xfId="0" applyFont="1" applyFill="1" applyBorder="1" applyAlignment="1">
      <alignment vertical="center" wrapText="1"/>
    </xf>
    <xf numFmtId="0" fontId="16" fillId="9" borderId="14" xfId="0" applyFont="1" applyFill="1" applyBorder="1" applyAlignment="1">
      <alignment vertical="center" wrapText="1"/>
    </xf>
    <xf numFmtId="0" fontId="17" fillId="9" borderId="6" xfId="0" applyFont="1" applyFill="1" applyBorder="1" applyAlignment="1">
      <alignment vertical="center" wrapText="1"/>
    </xf>
    <xf numFmtId="0" fontId="17" fillId="9" borderId="14" xfId="0" applyFont="1" applyFill="1" applyBorder="1" applyAlignment="1">
      <alignment horizontal="right" vertical="center" wrapText="1"/>
    </xf>
    <xf numFmtId="0" fontId="17" fillId="9" borderId="13" xfId="0" applyFont="1" applyFill="1" applyBorder="1" applyAlignment="1">
      <alignment vertical="center" wrapText="1"/>
    </xf>
    <xf numFmtId="0" fontId="17" fillId="9" borderId="0" xfId="0" applyFont="1" applyFill="1" applyBorder="1" applyAlignment="1">
      <alignment vertical="center" wrapText="1"/>
    </xf>
    <xf numFmtId="0" fontId="3" fillId="0" borderId="3" xfId="0" applyFont="1" applyBorder="1" applyAlignment="1">
      <alignment horizontal="left" wrapText="1"/>
    </xf>
    <xf numFmtId="0" fontId="17" fillId="9" borderId="6" xfId="0" applyFont="1" applyFill="1" applyBorder="1" applyAlignment="1">
      <alignment vertical="center" wrapText="1"/>
    </xf>
    <xf numFmtId="0" fontId="17" fillId="9" borderId="14" xfId="0" applyFont="1" applyFill="1" applyBorder="1" applyAlignment="1">
      <alignment horizontal="right" vertical="center" wrapText="1" indent="1"/>
    </xf>
    <xf numFmtId="0" fontId="17" fillId="9" borderId="14" xfId="0" applyFont="1" applyFill="1" applyBorder="1" applyAlignment="1">
      <alignment horizontal="right" vertical="center" wrapText="1"/>
    </xf>
    <xf numFmtId="0" fontId="17" fillId="10" borderId="14" xfId="0" applyFont="1" applyFill="1" applyBorder="1" applyAlignment="1">
      <alignment horizontal="right" vertical="center" wrapText="1" indent="1"/>
    </xf>
    <xf numFmtId="0" fontId="17" fillId="10" borderId="14" xfId="0" applyFont="1" applyFill="1" applyBorder="1" applyAlignment="1">
      <alignment horizontal="right" vertical="center" wrapText="1"/>
    </xf>
    <xf numFmtId="3" fontId="17" fillId="10" borderId="14" xfId="0" applyNumberFormat="1" applyFont="1" applyFill="1" applyBorder="1" applyAlignment="1">
      <alignment horizontal="right" vertical="center" wrapText="1"/>
    </xf>
    <xf numFmtId="0" fontId="17" fillId="10" borderId="13" xfId="0" applyFont="1" applyFill="1" applyBorder="1" applyAlignment="1">
      <alignment vertical="center" wrapText="1"/>
    </xf>
    <xf numFmtId="0" fontId="16" fillId="9" borderId="14" xfId="0" applyFont="1" applyFill="1" applyBorder="1" applyAlignment="1">
      <alignment vertical="center" wrapText="1"/>
    </xf>
    <xf numFmtId="3" fontId="17" fillId="9" borderId="14" xfId="0" applyNumberFormat="1" applyFont="1" applyFill="1" applyBorder="1" applyAlignment="1">
      <alignment horizontal="right" vertical="center" wrapText="1"/>
    </xf>
    <xf numFmtId="0" fontId="17" fillId="9" borderId="13" xfId="0" applyFont="1" applyFill="1" applyBorder="1" applyAlignment="1">
      <alignment vertical="center" wrapText="1"/>
    </xf>
    <xf numFmtId="0" fontId="17" fillId="9" borderId="0" xfId="0" applyFont="1" applyFill="1" applyAlignment="1">
      <alignment vertical="center" wrapText="1"/>
    </xf>
    <xf numFmtId="0" fontId="17" fillId="10" borderId="0" xfId="0" applyFont="1" applyFill="1" applyAlignment="1">
      <alignment vertical="center" wrapText="1"/>
    </xf>
    <xf numFmtId="0" fontId="17" fillId="10" borderId="6" xfId="0" applyFont="1" applyFill="1" applyBorder="1" applyAlignment="1">
      <alignment vertical="center" wrapText="1"/>
    </xf>
    <xf numFmtId="0" fontId="16" fillId="10" borderId="14" xfId="0" applyFont="1" applyFill="1" applyBorder="1" applyAlignment="1">
      <alignment vertical="center" wrapText="1"/>
    </xf>
    <xf numFmtId="0" fontId="18" fillId="9" borderId="14" xfId="0" applyFont="1" applyFill="1" applyBorder="1" applyAlignment="1">
      <alignment vertical="center" wrapText="1"/>
    </xf>
    <xf numFmtId="0" fontId="18" fillId="10" borderId="14" xfId="0" applyFont="1" applyFill="1" applyBorder="1" applyAlignment="1">
      <alignment vertical="center" wrapText="1"/>
    </xf>
    <xf numFmtId="0" fontId="17" fillId="9" borderId="14" xfId="0" applyFont="1" applyFill="1" applyBorder="1" applyAlignment="1">
      <alignment vertical="center" wrapText="1"/>
    </xf>
    <xf numFmtId="0" fontId="18" fillId="9" borderId="7" xfId="0" applyFont="1" applyFill="1" applyBorder="1" applyAlignment="1">
      <alignment vertical="center" wrapText="1"/>
    </xf>
    <xf numFmtId="0" fontId="17" fillId="9" borderId="7" xfId="0" applyFont="1" applyFill="1" applyBorder="1" applyAlignment="1">
      <alignment horizontal="right" vertical="center" wrapText="1"/>
    </xf>
    <xf numFmtId="0" fontId="17" fillId="9" borderId="8" xfId="0" applyFont="1" applyFill="1" applyBorder="1" applyAlignment="1">
      <alignment vertical="center" wrapText="1"/>
    </xf>
    <xf numFmtId="0" fontId="17" fillId="9" borderId="11" xfId="0" applyFont="1" applyFill="1" applyBorder="1" applyAlignment="1">
      <alignment vertical="center" wrapText="1"/>
    </xf>
    <xf numFmtId="0" fontId="17" fillId="9" borderId="9" xfId="0" applyFont="1" applyFill="1" applyBorder="1" applyAlignment="1">
      <alignment vertical="center" wrapText="1"/>
    </xf>
    <xf numFmtId="0" fontId="14" fillId="8" borderId="7" xfId="0" applyFont="1" applyFill="1" applyBorder="1" applyAlignment="1">
      <alignment horizontal="right" vertical="center" wrapText="1"/>
    </xf>
    <xf numFmtId="0" fontId="14" fillId="8" borderId="10" xfId="0" applyFont="1" applyFill="1" applyBorder="1" applyAlignment="1">
      <alignment horizontal="right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15" fillId="8" borderId="10" xfId="0" applyFont="1" applyFill="1" applyBorder="1" applyAlignment="1">
      <alignment horizontal="center" vertical="center" wrapText="1"/>
    </xf>
    <xf numFmtId="0" fontId="15" fillId="8" borderId="11" xfId="0" applyFont="1" applyFill="1" applyBorder="1" applyAlignment="1">
      <alignment horizontal="center" vertical="center" wrapText="1"/>
    </xf>
    <xf numFmtId="0" fontId="15" fillId="8" borderId="12" xfId="0" applyFont="1" applyFill="1" applyBorder="1" applyAlignment="1">
      <alignment horizontal="center" vertical="center" wrapText="1"/>
    </xf>
    <xf numFmtId="0" fontId="16" fillId="9" borderId="7" xfId="0" applyFont="1" applyFill="1" applyBorder="1" applyAlignment="1">
      <alignment vertical="center" wrapText="1"/>
    </xf>
    <xf numFmtId="3" fontId="17" fillId="9" borderId="7" xfId="0" applyNumberFormat="1" applyFont="1" applyFill="1" applyBorder="1" applyAlignment="1">
      <alignment horizontal="right" vertical="center" wrapText="1"/>
    </xf>
    <xf numFmtId="0" fontId="17" fillId="10" borderId="14" xfId="0" applyFont="1" applyFill="1" applyBorder="1" applyAlignment="1">
      <alignment vertical="center" wrapText="1"/>
    </xf>
    <xf numFmtId="0" fontId="18" fillId="9" borderId="15" xfId="0" applyFont="1" applyFill="1" applyBorder="1" applyAlignment="1">
      <alignment vertical="center" wrapText="1"/>
    </xf>
    <xf numFmtId="3" fontId="17" fillId="9" borderId="15" xfId="0" applyNumberFormat="1" applyFont="1" applyFill="1" applyBorder="1" applyAlignment="1">
      <alignment horizontal="right" vertical="center" wrapText="1"/>
    </xf>
    <xf numFmtId="0" fontId="17" fillId="9" borderId="18" xfId="0" applyFont="1" applyFill="1" applyBorder="1" applyAlignment="1">
      <alignment vertical="center" wrapText="1"/>
    </xf>
    <xf numFmtId="0" fontId="17" fillId="9" borderId="17" xfId="0" applyFont="1" applyFill="1" applyBorder="1" applyAlignment="1">
      <alignment vertical="center" wrapText="1"/>
    </xf>
    <xf numFmtId="0" fontId="17" fillId="9" borderId="16" xfId="0" applyFont="1" applyFill="1" applyBorder="1" applyAlignment="1">
      <alignment vertical="center" wrapText="1"/>
    </xf>
    <xf numFmtId="164" fontId="6" fillId="6" borderId="4" xfId="0" applyNumberFormat="1" applyFont="1" applyFill="1" applyBorder="1" applyAlignment="1">
      <alignment horizontal="center" vertical="center" wrapText="1"/>
    </xf>
    <xf numFmtId="2" fontId="19" fillId="11" borderId="1" xfId="1" applyNumberFormat="1" applyFont="1" applyFill="1" applyBorder="1" applyAlignment="1">
      <alignment horizontal="center" vertical="center" wrapText="1"/>
    </xf>
    <xf numFmtId="2" fontId="5" fillId="6" borderId="21" xfId="1" applyNumberFormat="1" applyFont="1" applyFill="1" applyBorder="1" applyAlignment="1">
      <alignment horizontal="center" vertical="center" wrapText="1"/>
    </xf>
    <xf numFmtId="2" fontId="5" fillId="6" borderId="2" xfId="1" applyNumberFormat="1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0" fillId="7" borderId="19" xfId="0" applyNumberFormat="1" applyFill="1" applyBorder="1" applyAlignment="1">
      <alignment horizontal="center"/>
    </xf>
    <xf numFmtId="3" fontId="6" fillId="3" borderId="22" xfId="0" applyNumberFormat="1" applyFont="1" applyFill="1" applyBorder="1" applyAlignment="1">
      <alignment horizontal="center" vertical="center" wrapText="1"/>
    </xf>
    <xf numFmtId="2" fontId="5" fillId="0" borderId="20" xfId="1" applyNumberFormat="1" applyFont="1" applyBorder="1" applyAlignment="1">
      <alignment horizontal="center" vertical="center" wrapText="1"/>
    </xf>
    <xf numFmtId="2" fontId="19" fillId="11" borderId="21" xfId="1" applyNumberFormat="1" applyFont="1" applyFill="1" applyBorder="1" applyAlignment="1">
      <alignment horizontal="center" vertical="center" wrapText="1"/>
    </xf>
    <xf numFmtId="2" fontId="5" fillId="6" borderId="23" xfId="1" applyNumberFormat="1" applyFont="1" applyFill="1" applyBorder="1" applyAlignment="1">
      <alignment horizontal="center" vertical="center" wrapText="1"/>
    </xf>
    <xf numFmtId="0" fontId="7" fillId="6" borderId="24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left" wrapText="1"/>
    </xf>
    <xf numFmtId="0" fontId="1" fillId="2" borderId="19" xfId="0" applyFont="1" applyFill="1" applyBorder="1" applyAlignment="1">
      <alignment horizontal="center" wrapText="1"/>
    </xf>
    <xf numFmtId="3" fontId="1" fillId="2" borderId="19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microsoft.com/office/2022/10/relationships/richValueRel" Target="richData/richValueRel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image" Target="../media/image1.jpeg"/><Relationship Id="rId1" Type="http://schemas.openxmlformats.org/officeDocument/2006/relationships/hyperlink" Target="javascript:void(0)" TargetMode="Externa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266700</xdr:colOff>
      <xdr:row>0</xdr:row>
      <xdr:rowOff>160020</xdr:rowOff>
    </xdr:to>
    <xdr:pic>
      <xdr:nvPicPr>
        <xdr:cNvPr id="2" name="Picture 1" descr="Xem dữ liệu trướ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1A866-A826-82C0-1E2F-9799B78BD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67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7620</xdr:colOff>
      <xdr:row>2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8335D9-DBCE-841E-D081-261C8AB85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2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7620</xdr:colOff>
      <xdr:row>2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E4A2F4-7D07-C1AA-C32C-553607803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42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7620</xdr:colOff>
      <xdr:row>2</xdr:row>
      <xdr:rowOff>7620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A06CA8-13E9-2DCE-EE89-3D0E0D84C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42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7620</xdr:colOff>
      <xdr:row>2</xdr:row>
      <xdr:rowOff>7620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A00AB8-E8AF-1CAA-8E20-CA6ED302D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42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7620</xdr:colOff>
      <xdr:row>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51A179D-13C2-8DA4-F36A-D4748DB0A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90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7620</xdr:colOff>
      <xdr:row>5</xdr:row>
      <xdr:rowOff>7620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B168E7-B38F-3E0A-AF2D-295314D0A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90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7620</xdr:colOff>
      <xdr:row>5</xdr:row>
      <xdr:rowOff>7620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89894C-396F-3C76-00D4-CAFD6FFFA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90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7620</xdr:colOff>
      <xdr:row>5</xdr:row>
      <xdr:rowOff>7620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B5A0B00-2D7D-7029-1C9F-5642B977A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90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7620</xdr:colOff>
      <xdr:row>8</xdr:row>
      <xdr:rowOff>7620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AC69D48-67A0-5C1F-1401-F3B53D259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08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7620</xdr:colOff>
      <xdr:row>8</xdr:row>
      <xdr:rowOff>7620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DAE3A2F-5970-C3B4-55D1-0149693D5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08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7620</xdr:colOff>
      <xdr:row>8</xdr:row>
      <xdr:rowOff>7620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C5ACA40-2E41-1A23-3A9C-86586E235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08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7620</xdr:colOff>
      <xdr:row>8</xdr:row>
      <xdr:rowOff>7620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1FAB45B-A238-7670-DE7A-9E3D3DA78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508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7620</xdr:colOff>
      <xdr:row>11</xdr:row>
      <xdr:rowOff>7620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6FC01E7-C208-D47B-6BEE-1BC9E40E2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15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7620</xdr:colOff>
      <xdr:row>11</xdr:row>
      <xdr:rowOff>7620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FDB6614-46C8-3876-ADDD-B52AC4D5F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415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7620</xdr:colOff>
      <xdr:row>11</xdr:row>
      <xdr:rowOff>7620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84A0840-9BF0-A7F0-67AB-AB946C189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415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7620</xdr:colOff>
      <xdr:row>11</xdr:row>
      <xdr:rowOff>7620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4E4A419-F738-C283-403D-723E744E7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15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7620</xdr:colOff>
      <xdr:row>14</xdr:row>
      <xdr:rowOff>7620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1EA4934-7A86-2C23-F27C-9A694C705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18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7620</xdr:colOff>
      <xdr:row>14</xdr:row>
      <xdr:rowOff>7620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D58B46B-074D-D6B0-EB12-33B1131AB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918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7620</xdr:colOff>
      <xdr:row>14</xdr:row>
      <xdr:rowOff>7620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6E02568-38DF-8AE5-33A1-12F385FCD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918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7620</xdr:colOff>
      <xdr:row>14</xdr:row>
      <xdr:rowOff>7620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9DD18EC-F61E-D53E-DA78-73FF13BC6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918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7620</xdr:colOff>
      <xdr:row>17</xdr:row>
      <xdr:rowOff>7620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3FD0544-F0D8-E943-D8D8-3D9BFDED4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54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7620</xdr:colOff>
      <xdr:row>17</xdr:row>
      <xdr:rowOff>7620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9BDE063-1FA9-16D0-D74F-9B0BCC185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954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7620</xdr:colOff>
      <xdr:row>17</xdr:row>
      <xdr:rowOff>7620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DAD8CA8-CC60-C109-D24C-4FA7C49F5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954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7620</xdr:colOff>
      <xdr:row>17</xdr:row>
      <xdr:rowOff>7620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6A2E216-85ED-B788-0ACA-014BAE2E0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954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7620</xdr:colOff>
      <xdr:row>20</xdr:row>
      <xdr:rowOff>7620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2A7236F-D06E-0CD8-A0E2-24C9338BE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72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7620</xdr:colOff>
      <xdr:row>20</xdr:row>
      <xdr:rowOff>7620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030523F-A299-EEE5-0936-9834B4CE6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472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7620</xdr:colOff>
      <xdr:row>20</xdr:row>
      <xdr:rowOff>7620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0D5B141-E67A-8527-E551-3B4BE452B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472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7620</xdr:colOff>
      <xdr:row>20</xdr:row>
      <xdr:rowOff>7620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998E193-D95B-DB38-A2BA-F741B7306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472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7620</xdr:colOff>
      <xdr:row>24</xdr:row>
      <xdr:rowOff>7620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760E94C-A667-2230-7929-E98B2C75A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75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7620</xdr:colOff>
      <xdr:row>24</xdr:row>
      <xdr:rowOff>7620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C2FCCF9-2236-FE2E-5E31-ACDA95DD8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75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7620</xdr:colOff>
      <xdr:row>24</xdr:row>
      <xdr:rowOff>7620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F170E4D-D5FE-849D-71B2-6A6458D45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975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</xdr:row>
      <xdr:rowOff>0</xdr:rowOff>
    </xdr:from>
    <xdr:to>
      <xdr:col>11</xdr:col>
      <xdr:colOff>7620</xdr:colOff>
      <xdr:row>24</xdr:row>
      <xdr:rowOff>7620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69BF09C-D0C1-D2C1-7F45-4D1B02E3E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975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7620</xdr:colOff>
      <xdr:row>27</xdr:row>
      <xdr:rowOff>7620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FA9FDE5C-4B15-4F80-F50A-A392494BB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78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7620</xdr:colOff>
      <xdr:row>27</xdr:row>
      <xdr:rowOff>7620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EF2CE9B-086E-E0DC-18C7-44B1CDFA2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478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7620</xdr:colOff>
      <xdr:row>27</xdr:row>
      <xdr:rowOff>7620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7DB81D3-135C-C285-F44A-09BEB7D32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478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7620</xdr:colOff>
      <xdr:row>27</xdr:row>
      <xdr:rowOff>7620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5228C8F7-BF17-CE23-13AC-D0748AEAF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478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7620</xdr:colOff>
      <xdr:row>30</xdr:row>
      <xdr:rowOff>7620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B2771CE-9F11-498C-4BA7-9F666D536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56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7620</xdr:colOff>
      <xdr:row>30</xdr:row>
      <xdr:rowOff>7620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8AE1D64-9353-26CB-6D37-6A6786A70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256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7620</xdr:colOff>
      <xdr:row>30</xdr:row>
      <xdr:rowOff>7620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B7E3F20-4EE0-2B04-76ED-D973B1F0C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256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7620</xdr:colOff>
      <xdr:row>30</xdr:row>
      <xdr:rowOff>7620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E3FF9DC-F881-8FA1-08E2-0822ECE59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256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7620</xdr:colOff>
      <xdr:row>33</xdr:row>
      <xdr:rowOff>7620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500798C-6330-0FFB-25DC-C48CF910C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58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7620</xdr:colOff>
      <xdr:row>33</xdr:row>
      <xdr:rowOff>7620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6E9A9B5-0A3F-A7FE-5137-B02AB9F01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758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7620</xdr:colOff>
      <xdr:row>33</xdr:row>
      <xdr:rowOff>7620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8E7A15CD-4168-E692-2AED-D6C3A8A6D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758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7620</xdr:colOff>
      <xdr:row>33</xdr:row>
      <xdr:rowOff>7620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CF0FC9F4-1C02-A7E8-66CE-40C5FE4C7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758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7620</xdr:colOff>
      <xdr:row>36</xdr:row>
      <xdr:rowOff>7620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C301144-9711-9A41-F183-333AFD931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771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7620</xdr:colOff>
      <xdr:row>36</xdr:row>
      <xdr:rowOff>7620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A82999C-821F-ED04-CEF4-1C606DA67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2771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7620</xdr:colOff>
      <xdr:row>36</xdr:row>
      <xdr:rowOff>7620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E61F4E-DEA5-176C-2004-EF74F4FC2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2771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11</xdr:col>
      <xdr:colOff>7620</xdr:colOff>
      <xdr:row>36</xdr:row>
      <xdr:rowOff>7620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46A57F-BFFF-DAD8-D878-31F8192C6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2771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7620</xdr:colOff>
      <xdr:row>39</xdr:row>
      <xdr:rowOff>7620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EB7059E-53F9-0FFE-24F2-46FE6E01A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313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7620</xdr:colOff>
      <xdr:row>39</xdr:row>
      <xdr:rowOff>7620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F695A9F4-614C-1969-A63D-226D0045B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313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7620</xdr:colOff>
      <xdr:row>39</xdr:row>
      <xdr:rowOff>7620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C966533-2E67-1E58-41BF-8B371DFCF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313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7620</xdr:colOff>
      <xdr:row>39</xdr:row>
      <xdr:rowOff>7620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1925D593-87F0-462D-E963-838302C14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8313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7620</xdr:colOff>
      <xdr:row>42</xdr:row>
      <xdr:rowOff>7620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DBDDDAAD-1352-02B0-A323-E18A83D40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816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7620</xdr:colOff>
      <xdr:row>42</xdr:row>
      <xdr:rowOff>7620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D07A6B38-8D36-6C76-69F9-4A35DEAA9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816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7620</xdr:colOff>
      <xdr:row>42</xdr:row>
      <xdr:rowOff>7620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FE23D6A-6F28-6B7E-82E9-B5AFFC453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816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7620</xdr:colOff>
      <xdr:row>42</xdr:row>
      <xdr:rowOff>7620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64DF694-E674-3069-676A-2C384323B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8816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7620</xdr:colOff>
      <xdr:row>45</xdr:row>
      <xdr:rowOff>7620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1AE1E50-C765-FFDF-4A82-1AEE1BFE1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319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7620</xdr:colOff>
      <xdr:row>45</xdr:row>
      <xdr:rowOff>7620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51919987-3A03-9FE5-1D05-045C0ABDA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319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7620</xdr:colOff>
      <xdr:row>45</xdr:row>
      <xdr:rowOff>7620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70D3916-CDAF-667A-40E4-63310579F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319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7620</xdr:colOff>
      <xdr:row>45</xdr:row>
      <xdr:rowOff>7620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6F782DEC-3648-A1C3-7003-DB5E9E799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319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7620</xdr:colOff>
      <xdr:row>49</xdr:row>
      <xdr:rowOff>7620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7F8726A9-8FB7-80E1-1C08-B878A8929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989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7620</xdr:colOff>
      <xdr:row>49</xdr:row>
      <xdr:rowOff>7620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6A52928-DB8B-E33E-D5E4-F8D05CE53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989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7620</xdr:colOff>
      <xdr:row>49</xdr:row>
      <xdr:rowOff>7620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ADD0BD44-15ED-E394-E3DA-AE6D4CE34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989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49</xdr:row>
      <xdr:rowOff>0</xdr:rowOff>
    </xdr:from>
    <xdr:to>
      <xdr:col>11</xdr:col>
      <xdr:colOff>7620</xdr:colOff>
      <xdr:row>49</xdr:row>
      <xdr:rowOff>7620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81FAA9DE-7ADF-F803-41C2-D700BAE00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989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7620</xdr:colOff>
      <xdr:row>52</xdr:row>
      <xdr:rowOff>7620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4701B299-7BD5-9E0C-1734-E540E9C36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767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7</xdr:col>
      <xdr:colOff>7620</xdr:colOff>
      <xdr:row>52</xdr:row>
      <xdr:rowOff>7620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EF804FCB-F33C-83D2-F78B-B806A25CA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767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7620</xdr:colOff>
      <xdr:row>52</xdr:row>
      <xdr:rowOff>7620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A1EF94EF-DCEC-BC3C-122E-D843158A6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767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52</xdr:row>
      <xdr:rowOff>0</xdr:rowOff>
    </xdr:from>
    <xdr:to>
      <xdr:col>11</xdr:col>
      <xdr:colOff>7620</xdr:colOff>
      <xdr:row>52</xdr:row>
      <xdr:rowOff>7620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568B2D0-EC18-41C6-9BB2-4F688B008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0767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7620</xdr:colOff>
      <xdr:row>55</xdr:row>
      <xdr:rowOff>7620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2993CF19-C9E3-DFF0-DBC7-35AFA2367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69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7620</xdr:colOff>
      <xdr:row>55</xdr:row>
      <xdr:rowOff>7620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3F829CC2-A4DD-3C2A-1736-A73B05A46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269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7620</xdr:colOff>
      <xdr:row>55</xdr:row>
      <xdr:rowOff>7620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566DF2AA-FC87-9014-6086-A48323FED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269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55</xdr:row>
      <xdr:rowOff>0</xdr:rowOff>
    </xdr:from>
    <xdr:to>
      <xdr:col>11</xdr:col>
      <xdr:colOff>7620</xdr:colOff>
      <xdr:row>55</xdr:row>
      <xdr:rowOff>7620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1D2E1ED-9E53-424D-38AB-F5C431C15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269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7620</xdr:colOff>
      <xdr:row>58</xdr:row>
      <xdr:rowOff>7620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FD9A629-67E7-A324-11F6-F32E84057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940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7620</xdr:colOff>
      <xdr:row>58</xdr:row>
      <xdr:rowOff>7620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DC7AA4F1-34BF-1621-DEBA-095116154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940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7620</xdr:colOff>
      <xdr:row>58</xdr:row>
      <xdr:rowOff>7620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4050F358-5D2C-A5C5-5734-7F95A5CB4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940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58</xdr:row>
      <xdr:rowOff>0</xdr:rowOff>
    </xdr:from>
    <xdr:to>
      <xdr:col>11</xdr:col>
      <xdr:colOff>7620</xdr:colOff>
      <xdr:row>58</xdr:row>
      <xdr:rowOff>7620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130CEA8-0445-8E77-E42D-5993077C6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940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7620</xdr:colOff>
      <xdr:row>61</xdr:row>
      <xdr:rowOff>7620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5527E5E2-2FC0-4640-F854-402F96C8C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8473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61</xdr:row>
      <xdr:rowOff>0</xdr:rowOff>
    </xdr:from>
    <xdr:to>
      <xdr:col>7</xdr:col>
      <xdr:colOff>7620</xdr:colOff>
      <xdr:row>61</xdr:row>
      <xdr:rowOff>7620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3337A366-1396-4661-5BB1-4A1A33F59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8473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7620</xdr:colOff>
      <xdr:row>61</xdr:row>
      <xdr:rowOff>7620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CB624092-FACF-93DF-77F8-A5F01E413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28473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61</xdr:row>
      <xdr:rowOff>0</xdr:rowOff>
    </xdr:from>
    <xdr:to>
      <xdr:col>11</xdr:col>
      <xdr:colOff>7620</xdr:colOff>
      <xdr:row>61</xdr:row>
      <xdr:rowOff>7620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523CB1D-1F51-2302-8C8A-74E50D8F6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28473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7620</xdr:colOff>
      <xdr:row>64</xdr:row>
      <xdr:rowOff>7620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F09C90CD-62DC-12FC-156B-3681449C4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654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64</xdr:row>
      <xdr:rowOff>0</xdr:rowOff>
    </xdr:from>
    <xdr:to>
      <xdr:col>7</xdr:col>
      <xdr:colOff>7620</xdr:colOff>
      <xdr:row>64</xdr:row>
      <xdr:rowOff>7620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CB5847BE-3321-AF3A-D3EF-DF56006FD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3654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7620</xdr:colOff>
      <xdr:row>64</xdr:row>
      <xdr:rowOff>7620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726D08CC-8D4D-81B8-98E3-BA79C026C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3654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64</xdr:row>
      <xdr:rowOff>0</xdr:rowOff>
    </xdr:from>
    <xdr:to>
      <xdr:col>11</xdr:col>
      <xdr:colOff>7620</xdr:colOff>
      <xdr:row>64</xdr:row>
      <xdr:rowOff>7620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5FD97501-9E7E-273A-00D0-22F337D64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33654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7620</xdr:colOff>
      <xdr:row>67</xdr:row>
      <xdr:rowOff>7620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C7304763-BA65-9A6B-B990-E446A394D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1427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7</xdr:col>
      <xdr:colOff>7620</xdr:colOff>
      <xdr:row>67</xdr:row>
      <xdr:rowOff>7620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519F2B29-5F50-7976-FAE3-78592DB1D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1427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7620</xdr:colOff>
      <xdr:row>67</xdr:row>
      <xdr:rowOff>7620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FC54B0D7-6AD3-A39F-1513-2282FFA54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41427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67</xdr:row>
      <xdr:rowOff>0</xdr:rowOff>
    </xdr:from>
    <xdr:to>
      <xdr:col>11</xdr:col>
      <xdr:colOff>7620</xdr:colOff>
      <xdr:row>67</xdr:row>
      <xdr:rowOff>7620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E27B5C3-0FE3-FFF2-EFD9-3D41E8BFF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41427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266700</xdr:colOff>
      <xdr:row>74</xdr:row>
      <xdr:rowOff>160020</xdr:rowOff>
    </xdr:to>
    <xdr:pic>
      <xdr:nvPicPr>
        <xdr:cNvPr id="91" name="Picture 90" descr="Xem dữ liệu trướ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B28EFA-A68A-908D-6DA0-DB4C92994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52420"/>
          <a:ext cx="2667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7620</xdr:colOff>
      <xdr:row>76</xdr:row>
      <xdr:rowOff>7620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20E5D4C5-E9AC-8A2D-4C24-C6F676780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8953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7620</xdr:colOff>
      <xdr:row>76</xdr:row>
      <xdr:rowOff>7620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ACFF23A4-0E7C-A40A-988D-ACF7E9FC1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8953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7620</xdr:colOff>
      <xdr:row>76</xdr:row>
      <xdr:rowOff>7620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14F8AED-E54D-9C60-3242-79226AA9D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8953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76</xdr:row>
      <xdr:rowOff>0</xdr:rowOff>
    </xdr:from>
    <xdr:to>
      <xdr:col>11</xdr:col>
      <xdr:colOff>7620</xdr:colOff>
      <xdr:row>76</xdr:row>
      <xdr:rowOff>7620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40B6138-B500-B31E-588F-4AD5F4871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58953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7620</xdr:colOff>
      <xdr:row>79</xdr:row>
      <xdr:rowOff>7620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43FB1089-5B17-F457-2E1E-52FF47331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3982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79</xdr:row>
      <xdr:rowOff>0</xdr:rowOff>
    </xdr:from>
    <xdr:to>
      <xdr:col>7</xdr:col>
      <xdr:colOff>7620</xdr:colOff>
      <xdr:row>79</xdr:row>
      <xdr:rowOff>7620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8789E46-2105-AFBE-2EAB-92F00FF71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3982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7620</xdr:colOff>
      <xdr:row>79</xdr:row>
      <xdr:rowOff>7620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9AAC19AF-FAB5-B823-C1BC-6B61BAA75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63982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79</xdr:row>
      <xdr:rowOff>0</xdr:rowOff>
    </xdr:from>
    <xdr:to>
      <xdr:col>11</xdr:col>
      <xdr:colOff>7620</xdr:colOff>
      <xdr:row>79</xdr:row>
      <xdr:rowOff>7620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B5FF2E-11C4-B3A2-83E3-6516EAFAC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63982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7620</xdr:colOff>
      <xdr:row>82</xdr:row>
      <xdr:rowOff>7620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8A75CF9F-0C8C-F604-EDDC-84D7B2A42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007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82</xdr:row>
      <xdr:rowOff>0</xdr:rowOff>
    </xdr:from>
    <xdr:to>
      <xdr:col>7</xdr:col>
      <xdr:colOff>7620</xdr:colOff>
      <xdr:row>82</xdr:row>
      <xdr:rowOff>7620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607CAF48-BB63-315A-4C9A-64881DD5F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007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7620</xdr:colOff>
      <xdr:row>82</xdr:row>
      <xdr:rowOff>7620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C5456EBB-4EA2-237B-D34F-D93372245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007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82</xdr:row>
      <xdr:rowOff>0</xdr:rowOff>
    </xdr:from>
    <xdr:to>
      <xdr:col>11</xdr:col>
      <xdr:colOff>7620</xdr:colOff>
      <xdr:row>82</xdr:row>
      <xdr:rowOff>7620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246FDDB8-9487-12C2-E4F0-0F06F1F95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7007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7620</xdr:colOff>
      <xdr:row>85</xdr:row>
      <xdr:rowOff>7620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A2728ADE-A925-3CEE-7A13-204851B3A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5260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85</xdr:row>
      <xdr:rowOff>0</xdr:rowOff>
    </xdr:from>
    <xdr:to>
      <xdr:col>7</xdr:col>
      <xdr:colOff>7620</xdr:colOff>
      <xdr:row>85</xdr:row>
      <xdr:rowOff>7620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3CBE5929-5AFF-903D-763A-A1DC02A3E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5260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7620</xdr:colOff>
      <xdr:row>85</xdr:row>
      <xdr:rowOff>7620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C4528DC2-C267-BE47-F515-7D6A4D8ED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5260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85</xdr:row>
      <xdr:rowOff>0</xdr:rowOff>
    </xdr:from>
    <xdr:to>
      <xdr:col>11</xdr:col>
      <xdr:colOff>7620</xdr:colOff>
      <xdr:row>85</xdr:row>
      <xdr:rowOff>7620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F0AE05E2-5765-DC3B-113F-EC85241B3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75260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7620</xdr:colOff>
      <xdr:row>88</xdr:row>
      <xdr:rowOff>7620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7DB8CF6E-552A-0944-9475-FC696FE06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0289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88</xdr:row>
      <xdr:rowOff>0</xdr:rowOff>
    </xdr:from>
    <xdr:to>
      <xdr:col>7</xdr:col>
      <xdr:colOff>7620</xdr:colOff>
      <xdr:row>88</xdr:row>
      <xdr:rowOff>7620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EBF6E8FA-0B17-7B81-890D-DA1621100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0289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7620</xdr:colOff>
      <xdr:row>88</xdr:row>
      <xdr:rowOff>7620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BB39AD28-D2F4-8441-CF7D-595947CE2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0289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88</xdr:row>
      <xdr:rowOff>0</xdr:rowOff>
    </xdr:from>
    <xdr:to>
      <xdr:col>11</xdr:col>
      <xdr:colOff>7620</xdr:colOff>
      <xdr:row>88</xdr:row>
      <xdr:rowOff>7620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5638D677-DA79-3930-3985-DF3F96659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80289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7620</xdr:colOff>
      <xdr:row>90</xdr:row>
      <xdr:rowOff>7620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108E31C8-D704-B0A0-36EA-108E9A809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531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90</xdr:row>
      <xdr:rowOff>0</xdr:rowOff>
    </xdr:from>
    <xdr:to>
      <xdr:col>7</xdr:col>
      <xdr:colOff>7620</xdr:colOff>
      <xdr:row>90</xdr:row>
      <xdr:rowOff>7620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8C219F2B-39D5-FF5B-EBFC-81633C48A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531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90</xdr:row>
      <xdr:rowOff>0</xdr:rowOff>
    </xdr:from>
    <xdr:to>
      <xdr:col>9</xdr:col>
      <xdr:colOff>7620</xdr:colOff>
      <xdr:row>90</xdr:row>
      <xdr:rowOff>7620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62075686-4325-2A51-4D00-D6A0D13EC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531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90</xdr:row>
      <xdr:rowOff>0</xdr:rowOff>
    </xdr:from>
    <xdr:to>
      <xdr:col>11</xdr:col>
      <xdr:colOff>7620</xdr:colOff>
      <xdr:row>90</xdr:row>
      <xdr:rowOff>7620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C0707306-E5D0-3ADC-2415-41FA1A14A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8531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7620</xdr:colOff>
      <xdr:row>92</xdr:row>
      <xdr:rowOff>7620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7AE0C5F3-E384-B898-6A09-70E3AE552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179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92</xdr:row>
      <xdr:rowOff>0</xdr:rowOff>
    </xdr:from>
    <xdr:to>
      <xdr:col>7</xdr:col>
      <xdr:colOff>7620</xdr:colOff>
      <xdr:row>92</xdr:row>
      <xdr:rowOff>7620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B205B720-7068-35B4-392B-EAB645F9E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179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92</xdr:row>
      <xdr:rowOff>0</xdr:rowOff>
    </xdr:from>
    <xdr:to>
      <xdr:col>9</xdr:col>
      <xdr:colOff>7620</xdr:colOff>
      <xdr:row>92</xdr:row>
      <xdr:rowOff>7620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12B1CB58-CBF3-28F8-F563-4786B6F11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179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92</xdr:row>
      <xdr:rowOff>0</xdr:rowOff>
    </xdr:from>
    <xdr:to>
      <xdr:col>11</xdr:col>
      <xdr:colOff>7620</xdr:colOff>
      <xdr:row>92</xdr:row>
      <xdr:rowOff>7620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B0450F60-095B-A5B3-6F61-FBFA4B6AD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179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5</xdr:col>
      <xdr:colOff>7620</xdr:colOff>
      <xdr:row>95</xdr:row>
      <xdr:rowOff>7620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BE652AAF-3B75-3E7A-9422-928940FB2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682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95</xdr:row>
      <xdr:rowOff>0</xdr:rowOff>
    </xdr:from>
    <xdr:to>
      <xdr:col>7</xdr:col>
      <xdr:colOff>7620</xdr:colOff>
      <xdr:row>95</xdr:row>
      <xdr:rowOff>7620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D0BB6458-3E84-330B-096F-2A7E418DE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682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95</xdr:row>
      <xdr:rowOff>0</xdr:rowOff>
    </xdr:from>
    <xdr:to>
      <xdr:col>9</xdr:col>
      <xdr:colOff>7620</xdr:colOff>
      <xdr:row>95</xdr:row>
      <xdr:rowOff>7620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9BAEB84B-8037-7DA5-7599-487F57F5E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682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95</xdr:row>
      <xdr:rowOff>0</xdr:rowOff>
    </xdr:from>
    <xdr:to>
      <xdr:col>11</xdr:col>
      <xdr:colOff>7620</xdr:colOff>
      <xdr:row>95</xdr:row>
      <xdr:rowOff>7620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C414AC7B-2BAA-416A-C17C-FEED4A0BE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682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7620</xdr:colOff>
      <xdr:row>98</xdr:row>
      <xdr:rowOff>7620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C45DD84D-978A-9343-ECA1-BB69D39B6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185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98</xdr:row>
      <xdr:rowOff>0</xdr:rowOff>
    </xdr:from>
    <xdr:to>
      <xdr:col>7</xdr:col>
      <xdr:colOff>7620</xdr:colOff>
      <xdr:row>98</xdr:row>
      <xdr:rowOff>7620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2FB05E2-DD2E-3C0D-F267-B4A994B78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185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98</xdr:row>
      <xdr:rowOff>0</xdr:rowOff>
    </xdr:from>
    <xdr:to>
      <xdr:col>9</xdr:col>
      <xdr:colOff>7620</xdr:colOff>
      <xdr:row>98</xdr:row>
      <xdr:rowOff>7620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D8E68D7C-A0D2-DF58-4B0F-DC3850EDA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185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98</xdr:row>
      <xdr:rowOff>0</xdr:rowOff>
    </xdr:from>
    <xdr:to>
      <xdr:col>11</xdr:col>
      <xdr:colOff>7620</xdr:colOff>
      <xdr:row>98</xdr:row>
      <xdr:rowOff>7620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E6E0C838-6FD9-A639-052A-AB49A474F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185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7620</xdr:colOff>
      <xdr:row>101</xdr:row>
      <xdr:rowOff>7620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6B2DCA19-1502-480F-8D2F-A2C8F85F4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688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101</xdr:row>
      <xdr:rowOff>0</xdr:rowOff>
    </xdr:from>
    <xdr:to>
      <xdr:col>7</xdr:col>
      <xdr:colOff>7620</xdr:colOff>
      <xdr:row>101</xdr:row>
      <xdr:rowOff>7620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9042AFE3-B8E8-7DDD-3483-E5E2BF466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688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101</xdr:row>
      <xdr:rowOff>0</xdr:rowOff>
    </xdr:from>
    <xdr:to>
      <xdr:col>9</xdr:col>
      <xdr:colOff>7620</xdr:colOff>
      <xdr:row>101</xdr:row>
      <xdr:rowOff>7620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9233EFE5-2B3B-F9B3-E08A-2536869F7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688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101</xdr:row>
      <xdr:rowOff>0</xdr:rowOff>
    </xdr:from>
    <xdr:to>
      <xdr:col>11</xdr:col>
      <xdr:colOff>7620</xdr:colOff>
      <xdr:row>101</xdr:row>
      <xdr:rowOff>7620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775B0F82-9A4A-26A1-53A4-0C0BB2B15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688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7620</xdr:colOff>
      <xdr:row>104</xdr:row>
      <xdr:rowOff>7620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1D25E3E7-3F7F-EAA4-3659-78482C568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206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7620</xdr:colOff>
      <xdr:row>104</xdr:row>
      <xdr:rowOff>7620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E2BF12B4-7BC9-4AE6-492B-00EF1A08B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1206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104</xdr:row>
      <xdr:rowOff>0</xdr:rowOff>
    </xdr:from>
    <xdr:to>
      <xdr:col>9</xdr:col>
      <xdr:colOff>7620</xdr:colOff>
      <xdr:row>104</xdr:row>
      <xdr:rowOff>7620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A8D79430-6DDF-4688-9286-8B72BD7A1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1206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104</xdr:row>
      <xdr:rowOff>0</xdr:rowOff>
    </xdr:from>
    <xdr:to>
      <xdr:col>11</xdr:col>
      <xdr:colOff>7620</xdr:colOff>
      <xdr:row>104</xdr:row>
      <xdr:rowOff>7620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CC115616-DD08-4D28-8F34-ECF01AD16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1206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7620</xdr:colOff>
      <xdr:row>107</xdr:row>
      <xdr:rowOff>7620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EF0DFDE5-05A1-8275-436C-F65C12A3D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709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107</xdr:row>
      <xdr:rowOff>0</xdr:rowOff>
    </xdr:from>
    <xdr:to>
      <xdr:col>7</xdr:col>
      <xdr:colOff>7620</xdr:colOff>
      <xdr:row>107</xdr:row>
      <xdr:rowOff>7620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7867F9D3-F6C4-54CF-B6D1-312DD52F7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1709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107</xdr:row>
      <xdr:rowOff>0</xdr:rowOff>
    </xdr:from>
    <xdr:to>
      <xdr:col>9</xdr:col>
      <xdr:colOff>7620</xdr:colOff>
      <xdr:row>107</xdr:row>
      <xdr:rowOff>7620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5E980C9B-D54A-F461-2631-E43D816E3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1709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107</xdr:row>
      <xdr:rowOff>0</xdr:rowOff>
    </xdr:from>
    <xdr:to>
      <xdr:col>11</xdr:col>
      <xdr:colOff>7620</xdr:colOff>
      <xdr:row>107</xdr:row>
      <xdr:rowOff>7620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257CA974-2E56-EAB0-8F8A-746B1C628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1709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7620</xdr:colOff>
      <xdr:row>116</xdr:row>
      <xdr:rowOff>7620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82193A4C-5E30-EED9-08F3-1FC32703B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553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7</xdr:col>
      <xdr:colOff>7620</xdr:colOff>
      <xdr:row>116</xdr:row>
      <xdr:rowOff>7620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C884EEAD-08CC-2F48-ED76-6A0E1EAA3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3553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116</xdr:row>
      <xdr:rowOff>0</xdr:rowOff>
    </xdr:from>
    <xdr:to>
      <xdr:col>9</xdr:col>
      <xdr:colOff>7620</xdr:colOff>
      <xdr:row>116</xdr:row>
      <xdr:rowOff>7620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62FF4C26-301C-A413-54FA-5A15BD308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3553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116</xdr:row>
      <xdr:rowOff>0</xdr:rowOff>
    </xdr:from>
    <xdr:to>
      <xdr:col>11</xdr:col>
      <xdr:colOff>7620</xdr:colOff>
      <xdr:row>116</xdr:row>
      <xdr:rowOff>7620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2C15A6D-2EDC-06C7-6D14-5EBD8A10A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3553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7620</xdr:colOff>
      <xdr:row>119</xdr:row>
      <xdr:rowOff>7620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289AE417-A444-6149-B489-2E6FF461B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056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119</xdr:row>
      <xdr:rowOff>0</xdr:rowOff>
    </xdr:from>
    <xdr:to>
      <xdr:col>7</xdr:col>
      <xdr:colOff>7620</xdr:colOff>
      <xdr:row>119</xdr:row>
      <xdr:rowOff>7620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6D69A431-23E9-FD11-66B0-3B87F2CF1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4056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119</xdr:row>
      <xdr:rowOff>0</xdr:rowOff>
    </xdr:from>
    <xdr:to>
      <xdr:col>9</xdr:col>
      <xdr:colOff>7620</xdr:colOff>
      <xdr:row>119</xdr:row>
      <xdr:rowOff>7620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AA527067-55DB-D07E-006C-9792620B9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4056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119</xdr:row>
      <xdr:rowOff>0</xdr:rowOff>
    </xdr:from>
    <xdr:to>
      <xdr:col>11</xdr:col>
      <xdr:colOff>7620</xdr:colOff>
      <xdr:row>119</xdr:row>
      <xdr:rowOff>7620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F6D613AE-F734-636F-AC62-CD13ADD1C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056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7620</xdr:colOff>
      <xdr:row>124</xdr:row>
      <xdr:rowOff>7620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BB363249-36DF-DEF3-8540-646405537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925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124</xdr:row>
      <xdr:rowOff>0</xdr:rowOff>
    </xdr:from>
    <xdr:to>
      <xdr:col>7</xdr:col>
      <xdr:colOff>7620</xdr:colOff>
      <xdr:row>124</xdr:row>
      <xdr:rowOff>7620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B327F538-8658-EB42-10D8-DD4A33455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4925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7620</xdr:colOff>
      <xdr:row>124</xdr:row>
      <xdr:rowOff>7620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1BC413D3-2F06-FE7E-501E-7D8FD7920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4925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124</xdr:row>
      <xdr:rowOff>0</xdr:rowOff>
    </xdr:from>
    <xdr:to>
      <xdr:col>11</xdr:col>
      <xdr:colOff>7620</xdr:colOff>
      <xdr:row>124</xdr:row>
      <xdr:rowOff>7620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9D79AA57-9517-F8F4-D7EB-7EBF4161B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925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7620</xdr:colOff>
      <xdr:row>127</xdr:row>
      <xdr:rowOff>7620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740BE083-CDA3-3D30-FA86-CC3B90A0A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427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127</xdr:row>
      <xdr:rowOff>0</xdr:rowOff>
    </xdr:from>
    <xdr:to>
      <xdr:col>7</xdr:col>
      <xdr:colOff>7620</xdr:colOff>
      <xdr:row>127</xdr:row>
      <xdr:rowOff>7620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546046A6-EBB3-EB0F-54A0-4219C1A67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5427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7620</xdr:colOff>
      <xdr:row>127</xdr:row>
      <xdr:rowOff>7620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19C01D00-F5D7-21B1-75A5-2F0E01F32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5427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127</xdr:row>
      <xdr:rowOff>0</xdr:rowOff>
    </xdr:from>
    <xdr:to>
      <xdr:col>11</xdr:col>
      <xdr:colOff>7620</xdr:colOff>
      <xdr:row>127</xdr:row>
      <xdr:rowOff>7620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4EE275C6-7577-23DC-01FA-799241606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5427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7620</xdr:colOff>
      <xdr:row>130</xdr:row>
      <xdr:rowOff>7620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E65FDCA0-0151-4AD3-482D-456B9F250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930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130</xdr:row>
      <xdr:rowOff>0</xdr:rowOff>
    </xdr:from>
    <xdr:to>
      <xdr:col>7</xdr:col>
      <xdr:colOff>7620</xdr:colOff>
      <xdr:row>130</xdr:row>
      <xdr:rowOff>7620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DAF0F3B5-1D0C-431A-55D0-7F81D1295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5930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7620</xdr:colOff>
      <xdr:row>130</xdr:row>
      <xdr:rowOff>7620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AC52CAD4-A43B-7B28-765A-D3C6F1972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5930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130</xdr:row>
      <xdr:rowOff>0</xdr:rowOff>
    </xdr:from>
    <xdr:to>
      <xdr:col>11</xdr:col>
      <xdr:colOff>7620</xdr:colOff>
      <xdr:row>130</xdr:row>
      <xdr:rowOff>7620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8A71B2EF-502B-AEA3-8F21-C2B048F7F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5930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7620</xdr:colOff>
      <xdr:row>133</xdr:row>
      <xdr:rowOff>7620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49170E4B-92E3-D130-F3BF-A3AC5C3A7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433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133</xdr:row>
      <xdr:rowOff>0</xdr:rowOff>
    </xdr:from>
    <xdr:to>
      <xdr:col>7</xdr:col>
      <xdr:colOff>7620</xdr:colOff>
      <xdr:row>133</xdr:row>
      <xdr:rowOff>7620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4BD4DBE5-1DD0-0167-993C-7B7A4E93C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6433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7620</xdr:colOff>
      <xdr:row>133</xdr:row>
      <xdr:rowOff>7620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E3FE41C8-B687-7440-DE24-A0A0D8C59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6433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133</xdr:row>
      <xdr:rowOff>0</xdr:rowOff>
    </xdr:from>
    <xdr:to>
      <xdr:col>11</xdr:col>
      <xdr:colOff>7620</xdr:colOff>
      <xdr:row>133</xdr:row>
      <xdr:rowOff>7620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11547B70-5FD0-F71C-24CE-D772979DD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6433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7620</xdr:colOff>
      <xdr:row>136</xdr:row>
      <xdr:rowOff>7620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24035F42-BB64-59DD-98DD-DB9B24DB3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936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136</xdr:row>
      <xdr:rowOff>0</xdr:rowOff>
    </xdr:from>
    <xdr:to>
      <xdr:col>7</xdr:col>
      <xdr:colOff>7620</xdr:colOff>
      <xdr:row>136</xdr:row>
      <xdr:rowOff>7620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F594D818-867A-36E7-7F0E-2585E6DD5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6936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7620</xdr:colOff>
      <xdr:row>136</xdr:row>
      <xdr:rowOff>7620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63144697-F35E-BCB2-68F1-9395900B0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6936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136</xdr:row>
      <xdr:rowOff>0</xdr:rowOff>
    </xdr:from>
    <xdr:to>
      <xdr:col>11</xdr:col>
      <xdr:colOff>7620</xdr:colOff>
      <xdr:row>136</xdr:row>
      <xdr:rowOff>7620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2E3D140A-205C-D948-CB98-C8B1A6747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6936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7620</xdr:colOff>
      <xdr:row>139</xdr:row>
      <xdr:rowOff>7620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7F2D169D-C429-B005-DB8B-83AE381C4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439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139</xdr:row>
      <xdr:rowOff>0</xdr:rowOff>
    </xdr:from>
    <xdr:to>
      <xdr:col>7</xdr:col>
      <xdr:colOff>7620</xdr:colOff>
      <xdr:row>139</xdr:row>
      <xdr:rowOff>7620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C053639-9013-902C-FB5B-CA0182E48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7439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7620</xdr:colOff>
      <xdr:row>139</xdr:row>
      <xdr:rowOff>7620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C2538CCC-7517-F590-4EBE-C298B8A2A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7439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139</xdr:row>
      <xdr:rowOff>0</xdr:rowOff>
    </xdr:from>
    <xdr:to>
      <xdr:col>11</xdr:col>
      <xdr:colOff>7620</xdr:colOff>
      <xdr:row>139</xdr:row>
      <xdr:rowOff>7620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ACB67E65-204C-2A55-6CA0-6FD30A875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7439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7620</xdr:colOff>
      <xdr:row>142</xdr:row>
      <xdr:rowOff>7620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EDA1EC85-2190-91ED-00A7-F239049CE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942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142</xdr:row>
      <xdr:rowOff>0</xdr:rowOff>
    </xdr:from>
    <xdr:to>
      <xdr:col>6</xdr:col>
      <xdr:colOff>7620</xdr:colOff>
      <xdr:row>142</xdr:row>
      <xdr:rowOff>7620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77D9245D-E35A-D3F1-7E12-BF60A9BAE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7942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142</xdr:row>
      <xdr:rowOff>0</xdr:rowOff>
    </xdr:from>
    <xdr:to>
      <xdr:col>7</xdr:col>
      <xdr:colOff>7620</xdr:colOff>
      <xdr:row>142</xdr:row>
      <xdr:rowOff>7620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B38C5E1B-D03B-8C9F-6A46-C3DB476C4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7942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142</xdr:row>
      <xdr:rowOff>0</xdr:rowOff>
    </xdr:from>
    <xdr:to>
      <xdr:col>9</xdr:col>
      <xdr:colOff>7620</xdr:colOff>
      <xdr:row>142</xdr:row>
      <xdr:rowOff>7620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F5C83920-8F90-EE00-A0A6-AB298CD93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7942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142</xdr:row>
      <xdr:rowOff>0</xdr:rowOff>
    </xdr:from>
    <xdr:to>
      <xdr:col>11</xdr:col>
      <xdr:colOff>7620</xdr:colOff>
      <xdr:row>142</xdr:row>
      <xdr:rowOff>7620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D7F3387B-7482-1B11-E337-E0B0FEFC1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7942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</xdr:row>
      <xdr:rowOff>0</xdr:rowOff>
    </xdr:from>
    <xdr:to>
      <xdr:col>5</xdr:col>
      <xdr:colOff>7620</xdr:colOff>
      <xdr:row>149</xdr:row>
      <xdr:rowOff>7620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6E6ECBE4-889D-C953-8B10-6922F943A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298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149</xdr:row>
      <xdr:rowOff>0</xdr:rowOff>
    </xdr:from>
    <xdr:to>
      <xdr:col>7</xdr:col>
      <xdr:colOff>7620</xdr:colOff>
      <xdr:row>149</xdr:row>
      <xdr:rowOff>7620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A0E73942-2458-59B2-7E9C-0FE708D81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9298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149</xdr:row>
      <xdr:rowOff>0</xdr:rowOff>
    </xdr:from>
    <xdr:to>
      <xdr:col>9</xdr:col>
      <xdr:colOff>7620</xdr:colOff>
      <xdr:row>149</xdr:row>
      <xdr:rowOff>7620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CF6A56E5-C370-BE7C-E4D6-249D49A45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9298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149</xdr:row>
      <xdr:rowOff>0</xdr:rowOff>
    </xdr:from>
    <xdr:to>
      <xdr:col>11</xdr:col>
      <xdr:colOff>7620</xdr:colOff>
      <xdr:row>149</xdr:row>
      <xdr:rowOff>7620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F1B61358-0D66-2975-ADAB-CC0BA5C57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9298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7620</xdr:colOff>
      <xdr:row>152</xdr:row>
      <xdr:rowOff>7620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2A6E0F9C-FB4E-D402-D5BD-44AE6E1F0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801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152</xdr:row>
      <xdr:rowOff>0</xdr:rowOff>
    </xdr:from>
    <xdr:to>
      <xdr:col>7</xdr:col>
      <xdr:colOff>7620</xdr:colOff>
      <xdr:row>152</xdr:row>
      <xdr:rowOff>7620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612FFECE-5F2C-FA83-5D0D-8D34D9752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9801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152</xdr:row>
      <xdr:rowOff>0</xdr:rowOff>
    </xdr:from>
    <xdr:to>
      <xdr:col>9</xdr:col>
      <xdr:colOff>7620</xdr:colOff>
      <xdr:row>152</xdr:row>
      <xdr:rowOff>7620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F44DAA25-0DE5-49DF-D5E3-050C4258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9801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152</xdr:row>
      <xdr:rowOff>0</xdr:rowOff>
    </xdr:from>
    <xdr:to>
      <xdr:col>11</xdr:col>
      <xdr:colOff>7620</xdr:colOff>
      <xdr:row>152</xdr:row>
      <xdr:rowOff>7620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16030697-B6C4-76F9-B6F7-EC154DF09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9801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7620</xdr:colOff>
      <xdr:row>165</xdr:row>
      <xdr:rowOff>7620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10463DA5-A410-99AD-3EB4-6CFE986CB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133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165</xdr:row>
      <xdr:rowOff>0</xdr:rowOff>
    </xdr:from>
    <xdr:to>
      <xdr:col>7</xdr:col>
      <xdr:colOff>7620</xdr:colOff>
      <xdr:row>165</xdr:row>
      <xdr:rowOff>7620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A2B79E99-B4FF-4CC8-0EF2-80237CABC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133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165</xdr:row>
      <xdr:rowOff>0</xdr:rowOff>
    </xdr:from>
    <xdr:to>
      <xdr:col>9</xdr:col>
      <xdr:colOff>7620</xdr:colOff>
      <xdr:row>165</xdr:row>
      <xdr:rowOff>7620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404D8F5E-E5DF-6BAB-85CF-57D369A35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2133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165</xdr:row>
      <xdr:rowOff>0</xdr:rowOff>
    </xdr:from>
    <xdr:to>
      <xdr:col>11</xdr:col>
      <xdr:colOff>7620</xdr:colOff>
      <xdr:row>165</xdr:row>
      <xdr:rowOff>7620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BB007D46-A8AC-326D-D20F-4D3E4A337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2133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7620</xdr:colOff>
      <xdr:row>170</xdr:row>
      <xdr:rowOff>7620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643D5D47-B4AA-CF5D-5FD1-39CC25E80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002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170</xdr:row>
      <xdr:rowOff>0</xdr:rowOff>
    </xdr:from>
    <xdr:to>
      <xdr:col>7</xdr:col>
      <xdr:colOff>7620</xdr:colOff>
      <xdr:row>170</xdr:row>
      <xdr:rowOff>7620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A99024F9-09AE-C36E-BA4B-F29B09222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3002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170</xdr:row>
      <xdr:rowOff>0</xdr:rowOff>
    </xdr:from>
    <xdr:to>
      <xdr:col>9</xdr:col>
      <xdr:colOff>7620</xdr:colOff>
      <xdr:row>170</xdr:row>
      <xdr:rowOff>7620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173FED6B-D635-4CD3-6A99-88924C7C1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3002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170</xdr:row>
      <xdr:rowOff>0</xdr:rowOff>
    </xdr:from>
    <xdr:to>
      <xdr:col>11</xdr:col>
      <xdr:colOff>7620</xdr:colOff>
      <xdr:row>170</xdr:row>
      <xdr:rowOff>7620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7393313C-5EFA-9D4E-DC4D-2F81D2A8E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3002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7620</xdr:colOff>
      <xdr:row>173</xdr:row>
      <xdr:rowOff>7620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811036CC-9391-0B31-E81A-8C1C549BF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505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173</xdr:row>
      <xdr:rowOff>0</xdr:rowOff>
    </xdr:from>
    <xdr:to>
      <xdr:col>7</xdr:col>
      <xdr:colOff>7620</xdr:colOff>
      <xdr:row>173</xdr:row>
      <xdr:rowOff>7620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C77F348B-CCE9-0353-27FF-1C7AB16D1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3505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173</xdr:row>
      <xdr:rowOff>0</xdr:rowOff>
    </xdr:from>
    <xdr:to>
      <xdr:col>9</xdr:col>
      <xdr:colOff>7620</xdr:colOff>
      <xdr:row>173</xdr:row>
      <xdr:rowOff>7620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5AF113F2-FEDA-FEFE-0EF6-02122328C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3505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173</xdr:row>
      <xdr:rowOff>0</xdr:rowOff>
    </xdr:from>
    <xdr:to>
      <xdr:col>11</xdr:col>
      <xdr:colOff>7620</xdr:colOff>
      <xdr:row>173</xdr:row>
      <xdr:rowOff>7620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20371310-B078-E1B0-9F7D-48E01F51B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3505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7620</xdr:colOff>
      <xdr:row>176</xdr:row>
      <xdr:rowOff>7620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6C982B42-9D7F-373B-C542-5FD2CCD9B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008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176</xdr:row>
      <xdr:rowOff>0</xdr:rowOff>
    </xdr:from>
    <xdr:to>
      <xdr:col>7</xdr:col>
      <xdr:colOff>7620</xdr:colOff>
      <xdr:row>176</xdr:row>
      <xdr:rowOff>7620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482171DF-4A02-662C-EE91-9D4B67501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4008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176</xdr:row>
      <xdr:rowOff>0</xdr:rowOff>
    </xdr:from>
    <xdr:to>
      <xdr:col>9</xdr:col>
      <xdr:colOff>7620</xdr:colOff>
      <xdr:row>176</xdr:row>
      <xdr:rowOff>7620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9D26028B-9FD1-E647-DFD6-C186DACD9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4008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176</xdr:row>
      <xdr:rowOff>0</xdr:rowOff>
    </xdr:from>
    <xdr:to>
      <xdr:col>11</xdr:col>
      <xdr:colOff>7620</xdr:colOff>
      <xdr:row>176</xdr:row>
      <xdr:rowOff>7620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C46F4E73-0DF8-9939-0BA6-AB6F1F479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4008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7620</xdr:colOff>
      <xdr:row>179</xdr:row>
      <xdr:rowOff>7620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D9A8EFFA-4AD6-C13C-6B5F-29A402411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510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179</xdr:row>
      <xdr:rowOff>0</xdr:rowOff>
    </xdr:from>
    <xdr:to>
      <xdr:col>7</xdr:col>
      <xdr:colOff>7620</xdr:colOff>
      <xdr:row>179</xdr:row>
      <xdr:rowOff>7620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F6E1D675-F9EE-FA51-F9F4-89CC382E3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4510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179</xdr:row>
      <xdr:rowOff>0</xdr:rowOff>
    </xdr:from>
    <xdr:to>
      <xdr:col>9</xdr:col>
      <xdr:colOff>7620</xdr:colOff>
      <xdr:row>179</xdr:row>
      <xdr:rowOff>7620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C7CB7B15-AB46-B12E-F1F7-93EE20C96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4510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179</xdr:row>
      <xdr:rowOff>0</xdr:rowOff>
    </xdr:from>
    <xdr:to>
      <xdr:col>11</xdr:col>
      <xdr:colOff>7620</xdr:colOff>
      <xdr:row>179</xdr:row>
      <xdr:rowOff>7620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35C34DC7-5C94-A395-38D0-B5D1C5B16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4510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</xdr:row>
      <xdr:rowOff>0</xdr:rowOff>
    </xdr:from>
    <xdr:to>
      <xdr:col>5</xdr:col>
      <xdr:colOff>7620</xdr:colOff>
      <xdr:row>188</xdr:row>
      <xdr:rowOff>7620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EAB56E39-185A-9D73-2313-A1832268D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050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188</xdr:row>
      <xdr:rowOff>0</xdr:rowOff>
    </xdr:from>
    <xdr:to>
      <xdr:col>7</xdr:col>
      <xdr:colOff>7620</xdr:colOff>
      <xdr:row>188</xdr:row>
      <xdr:rowOff>7620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AB2329D3-F8EE-0B2B-4A4C-DC54BB096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6050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188</xdr:row>
      <xdr:rowOff>0</xdr:rowOff>
    </xdr:from>
    <xdr:to>
      <xdr:col>9</xdr:col>
      <xdr:colOff>7620</xdr:colOff>
      <xdr:row>188</xdr:row>
      <xdr:rowOff>7620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2BE2F017-CEB7-1E34-80C2-89EDE5274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6050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188</xdr:row>
      <xdr:rowOff>0</xdr:rowOff>
    </xdr:from>
    <xdr:to>
      <xdr:col>11</xdr:col>
      <xdr:colOff>7620</xdr:colOff>
      <xdr:row>188</xdr:row>
      <xdr:rowOff>7620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72636905-9E41-E8C9-CB9C-07700A50A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6050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7620</xdr:colOff>
      <xdr:row>191</xdr:row>
      <xdr:rowOff>7620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B84C03E5-8C88-924B-544E-154FB9B95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553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191</xdr:row>
      <xdr:rowOff>0</xdr:rowOff>
    </xdr:from>
    <xdr:to>
      <xdr:col>7</xdr:col>
      <xdr:colOff>7620</xdr:colOff>
      <xdr:row>191</xdr:row>
      <xdr:rowOff>7620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6478A0AB-3E5A-077D-38E7-A52E0E103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6553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191</xdr:row>
      <xdr:rowOff>0</xdr:rowOff>
    </xdr:from>
    <xdr:to>
      <xdr:col>9</xdr:col>
      <xdr:colOff>7620</xdr:colOff>
      <xdr:row>191</xdr:row>
      <xdr:rowOff>7620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DFCAFA64-03D4-ED70-D040-734E4E437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6553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191</xdr:row>
      <xdr:rowOff>0</xdr:rowOff>
    </xdr:from>
    <xdr:to>
      <xdr:col>11</xdr:col>
      <xdr:colOff>7620</xdr:colOff>
      <xdr:row>191</xdr:row>
      <xdr:rowOff>7620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C2F916B6-54B8-9F3B-C1CE-04923D3B8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6553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</xdr:row>
      <xdr:rowOff>0</xdr:rowOff>
    </xdr:from>
    <xdr:to>
      <xdr:col>5</xdr:col>
      <xdr:colOff>7620</xdr:colOff>
      <xdr:row>194</xdr:row>
      <xdr:rowOff>7620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21010FD7-8E42-1053-14A2-F85B7B06C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056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194</xdr:row>
      <xdr:rowOff>0</xdr:rowOff>
    </xdr:from>
    <xdr:to>
      <xdr:col>7</xdr:col>
      <xdr:colOff>7620</xdr:colOff>
      <xdr:row>194</xdr:row>
      <xdr:rowOff>7620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9EB11DC0-164C-41B0-8258-B2A53459E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7056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194</xdr:row>
      <xdr:rowOff>0</xdr:rowOff>
    </xdr:from>
    <xdr:to>
      <xdr:col>9</xdr:col>
      <xdr:colOff>7620</xdr:colOff>
      <xdr:row>194</xdr:row>
      <xdr:rowOff>7620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7E6C14F-DAEA-3D90-35E9-E17A6C884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7056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194</xdr:row>
      <xdr:rowOff>0</xdr:rowOff>
    </xdr:from>
    <xdr:to>
      <xdr:col>11</xdr:col>
      <xdr:colOff>7620</xdr:colOff>
      <xdr:row>194</xdr:row>
      <xdr:rowOff>7620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E3B5D278-7FF6-B3A4-B7A0-1DF3F741B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7056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</xdr:row>
      <xdr:rowOff>0</xdr:rowOff>
    </xdr:from>
    <xdr:to>
      <xdr:col>5</xdr:col>
      <xdr:colOff>7620</xdr:colOff>
      <xdr:row>197</xdr:row>
      <xdr:rowOff>7620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D527897C-8477-3AF2-35CA-0A2585802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558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197</xdr:row>
      <xdr:rowOff>0</xdr:rowOff>
    </xdr:from>
    <xdr:to>
      <xdr:col>7</xdr:col>
      <xdr:colOff>7620</xdr:colOff>
      <xdr:row>197</xdr:row>
      <xdr:rowOff>7620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1BF05AE4-AF54-A820-4869-809A9ADF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7558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197</xdr:row>
      <xdr:rowOff>0</xdr:rowOff>
    </xdr:from>
    <xdr:to>
      <xdr:col>9</xdr:col>
      <xdr:colOff>7620</xdr:colOff>
      <xdr:row>197</xdr:row>
      <xdr:rowOff>7620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86F550E7-1B39-A7F6-7896-FAC0E9A0E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7558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197</xdr:row>
      <xdr:rowOff>0</xdr:rowOff>
    </xdr:from>
    <xdr:to>
      <xdr:col>11</xdr:col>
      <xdr:colOff>7620</xdr:colOff>
      <xdr:row>197</xdr:row>
      <xdr:rowOff>7620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6D711C9D-DF34-D361-FD58-22B0EC4B2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7558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</xdr:row>
      <xdr:rowOff>0</xdr:rowOff>
    </xdr:from>
    <xdr:to>
      <xdr:col>5</xdr:col>
      <xdr:colOff>7620</xdr:colOff>
      <xdr:row>200</xdr:row>
      <xdr:rowOff>7620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1BDD54A2-0FFB-71A8-4725-D30C2D8CF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200</xdr:row>
      <xdr:rowOff>0</xdr:rowOff>
    </xdr:from>
    <xdr:to>
      <xdr:col>7</xdr:col>
      <xdr:colOff>7620</xdr:colOff>
      <xdr:row>200</xdr:row>
      <xdr:rowOff>7620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B91A1CF-993F-723F-44E4-3795E6180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200</xdr:row>
      <xdr:rowOff>0</xdr:rowOff>
    </xdr:from>
    <xdr:to>
      <xdr:col>9</xdr:col>
      <xdr:colOff>7620</xdr:colOff>
      <xdr:row>200</xdr:row>
      <xdr:rowOff>7620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58302D0C-2AF8-AF97-24F1-7D567788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200</xdr:row>
      <xdr:rowOff>0</xdr:rowOff>
    </xdr:from>
    <xdr:to>
      <xdr:col>11</xdr:col>
      <xdr:colOff>7620</xdr:colOff>
      <xdr:row>200</xdr:row>
      <xdr:rowOff>7620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FB84BEC0-C68A-9D4B-6960-78E16783C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203</xdr:row>
      <xdr:rowOff>0</xdr:rowOff>
    </xdr:from>
    <xdr:to>
      <xdr:col>5</xdr:col>
      <xdr:colOff>7620</xdr:colOff>
      <xdr:row>203</xdr:row>
      <xdr:rowOff>7620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4E61ECC-6467-8114-AD83-3F9425117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564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203</xdr:row>
      <xdr:rowOff>0</xdr:rowOff>
    </xdr:from>
    <xdr:to>
      <xdr:col>7</xdr:col>
      <xdr:colOff>7620</xdr:colOff>
      <xdr:row>203</xdr:row>
      <xdr:rowOff>7620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B3B1C82A-E218-7918-E70E-E26CAC473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8564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203</xdr:row>
      <xdr:rowOff>0</xdr:rowOff>
    </xdr:from>
    <xdr:to>
      <xdr:col>9</xdr:col>
      <xdr:colOff>7620</xdr:colOff>
      <xdr:row>203</xdr:row>
      <xdr:rowOff>7620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69D03EEA-564B-E1B9-9809-1473D041E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8564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203</xdr:row>
      <xdr:rowOff>0</xdr:rowOff>
    </xdr:from>
    <xdr:to>
      <xdr:col>11</xdr:col>
      <xdr:colOff>7620</xdr:colOff>
      <xdr:row>203</xdr:row>
      <xdr:rowOff>7620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38C53C7F-0436-A4A7-42C8-BE86249D8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8564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206</xdr:row>
      <xdr:rowOff>0</xdr:rowOff>
    </xdr:from>
    <xdr:to>
      <xdr:col>5</xdr:col>
      <xdr:colOff>7620</xdr:colOff>
      <xdr:row>206</xdr:row>
      <xdr:rowOff>7620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F365B007-2A20-7C13-520A-CCE8A5A40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0677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206</xdr:row>
      <xdr:rowOff>0</xdr:rowOff>
    </xdr:from>
    <xdr:to>
      <xdr:col>7</xdr:col>
      <xdr:colOff>7620</xdr:colOff>
      <xdr:row>206</xdr:row>
      <xdr:rowOff>7620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DB73D78F-2F93-BBE1-0241-E86AA1DFF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90677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206</xdr:row>
      <xdr:rowOff>0</xdr:rowOff>
    </xdr:from>
    <xdr:to>
      <xdr:col>9</xdr:col>
      <xdr:colOff>7620</xdr:colOff>
      <xdr:row>206</xdr:row>
      <xdr:rowOff>7620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4B39719D-ABD5-BC0A-0CC2-2E74094A0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90677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206</xdr:row>
      <xdr:rowOff>0</xdr:rowOff>
    </xdr:from>
    <xdr:to>
      <xdr:col>11</xdr:col>
      <xdr:colOff>7620</xdr:colOff>
      <xdr:row>206</xdr:row>
      <xdr:rowOff>7620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964C4484-A559-1E74-F26D-6EA526E01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90677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209</xdr:row>
      <xdr:rowOff>0</xdr:rowOff>
    </xdr:from>
    <xdr:to>
      <xdr:col>5</xdr:col>
      <xdr:colOff>7620</xdr:colOff>
      <xdr:row>209</xdr:row>
      <xdr:rowOff>7620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532EF6EB-E331-65AC-65F2-E32FBBAEB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570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209</xdr:row>
      <xdr:rowOff>0</xdr:rowOff>
    </xdr:from>
    <xdr:to>
      <xdr:col>7</xdr:col>
      <xdr:colOff>7620</xdr:colOff>
      <xdr:row>209</xdr:row>
      <xdr:rowOff>7620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EF577D4-3576-56B5-6EEA-7FC7C43A8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9570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209</xdr:row>
      <xdr:rowOff>0</xdr:rowOff>
    </xdr:from>
    <xdr:to>
      <xdr:col>9</xdr:col>
      <xdr:colOff>7620</xdr:colOff>
      <xdr:row>209</xdr:row>
      <xdr:rowOff>7620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F62C7050-5362-CBC1-76F1-6EB4634C2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9570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209</xdr:row>
      <xdr:rowOff>0</xdr:rowOff>
    </xdr:from>
    <xdr:to>
      <xdr:col>11</xdr:col>
      <xdr:colOff>7620</xdr:colOff>
      <xdr:row>209</xdr:row>
      <xdr:rowOff>7620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8B0FAA31-27E2-4BEE-BBBE-E6A3B006C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9570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212</xdr:row>
      <xdr:rowOff>0</xdr:rowOff>
    </xdr:from>
    <xdr:to>
      <xdr:col>5</xdr:col>
      <xdr:colOff>7620</xdr:colOff>
      <xdr:row>212</xdr:row>
      <xdr:rowOff>7620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CD191C6F-DA87-17FC-E599-7047BFC34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180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212</xdr:row>
      <xdr:rowOff>0</xdr:rowOff>
    </xdr:from>
    <xdr:to>
      <xdr:col>7</xdr:col>
      <xdr:colOff>7620</xdr:colOff>
      <xdr:row>212</xdr:row>
      <xdr:rowOff>7620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74ACEFBD-22C5-0EC0-611C-DF43D0857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0180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212</xdr:row>
      <xdr:rowOff>0</xdr:rowOff>
    </xdr:from>
    <xdr:to>
      <xdr:col>9</xdr:col>
      <xdr:colOff>7620</xdr:colOff>
      <xdr:row>212</xdr:row>
      <xdr:rowOff>7620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1BB0CCD6-33C7-302C-61E0-A8E7D48D0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0180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212</xdr:row>
      <xdr:rowOff>0</xdr:rowOff>
    </xdr:from>
    <xdr:to>
      <xdr:col>11</xdr:col>
      <xdr:colOff>7620</xdr:colOff>
      <xdr:row>212</xdr:row>
      <xdr:rowOff>7620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220A4287-8945-D959-8567-F8E1D9F88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0180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215</xdr:row>
      <xdr:rowOff>0</xdr:rowOff>
    </xdr:from>
    <xdr:to>
      <xdr:col>5</xdr:col>
      <xdr:colOff>7620</xdr:colOff>
      <xdr:row>215</xdr:row>
      <xdr:rowOff>7620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F8803B5-1621-ABA9-1ED1-EB9F047A4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683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215</xdr:row>
      <xdr:rowOff>0</xdr:rowOff>
    </xdr:from>
    <xdr:to>
      <xdr:col>7</xdr:col>
      <xdr:colOff>7620</xdr:colOff>
      <xdr:row>215</xdr:row>
      <xdr:rowOff>7620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7A22BA10-DFFE-BB21-9A70-9F3A8CEAE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0683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215</xdr:row>
      <xdr:rowOff>0</xdr:rowOff>
    </xdr:from>
    <xdr:to>
      <xdr:col>9</xdr:col>
      <xdr:colOff>7620</xdr:colOff>
      <xdr:row>215</xdr:row>
      <xdr:rowOff>7620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C81C9AEE-E061-DCAA-045F-7F15E3508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0683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215</xdr:row>
      <xdr:rowOff>0</xdr:rowOff>
    </xdr:from>
    <xdr:to>
      <xdr:col>11</xdr:col>
      <xdr:colOff>7620</xdr:colOff>
      <xdr:row>215</xdr:row>
      <xdr:rowOff>7620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136DDF1A-48E5-7034-E9D7-A6D0FF28A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0683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220</xdr:row>
      <xdr:rowOff>0</xdr:rowOff>
    </xdr:from>
    <xdr:to>
      <xdr:col>5</xdr:col>
      <xdr:colOff>7620</xdr:colOff>
      <xdr:row>220</xdr:row>
      <xdr:rowOff>7620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4D48A1A3-BC05-58BA-16F4-69AD37A3D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521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220</xdr:row>
      <xdr:rowOff>0</xdr:rowOff>
    </xdr:from>
    <xdr:to>
      <xdr:col>7</xdr:col>
      <xdr:colOff>7620</xdr:colOff>
      <xdr:row>220</xdr:row>
      <xdr:rowOff>7620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92D8B939-DC1E-6A41-7860-2BD7299CE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521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220</xdr:row>
      <xdr:rowOff>0</xdr:rowOff>
    </xdr:from>
    <xdr:to>
      <xdr:col>9</xdr:col>
      <xdr:colOff>7620</xdr:colOff>
      <xdr:row>220</xdr:row>
      <xdr:rowOff>7620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6C7AFCDE-3D48-08A5-C01F-616F50241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1521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220</xdr:row>
      <xdr:rowOff>0</xdr:rowOff>
    </xdr:from>
    <xdr:to>
      <xdr:col>11</xdr:col>
      <xdr:colOff>7620</xdr:colOff>
      <xdr:row>220</xdr:row>
      <xdr:rowOff>7620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69AF2037-2360-C399-ABC4-DD5D20D96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1521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223</xdr:row>
      <xdr:rowOff>0</xdr:rowOff>
    </xdr:from>
    <xdr:to>
      <xdr:col>5</xdr:col>
      <xdr:colOff>7620</xdr:colOff>
      <xdr:row>223</xdr:row>
      <xdr:rowOff>7620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76E03E96-2138-10C8-DDC0-0E1EC740B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024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223</xdr:row>
      <xdr:rowOff>0</xdr:rowOff>
    </xdr:from>
    <xdr:to>
      <xdr:col>7</xdr:col>
      <xdr:colOff>7620</xdr:colOff>
      <xdr:row>223</xdr:row>
      <xdr:rowOff>7620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87FFCC06-9DF9-27D1-5C11-C0580A42A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2024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223</xdr:row>
      <xdr:rowOff>0</xdr:rowOff>
    </xdr:from>
    <xdr:to>
      <xdr:col>9</xdr:col>
      <xdr:colOff>7620</xdr:colOff>
      <xdr:row>223</xdr:row>
      <xdr:rowOff>7620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F628F585-F5C6-91F9-E742-25040FD3D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2024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223</xdr:row>
      <xdr:rowOff>0</xdr:rowOff>
    </xdr:from>
    <xdr:to>
      <xdr:col>11</xdr:col>
      <xdr:colOff>7620</xdr:colOff>
      <xdr:row>223</xdr:row>
      <xdr:rowOff>7620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E46A7DA2-64F4-3117-F7ED-C2C51AD41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2024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226</xdr:row>
      <xdr:rowOff>0</xdr:rowOff>
    </xdr:from>
    <xdr:to>
      <xdr:col>5</xdr:col>
      <xdr:colOff>7620</xdr:colOff>
      <xdr:row>226</xdr:row>
      <xdr:rowOff>7620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CD0DAFDF-8DD2-6010-089D-B509B0B8D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527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226</xdr:row>
      <xdr:rowOff>0</xdr:rowOff>
    </xdr:from>
    <xdr:to>
      <xdr:col>7</xdr:col>
      <xdr:colOff>7620</xdr:colOff>
      <xdr:row>226</xdr:row>
      <xdr:rowOff>7620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D38F7F14-8FEF-89A1-DEF2-97CCC4129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2527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226</xdr:row>
      <xdr:rowOff>0</xdr:rowOff>
    </xdr:from>
    <xdr:to>
      <xdr:col>9</xdr:col>
      <xdr:colOff>7620</xdr:colOff>
      <xdr:row>226</xdr:row>
      <xdr:rowOff>7620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2538F5C4-DD4A-A10C-349A-C393602DF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2527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226</xdr:row>
      <xdr:rowOff>0</xdr:rowOff>
    </xdr:from>
    <xdr:to>
      <xdr:col>11</xdr:col>
      <xdr:colOff>7620</xdr:colOff>
      <xdr:row>226</xdr:row>
      <xdr:rowOff>7620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63840E2E-B9B6-FCA5-5BFE-7093BCC87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2527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229</xdr:row>
      <xdr:rowOff>0</xdr:rowOff>
    </xdr:from>
    <xdr:to>
      <xdr:col>5</xdr:col>
      <xdr:colOff>7620</xdr:colOff>
      <xdr:row>229</xdr:row>
      <xdr:rowOff>7620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572E6A8B-2F0F-563C-F907-A547A0B76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030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229</xdr:row>
      <xdr:rowOff>0</xdr:rowOff>
    </xdr:from>
    <xdr:to>
      <xdr:col>7</xdr:col>
      <xdr:colOff>7620</xdr:colOff>
      <xdr:row>229</xdr:row>
      <xdr:rowOff>7620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43A41A3D-BB9A-08AB-08A1-E93164379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3030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229</xdr:row>
      <xdr:rowOff>0</xdr:rowOff>
    </xdr:from>
    <xdr:to>
      <xdr:col>9</xdr:col>
      <xdr:colOff>7620</xdr:colOff>
      <xdr:row>229</xdr:row>
      <xdr:rowOff>7620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FA172C30-1C80-68FC-0118-1BCFF8867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3030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229</xdr:row>
      <xdr:rowOff>0</xdr:rowOff>
    </xdr:from>
    <xdr:to>
      <xdr:col>11</xdr:col>
      <xdr:colOff>7620</xdr:colOff>
      <xdr:row>229</xdr:row>
      <xdr:rowOff>7620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287C557F-3AEA-5606-89DC-A6CEA3241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3030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232</xdr:row>
      <xdr:rowOff>0</xdr:rowOff>
    </xdr:from>
    <xdr:to>
      <xdr:col>5</xdr:col>
      <xdr:colOff>7620</xdr:colOff>
      <xdr:row>232</xdr:row>
      <xdr:rowOff>7620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A0A5F85A-9A05-D334-7BD7-A72D660E2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533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232</xdr:row>
      <xdr:rowOff>0</xdr:rowOff>
    </xdr:from>
    <xdr:to>
      <xdr:col>7</xdr:col>
      <xdr:colOff>7620</xdr:colOff>
      <xdr:row>232</xdr:row>
      <xdr:rowOff>7620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D1E11AF1-7A04-14EA-379D-187CED40A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3533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232</xdr:row>
      <xdr:rowOff>0</xdr:rowOff>
    </xdr:from>
    <xdr:to>
      <xdr:col>9</xdr:col>
      <xdr:colOff>7620</xdr:colOff>
      <xdr:row>232</xdr:row>
      <xdr:rowOff>7620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9F553EC0-10F3-C7D8-B82A-0E97C945A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3533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232</xdr:row>
      <xdr:rowOff>0</xdr:rowOff>
    </xdr:from>
    <xdr:to>
      <xdr:col>11</xdr:col>
      <xdr:colOff>7620</xdr:colOff>
      <xdr:row>232</xdr:row>
      <xdr:rowOff>7620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DCE2FAA4-BC07-E76E-E7F5-F0240D759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3533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235</xdr:row>
      <xdr:rowOff>0</xdr:rowOff>
    </xdr:from>
    <xdr:to>
      <xdr:col>5</xdr:col>
      <xdr:colOff>7620</xdr:colOff>
      <xdr:row>235</xdr:row>
      <xdr:rowOff>7620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5B25CA5A-91D2-0B5B-7B9F-D18E1E90A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035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235</xdr:row>
      <xdr:rowOff>0</xdr:rowOff>
    </xdr:from>
    <xdr:to>
      <xdr:col>7</xdr:col>
      <xdr:colOff>7620</xdr:colOff>
      <xdr:row>235</xdr:row>
      <xdr:rowOff>7620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141E92B-3546-DB17-58AC-F1EB4DC83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4035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235</xdr:row>
      <xdr:rowOff>0</xdr:rowOff>
    </xdr:from>
    <xdr:to>
      <xdr:col>9</xdr:col>
      <xdr:colOff>7620</xdr:colOff>
      <xdr:row>235</xdr:row>
      <xdr:rowOff>7620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460CE774-B332-54DE-6724-30B588770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4035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235</xdr:row>
      <xdr:rowOff>0</xdr:rowOff>
    </xdr:from>
    <xdr:to>
      <xdr:col>11</xdr:col>
      <xdr:colOff>7620</xdr:colOff>
      <xdr:row>235</xdr:row>
      <xdr:rowOff>7620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A511FD7B-FF62-E2AD-9CF1-341C357D2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4035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238</xdr:row>
      <xdr:rowOff>0</xdr:rowOff>
    </xdr:from>
    <xdr:to>
      <xdr:col>5</xdr:col>
      <xdr:colOff>7620</xdr:colOff>
      <xdr:row>238</xdr:row>
      <xdr:rowOff>7620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5F27D1EA-499B-8C14-5F91-72B2B49FF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538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238</xdr:row>
      <xdr:rowOff>0</xdr:rowOff>
    </xdr:from>
    <xdr:to>
      <xdr:col>7</xdr:col>
      <xdr:colOff>7620</xdr:colOff>
      <xdr:row>238</xdr:row>
      <xdr:rowOff>7620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ED0B5B9E-D3A8-869B-4B24-3B8063559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4538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238</xdr:row>
      <xdr:rowOff>0</xdr:rowOff>
    </xdr:from>
    <xdr:to>
      <xdr:col>9</xdr:col>
      <xdr:colOff>7620</xdr:colOff>
      <xdr:row>238</xdr:row>
      <xdr:rowOff>7620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76876161-E09D-4561-2745-1099327AA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4538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238</xdr:row>
      <xdr:rowOff>0</xdr:rowOff>
    </xdr:from>
    <xdr:to>
      <xdr:col>11</xdr:col>
      <xdr:colOff>7620</xdr:colOff>
      <xdr:row>238</xdr:row>
      <xdr:rowOff>7620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6B5FD129-4AFC-FC21-4374-E224A312E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4538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245</xdr:row>
      <xdr:rowOff>0</xdr:rowOff>
    </xdr:from>
    <xdr:to>
      <xdr:col>5</xdr:col>
      <xdr:colOff>7620</xdr:colOff>
      <xdr:row>245</xdr:row>
      <xdr:rowOff>7620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C82BC157-B334-8094-EFC0-4893C0646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864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245</xdr:row>
      <xdr:rowOff>0</xdr:rowOff>
    </xdr:from>
    <xdr:to>
      <xdr:col>7</xdr:col>
      <xdr:colOff>7620</xdr:colOff>
      <xdr:row>245</xdr:row>
      <xdr:rowOff>7620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AA7D8C4B-8CD2-4CCD-9474-D5E5FB30C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5864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245</xdr:row>
      <xdr:rowOff>0</xdr:rowOff>
    </xdr:from>
    <xdr:to>
      <xdr:col>9</xdr:col>
      <xdr:colOff>7620</xdr:colOff>
      <xdr:row>245</xdr:row>
      <xdr:rowOff>7620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3F4D1162-C953-93DB-2A2E-5A56157AE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5864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245</xdr:row>
      <xdr:rowOff>0</xdr:rowOff>
    </xdr:from>
    <xdr:to>
      <xdr:col>11</xdr:col>
      <xdr:colOff>7620</xdr:colOff>
      <xdr:row>245</xdr:row>
      <xdr:rowOff>7620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232D6B5-E710-398C-946B-AB54B2065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5864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248</xdr:row>
      <xdr:rowOff>0</xdr:rowOff>
    </xdr:from>
    <xdr:to>
      <xdr:col>5</xdr:col>
      <xdr:colOff>7620</xdr:colOff>
      <xdr:row>248</xdr:row>
      <xdr:rowOff>7620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1A6033A3-A729-DB80-E903-5ABF1F82C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367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248</xdr:row>
      <xdr:rowOff>0</xdr:rowOff>
    </xdr:from>
    <xdr:to>
      <xdr:col>7</xdr:col>
      <xdr:colOff>7620</xdr:colOff>
      <xdr:row>248</xdr:row>
      <xdr:rowOff>7620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17978E31-B118-965E-66C3-D3EFE4143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6367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248</xdr:row>
      <xdr:rowOff>0</xdr:rowOff>
    </xdr:from>
    <xdr:to>
      <xdr:col>9</xdr:col>
      <xdr:colOff>7620</xdr:colOff>
      <xdr:row>248</xdr:row>
      <xdr:rowOff>7620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E2C9110F-0D1E-7548-B6F1-F229789EB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6367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248</xdr:row>
      <xdr:rowOff>0</xdr:rowOff>
    </xdr:from>
    <xdr:to>
      <xdr:col>11</xdr:col>
      <xdr:colOff>7620</xdr:colOff>
      <xdr:row>248</xdr:row>
      <xdr:rowOff>7620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7D650E89-8EDE-B680-F9A2-610601431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6367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251</xdr:row>
      <xdr:rowOff>0</xdr:rowOff>
    </xdr:from>
    <xdr:to>
      <xdr:col>5</xdr:col>
      <xdr:colOff>7620</xdr:colOff>
      <xdr:row>251</xdr:row>
      <xdr:rowOff>7620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982B5D89-5477-EA78-3C9F-DFA18678F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870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251</xdr:row>
      <xdr:rowOff>0</xdr:rowOff>
    </xdr:from>
    <xdr:to>
      <xdr:col>7</xdr:col>
      <xdr:colOff>7620</xdr:colOff>
      <xdr:row>251</xdr:row>
      <xdr:rowOff>7620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B07B5DE-15C9-BFFC-8096-AE0B1FB1E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6870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251</xdr:row>
      <xdr:rowOff>0</xdr:rowOff>
    </xdr:from>
    <xdr:to>
      <xdr:col>9</xdr:col>
      <xdr:colOff>7620</xdr:colOff>
      <xdr:row>251</xdr:row>
      <xdr:rowOff>7620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31DF29E0-8F77-D22D-4A0C-AB0EF4CA4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6870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251</xdr:row>
      <xdr:rowOff>0</xdr:rowOff>
    </xdr:from>
    <xdr:to>
      <xdr:col>11</xdr:col>
      <xdr:colOff>7620</xdr:colOff>
      <xdr:row>251</xdr:row>
      <xdr:rowOff>7620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A4B7C934-1AF1-B7A6-A886-6443FB392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6870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254</xdr:row>
      <xdr:rowOff>0</xdr:rowOff>
    </xdr:from>
    <xdr:to>
      <xdr:col>5</xdr:col>
      <xdr:colOff>7620</xdr:colOff>
      <xdr:row>254</xdr:row>
      <xdr:rowOff>7620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45AB9E8C-A9E9-2547-21D2-5A6ACE3D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373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254</xdr:row>
      <xdr:rowOff>0</xdr:rowOff>
    </xdr:from>
    <xdr:to>
      <xdr:col>7</xdr:col>
      <xdr:colOff>7620</xdr:colOff>
      <xdr:row>254</xdr:row>
      <xdr:rowOff>7620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A926BE14-3733-99C7-5848-F020E2F61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7373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254</xdr:row>
      <xdr:rowOff>0</xdr:rowOff>
    </xdr:from>
    <xdr:to>
      <xdr:col>9</xdr:col>
      <xdr:colOff>7620</xdr:colOff>
      <xdr:row>254</xdr:row>
      <xdr:rowOff>7620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878B0334-A256-4721-5C1A-297A20BD7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7373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254</xdr:row>
      <xdr:rowOff>0</xdr:rowOff>
    </xdr:from>
    <xdr:to>
      <xdr:col>11</xdr:col>
      <xdr:colOff>7620</xdr:colOff>
      <xdr:row>254</xdr:row>
      <xdr:rowOff>7620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343F11D0-0D18-DBF1-6AE6-C942631E3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7373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257</xdr:row>
      <xdr:rowOff>0</xdr:rowOff>
    </xdr:from>
    <xdr:to>
      <xdr:col>5</xdr:col>
      <xdr:colOff>7620</xdr:colOff>
      <xdr:row>257</xdr:row>
      <xdr:rowOff>7620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FA8DC983-95C2-4CB3-7F40-D1CDE2987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876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257</xdr:row>
      <xdr:rowOff>0</xdr:rowOff>
    </xdr:from>
    <xdr:to>
      <xdr:col>7</xdr:col>
      <xdr:colOff>7620</xdr:colOff>
      <xdr:row>257</xdr:row>
      <xdr:rowOff>7620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E8AD97EE-BDDE-50CA-2526-24D6101B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7876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257</xdr:row>
      <xdr:rowOff>0</xdr:rowOff>
    </xdr:from>
    <xdr:to>
      <xdr:col>9</xdr:col>
      <xdr:colOff>7620</xdr:colOff>
      <xdr:row>257</xdr:row>
      <xdr:rowOff>7620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306B65D5-1601-768E-4A95-33937A125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7876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257</xdr:row>
      <xdr:rowOff>0</xdr:rowOff>
    </xdr:from>
    <xdr:to>
      <xdr:col>11</xdr:col>
      <xdr:colOff>7620</xdr:colOff>
      <xdr:row>257</xdr:row>
      <xdr:rowOff>7620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5227100-9773-C8E1-129D-0A64851A9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7876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260</xdr:row>
      <xdr:rowOff>0</xdr:rowOff>
    </xdr:from>
    <xdr:to>
      <xdr:col>5</xdr:col>
      <xdr:colOff>7620</xdr:colOff>
      <xdr:row>260</xdr:row>
      <xdr:rowOff>7620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46ABC9A2-935C-E67D-555A-FE338A87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379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260</xdr:row>
      <xdr:rowOff>0</xdr:rowOff>
    </xdr:from>
    <xdr:to>
      <xdr:col>7</xdr:col>
      <xdr:colOff>7620</xdr:colOff>
      <xdr:row>260</xdr:row>
      <xdr:rowOff>7620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42A8FC18-A7E3-2E83-25C9-EB2ABA34D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8379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260</xdr:row>
      <xdr:rowOff>0</xdr:rowOff>
    </xdr:from>
    <xdr:to>
      <xdr:col>9</xdr:col>
      <xdr:colOff>7620</xdr:colOff>
      <xdr:row>260</xdr:row>
      <xdr:rowOff>7620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ED612C59-DEC8-53D6-614B-CE4092AD8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8379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260</xdr:row>
      <xdr:rowOff>0</xdr:rowOff>
    </xdr:from>
    <xdr:to>
      <xdr:col>11</xdr:col>
      <xdr:colOff>7620</xdr:colOff>
      <xdr:row>260</xdr:row>
      <xdr:rowOff>7620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B0C608D1-B261-63C4-EB66-3B5926C8D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8379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263</xdr:row>
      <xdr:rowOff>0</xdr:rowOff>
    </xdr:from>
    <xdr:to>
      <xdr:col>5</xdr:col>
      <xdr:colOff>7620</xdr:colOff>
      <xdr:row>263</xdr:row>
      <xdr:rowOff>7620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47E8B6E4-4132-84B8-ADD5-626A46D96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882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263</xdr:row>
      <xdr:rowOff>0</xdr:rowOff>
    </xdr:from>
    <xdr:to>
      <xdr:col>7</xdr:col>
      <xdr:colOff>7620</xdr:colOff>
      <xdr:row>263</xdr:row>
      <xdr:rowOff>7620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50F6CAAC-0FCB-8036-6F49-A8D0E8672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8882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263</xdr:row>
      <xdr:rowOff>0</xdr:rowOff>
    </xdr:from>
    <xdr:to>
      <xdr:col>9</xdr:col>
      <xdr:colOff>7620</xdr:colOff>
      <xdr:row>263</xdr:row>
      <xdr:rowOff>7620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E41DF3F3-EC34-86B3-0F0C-7A9997192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8882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263</xdr:row>
      <xdr:rowOff>0</xdr:rowOff>
    </xdr:from>
    <xdr:to>
      <xdr:col>11</xdr:col>
      <xdr:colOff>7620</xdr:colOff>
      <xdr:row>263</xdr:row>
      <xdr:rowOff>7620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F75A87D4-BA4C-D8A0-7FAC-5363B08F1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8882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266</xdr:row>
      <xdr:rowOff>0</xdr:rowOff>
    </xdr:from>
    <xdr:to>
      <xdr:col>5</xdr:col>
      <xdr:colOff>7620</xdr:colOff>
      <xdr:row>266</xdr:row>
      <xdr:rowOff>7620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2E5477F6-0557-469A-A31C-43145BA2F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385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266</xdr:row>
      <xdr:rowOff>0</xdr:rowOff>
    </xdr:from>
    <xdr:to>
      <xdr:col>7</xdr:col>
      <xdr:colOff>7620</xdr:colOff>
      <xdr:row>266</xdr:row>
      <xdr:rowOff>7620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CCB52171-DD43-C47E-7831-00C648806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385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266</xdr:row>
      <xdr:rowOff>0</xdr:rowOff>
    </xdr:from>
    <xdr:to>
      <xdr:col>9</xdr:col>
      <xdr:colOff>7620</xdr:colOff>
      <xdr:row>266</xdr:row>
      <xdr:rowOff>7620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BBADE887-C8F2-6E40-0313-FE49C071F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9385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266</xdr:row>
      <xdr:rowOff>0</xdr:rowOff>
    </xdr:from>
    <xdr:to>
      <xdr:col>11</xdr:col>
      <xdr:colOff>7620</xdr:colOff>
      <xdr:row>266</xdr:row>
      <xdr:rowOff>7620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9F9EA37B-7CFC-2696-2322-00806CFF6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9385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269</xdr:row>
      <xdr:rowOff>0</xdr:rowOff>
    </xdr:from>
    <xdr:to>
      <xdr:col>5</xdr:col>
      <xdr:colOff>7620</xdr:colOff>
      <xdr:row>269</xdr:row>
      <xdr:rowOff>7620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71D22AE-6C4A-734C-E48C-82402DD46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888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269</xdr:row>
      <xdr:rowOff>0</xdr:rowOff>
    </xdr:from>
    <xdr:to>
      <xdr:col>7</xdr:col>
      <xdr:colOff>7620</xdr:colOff>
      <xdr:row>269</xdr:row>
      <xdr:rowOff>7620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98DB383-DCC9-822B-2591-AF1572561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888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269</xdr:row>
      <xdr:rowOff>0</xdr:rowOff>
    </xdr:from>
    <xdr:to>
      <xdr:col>9</xdr:col>
      <xdr:colOff>7620</xdr:colOff>
      <xdr:row>269</xdr:row>
      <xdr:rowOff>7620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995BB727-2591-8135-4D2E-D55ABD6E8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9888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269</xdr:row>
      <xdr:rowOff>0</xdr:rowOff>
    </xdr:from>
    <xdr:to>
      <xdr:col>11</xdr:col>
      <xdr:colOff>7620</xdr:colOff>
      <xdr:row>269</xdr:row>
      <xdr:rowOff>7620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C1858E8B-7484-E7C4-D6B8-7B1AB4800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9888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272</xdr:row>
      <xdr:rowOff>0</xdr:rowOff>
    </xdr:from>
    <xdr:to>
      <xdr:col>5</xdr:col>
      <xdr:colOff>7620</xdr:colOff>
      <xdr:row>272</xdr:row>
      <xdr:rowOff>7620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930EF43D-65D0-37DA-9EC1-B77A35088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391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272</xdr:row>
      <xdr:rowOff>0</xdr:rowOff>
    </xdr:from>
    <xdr:to>
      <xdr:col>7</xdr:col>
      <xdr:colOff>7620</xdr:colOff>
      <xdr:row>272</xdr:row>
      <xdr:rowOff>7620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348250C7-7E40-2D44-D677-986EE0C4A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0391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272</xdr:row>
      <xdr:rowOff>0</xdr:rowOff>
    </xdr:from>
    <xdr:to>
      <xdr:col>9</xdr:col>
      <xdr:colOff>7620</xdr:colOff>
      <xdr:row>272</xdr:row>
      <xdr:rowOff>7620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CFE4EA50-4673-C675-F1C4-F659DB93A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0391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272</xdr:row>
      <xdr:rowOff>0</xdr:rowOff>
    </xdr:from>
    <xdr:to>
      <xdr:col>11</xdr:col>
      <xdr:colOff>7620</xdr:colOff>
      <xdr:row>272</xdr:row>
      <xdr:rowOff>7620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32A994E2-2685-C736-08D3-945D34D44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0391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279</xdr:row>
      <xdr:rowOff>0</xdr:rowOff>
    </xdr:from>
    <xdr:to>
      <xdr:col>5</xdr:col>
      <xdr:colOff>7620</xdr:colOff>
      <xdr:row>279</xdr:row>
      <xdr:rowOff>7620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D05613AC-89A4-1EFB-4689-462AD8392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869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279</xdr:row>
      <xdr:rowOff>0</xdr:rowOff>
    </xdr:from>
    <xdr:to>
      <xdr:col>7</xdr:col>
      <xdr:colOff>7620</xdr:colOff>
      <xdr:row>279</xdr:row>
      <xdr:rowOff>7620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A54A82CC-E8FE-397C-F0CF-1E4309992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1869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279</xdr:row>
      <xdr:rowOff>0</xdr:rowOff>
    </xdr:from>
    <xdr:to>
      <xdr:col>9</xdr:col>
      <xdr:colOff>7620</xdr:colOff>
      <xdr:row>279</xdr:row>
      <xdr:rowOff>7620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50DFDA7-84D5-A962-7CB6-2A35AA296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1869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279</xdr:row>
      <xdr:rowOff>0</xdr:rowOff>
    </xdr:from>
    <xdr:to>
      <xdr:col>11</xdr:col>
      <xdr:colOff>7620</xdr:colOff>
      <xdr:row>279</xdr:row>
      <xdr:rowOff>7620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CEBAA196-BFE5-E6DA-218E-BD8AC0FEC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1869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281</xdr:row>
      <xdr:rowOff>0</xdr:rowOff>
    </xdr:from>
    <xdr:to>
      <xdr:col>5</xdr:col>
      <xdr:colOff>7620</xdr:colOff>
      <xdr:row>281</xdr:row>
      <xdr:rowOff>7620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95D2F44-B52E-0765-4E0B-8D17729DF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372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281</xdr:row>
      <xdr:rowOff>0</xdr:rowOff>
    </xdr:from>
    <xdr:to>
      <xdr:col>7</xdr:col>
      <xdr:colOff>7620</xdr:colOff>
      <xdr:row>281</xdr:row>
      <xdr:rowOff>7620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6F571A77-7555-A4E5-4560-4F6ABD0C0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2372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281</xdr:row>
      <xdr:rowOff>0</xdr:rowOff>
    </xdr:from>
    <xdr:to>
      <xdr:col>9</xdr:col>
      <xdr:colOff>7620</xdr:colOff>
      <xdr:row>281</xdr:row>
      <xdr:rowOff>7620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52A1294C-CBA6-D5E2-DF5F-AA3B5574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2372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281</xdr:row>
      <xdr:rowOff>0</xdr:rowOff>
    </xdr:from>
    <xdr:to>
      <xdr:col>11</xdr:col>
      <xdr:colOff>7620</xdr:colOff>
      <xdr:row>281</xdr:row>
      <xdr:rowOff>7620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B4BC989C-679C-A109-E7C2-A6F9C0729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2372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284</xdr:row>
      <xdr:rowOff>0</xdr:rowOff>
    </xdr:from>
    <xdr:to>
      <xdr:col>5</xdr:col>
      <xdr:colOff>7620</xdr:colOff>
      <xdr:row>284</xdr:row>
      <xdr:rowOff>7620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1E6E8D5-5FD9-19B6-AFB3-77C267787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875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284</xdr:row>
      <xdr:rowOff>0</xdr:rowOff>
    </xdr:from>
    <xdr:to>
      <xdr:col>7</xdr:col>
      <xdr:colOff>7620</xdr:colOff>
      <xdr:row>284</xdr:row>
      <xdr:rowOff>7620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7B4AF1EC-1C3B-60D7-7560-42ACB7A83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2875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284</xdr:row>
      <xdr:rowOff>0</xdr:rowOff>
    </xdr:from>
    <xdr:to>
      <xdr:col>9</xdr:col>
      <xdr:colOff>7620</xdr:colOff>
      <xdr:row>284</xdr:row>
      <xdr:rowOff>7620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806F6A71-0AB3-F84A-3FDD-9603359A3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2875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7620</xdr:colOff>
      <xdr:row>284</xdr:row>
      <xdr:rowOff>7620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50780F68-DD95-9613-3B48-76F32A8C5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2875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287</xdr:row>
      <xdr:rowOff>0</xdr:rowOff>
    </xdr:from>
    <xdr:to>
      <xdr:col>5</xdr:col>
      <xdr:colOff>7620</xdr:colOff>
      <xdr:row>287</xdr:row>
      <xdr:rowOff>7620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B75BD727-4F14-CD48-5D67-0DBF299E8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3781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287</xdr:row>
      <xdr:rowOff>0</xdr:rowOff>
    </xdr:from>
    <xdr:to>
      <xdr:col>7</xdr:col>
      <xdr:colOff>7620</xdr:colOff>
      <xdr:row>287</xdr:row>
      <xdr:rowOff>7620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DC792B51-7EBA-9F06-246D-15A0912FF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33781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287</xdr:row>
      <xdr:rowOff>0</xdr:rowOff>
    </xdr:from>
    <xdr:to>
      <xdr:col>9</xdr:col>
      <xdr:colOff>7620</xdr:colOff>
      <xdr:row>287</xdr:row>
      <xdr:rowOff>7620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84CB3CC-3080-25E1-E2EC-66A0910EE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33781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7620</xdr:colOff>
      <xdr:row>287</xdr:row>
      <xdr:rowOff>7620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E885666B-3DB2-B74D-8901-9059FC85E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33781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290</xdr:row>
      <xdr:rowOff>0</xdr:rowOff>
    </xdr:from>
    <xdr:to>
      <xdr:col>5</xdr:col>
      <xdr:colOff>7620</xdr:colOff>
      <xdr:row>290</xdr:row>
      <xdr:rowOff>7620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5FA8A57-EB9C-0792-4E03-6883BA60C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881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290</xdr:row>
      <xdr:rowOff>0</xdr:rowOff>
    </xdr:from>
    <xdr:to>
      <xdr:col>7</xdr:col>
      <xdr:colOff>7620</xdr:colOff>
      <xdr:row>290</xdr:row>
      <xdr:rowOff>7620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D0A33053-C2B1-9728-FDE0-616586167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3881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290</xdr:row>
      <xdr:rowOff>0</xdr:rowOff>
    </xdr:from>
    <xdr:to>
      <xdr:col>9</xdr:col>
      <xdr:colOff>7620</xdr:colOff>
      <xdr:row>290</xdr:row>
      <xdr:rowOff>7620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DC786D35-32B6-77A9-906C-C6A46FECF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3881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290</xdr:row>
      <xdr:rowOff>0</xdr:rowOff>
    </xdr:from>
    <xdr:to>
      <xdr:col>11</xdr:col>
      <xdr:colOff>7620</xdr:colOff>
      <xdr:row>290</xdr:row>
      <xdr:rowOff>7620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8DFA783D-E42C-6D7F-4D82-CA9549DAF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3881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297</xdr:row>
      <xdr:rowOff>0</xdr:rowOff>
    </xdr:from>
    <xdr:to>
      <xdr:col>5</xdr:col>
      <xdr:colOff>7620</xdr:colOff>
      <xdr:row>297</xdr:row>
      <xdr:rowOff>7620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148C2826-E5D8-2B2A-C728-7490D9F45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206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297</xdr:row>
      <xdr:rowOff>0</xdr:rowOff>
    </xdr:from>
    <xdr:to>
      <xdr:col>7</xdr:col>
      <xdr:colOff>7620</xdr:colOff>
      <xdr:row>297</xdr:row>
      <xdr:rowOff>7620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9732F15C-2EB0-B728-8099-4F7FCE04E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5206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297</xdr:row>
      <xdr:rowOff>0</xdr:rowOff>
    </xdr:from>
    <xdr:to>
      <xdr:col>9</xdr:col>
      <xdr:colOff>7620</xdr:colOff>
      <xdr:row>297</xdr:row>
      <xdr:rowOff>7620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9B22D125-453C-BE33-EC68-D09A691FC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5206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297</xdr:row>
      <xdr:rowOff>0</xdr:rowOff>
    </xdr:from>
    <xdr:to>
      <xdr:col>11</xdr:col>
      <xdr:colOff>7620</xdr:colOff>
      <xdr:row>297</xdr:row>
      <xdr:rowOff>7620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A367C2BA-D12A-E430-6F89-7820BA6DC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5206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7620</xdr:colOff>
      <xdr:row>310</xdr:row>
      <xdr:rowOff>7620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B7EBB31-A7A6-F32F-22D3-8FDD17B12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538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310</xdr:row>
      <xdr:rowOff>0</xdr:rowOff>
    </xdr:from>
    <xdr:to>
      <xdr:col>7</xdr:col>
      <xdr:colOff>7620</xdr:colOff>
      <xdr:row>310</xdr:row>
      <xdr:rowOff>7620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CD45E309-253A-4CD9-2083-2B0DB288B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7538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310</xdr:row>
      <xdr:rowOff>0</xdr:rowOff>
    </xdr:from>
    <xdr:to>
      <xdr:col>9</xdr:col>
      <xdr:colOff>7620</xdr:colOff>
      <xdr:row>310</xdr:row>
      <xdr:rowOff>7620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772AC05A-67FC-AB1C-39CA-18740478C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7538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310</xdr:row>
      <xdr:rowOff>0</xdr:rowOff>
    </xdr:from>
    <xdr:to>
      <xdr:col>11</xdr:col>
      <xdr:colOff>7620</xdr:colOff>
      <xdr:row>310</xdr:row>
      <xdr:rowOff>7620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2B3025B-D139-D992-ACB6-5E2943C54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7538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7620</xdr:colOff>
      <xdr:row>313</xdr:row>
      <xdr:rowOff>7620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CB970B89-105C-C5BF-697A-263E90346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041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313</xdr:row>
      <xdr:rowOff>0</xdr:rowOff>
    </xdr:from>
    <xdr:to>
      <xdr:col>7</xdr:col>
      <xdr:colOff>7620</xdr:colOff>
      <xdr:row>313</xdr:row>
      <xdr:rowOff>7620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ADC526A9-C5E2-1263-D685-DAF3BBE9E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8041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313</xdr:row>
      <xdr:rowOff>0</xdr:rowOff>
    </xdr:from>
    <xdr:to>
      <xdr:col>9</xdr:col>
      <xdr:colOff>7620</xdr:colOff>
      <xdr:row>313</xdr:row>
      <xdr:rowOff>7620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890D489E-E870-0EEE-1145-2106590B1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8041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313</xdr:row>
      <xdr:rowOff>0</xdr:rowOff>
    </xdr:from>
    <xdr:to>
      <xdr:col>11</xdr:col>
      <xdr:colOff>7620</xdr:colOff>
      <xdr:row>313</xdr:row>
      <xdr:rowOff>7620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33B8F068-2E8E-6D89-031F-D1E02DC5C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8041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7620</xdr:colOff>
      <xdr:row>316</xdr:row>
      <xdr:rowOff>7620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9F623D92-335B-8584-A8CB-A6C04AD25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544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316</xdr:row>
      <xdr:rowOff>0</xdr:rowOff>
    </xdr:from>
    <xdr:to>
      <xdr:col>7</xdr:col>
      <xdr:colOff>7620</xdr:colOff>
      <xdr:row>316</xdr:row>
      <xdr:rowOff>7620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60B47D88-4DA5-6A7F-F13B-94D8933AF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8544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316</xdr:row>
      <xdr:rowOff>0</xdr:rowOff>
    </xdr:from>
    <xdr:to>
      <xdr:col>9</xdr:col>
      <xdr:colOff>7620</xdr:colOff>
      <xdr:row>316</xdr:row>
      <xdr:rowOff>7620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529D048B-3E4D-D48E-B60F-062C52FCE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8544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316</xdr:row>
      <xdr:rowOff>0</xdr:rowOff>
    </xdr:from>
    <xdr:to>
      <xdr:col>11</xdr:col>
      <xdr:colOff>7620</xdr:colOff>
      <xdr:row>316</xdr:row>
      <xdr:rowOff>7620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4BF662F7-2C2C-802D-9CBC-6C25083C4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8544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321</xdr:row>
      <xdr:rowOff>0</xdr:rowOff>
    </xdr:from>
    <xdr:to>
      <xdr:col>5</xdr:col>
      <xdr:colOff>7620</xdr:colOff>
      <xdr:row>321</xdr:row>
      <xdr:rowOff>7620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C40AEC39-7E36-88F6-2AFF-3A96BC59D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382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321</xdr:row>
      <xdr:rowOff>0</xdr:rowOff>
    </xdr:from>
    <xdr:to>
      <xdr:col>7</xdr:col>
      <xdr:colOff>7620</xdr:colOff>
      <xdr:row>321</xdr:row>
      <xdr:rowOff>7620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79BA88A5-29B7-BB5A-EA00-4B32C5128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9382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321</xdr:row>
      <xdr:rowOff>0</xdr:rowOff>
    </xdr:from>
    <xdr:to>
      <xdr:col>9</xdr:col>
      <xdr:colOff>7620</xdr:colOff>
      <xdr:row>321</xdr:row>
      <xdr:rowOff>7620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7B130270-84BE-253E-997E-E9A36F8BB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9382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321</xdr:row>
      <xdr:rowOff>0</xdr:rowOff>
    </xdr:from>
    <xdr:to>
      <xdr:col>11</xdr:col>
      <xdr:colOff>7620</xdr:colOff>
      <xdr:row>321</xdr:row>
      <xdr:rowOff>7620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BEC5FD4F-3BFF-6E57-6BB0-150F5989F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9382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324</xdr:row>
      <xdr:rowOff>0</xdr:rowOff>
    </xdr:from>
    <xdr:to>
      <xdr:col>5</xdr:col>
      <xdr:colOff>7620</xdr:colOff>
      <xdr:row>324</xdr:row>
      <xdr:rowOff>7620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3FF1E075-FD95-75C3-758D-E3A3C4B02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885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324</xdr:row>
      <xdr:rowOff>0</xdr:rowOff>
    </xdr:from>
    <xdr:to>
      <xdr:col>7</xdr:col>
      <xdr:colOff>7620</xdr:colOff>
      <xdr:row>324</xdr:row>
      <xdr:rowOff>7620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2E0AA243-F42A-7875-79FC-403FD1BB7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9885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324</xdr:row>
      <xdr:rowOff>0</xdr:rowOff>
    </xdr:from>
    <xdr:to>
      <xdr:col>9</xdr:col>
      <xdr:colOff>7620</xdr:colOff>
      <xdr:row>324</xdr:row>
      <xdr:rowOff>7620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746F832A-BD2B-DE54-F082-A5291062C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9885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324</xdr:row>
      <xdr:rowOff>0</xdr:rowOff>
    </xdr:from>
    <xdr:to>
      <xdr:col>11</xdr:col>
      <xdr:colOff>7620</xdr:colOff>
      <xdr:row>324</xdr:row>
      <xdr:rowOff>7620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23A1A27F-C8BF-1C7C-8129-7B0EB3531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9885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331</xdr:row>
      <xdr:rowOff>0</xdr:rowOff>
    </xdr:from>
    <xdr:to>
      <xdr:col>5</xdr:col>
      <xdr:colOff>7620</xdr:colOff>
      <xdr:row>331</xdr:row>
      <xdr:rowOff>7620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A10D86E9-3328-D770-254E-8E38A14EA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241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331</xdr:row>
      <xdr:rowOff>0</xdr:rowOff>
    </xdr:from>
    <xdr:to>
      <xdr:col>7</xdr:col>
      <xdr:colOff>7620</xdr:colOff>
      <xdr:row>331</xdr:row>
      <xdr:rowOff>7620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4FD09753-9E90-AAF5-22AE-C80F479B3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1241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331</xdr:row>
      <xdr:rowOff>0</xdr:rowOff>
    </xdr:from>
    <xdr:to>
      <xdr:col>9</xdr:col>
      <xdr:colOff>7620</xdr:colOff>
      <xdr:row>331</xdr:row>
      <xdr:rowOff>7620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BBF54CFE-E549-4D4B-ECF9-C2F63F335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1241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331</xdr:row>
      <xdr:rowOff>0</xdr:rowOff>
    </xdr:from>
    <xdr:to>
      <xdr:col>11</xdr:col>
      <xdr:colOff>7620</xdr:colOff>
      <xdr:row>331</xdr:row>
      <xdr:rowOff>7620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271FD5B4-9084-B1EC-0D80-9866C7A90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1241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334</xdr:row>
      <xdr:rowOff>0</xdr:rowOff>
    </xdr:from>
    <xdr:to>
      <xdr:col>5</xdr:col>
      <xdr:colOff>7620</xdr:colOff>
      <xdr:row>334</xdr:row>
      <xdr:rowOff>7620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B179F366-BBCE-9536-9100-BC8EADDC3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744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334</xdr:row>
      <xdr:rowOff>0</xdr:rowOff>
    </xdr:from>
    <xdr:to>
      <xdr:col>7</xdr:col>
      <xdr:colOff>7620</xdr:colOff>
      <xdr:row>334</xdr:row>
      <xdr:rowOff>7620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E980CB90-99A7-E1C1-F696-F240A59E2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1744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334</xdr:row>
      <xdr:rowOff>0</xdr:rowOff>
    </xdr:from>
    <xdr:to>
      <xdr:col>9</xdr:col>
      <xdr:colOff>7620</xdr:colOff>
      <xdr:row>334</xdr:row>
      <xdr:rowOff>7620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B6E0F04C-B221-937D-F831-A0B08E287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1744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334</xdr:row>
      <xdr:rowOff>0</xdr:rowOff>
    </xdr:from>
    <xdr:to>
      <xdr:col>11</xdr:col>
      <xdr:colOff>7620</xdr:colOff>
      <xdr:row>334</xdr:row>
      <xdr:rowOff>7620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03EE0B92-AA0F-B93A-CD79-5FD796FA2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1744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337</xdr:row>
      <xdr:rowOff>0</xdr:rowOff>
    </xdr:from>
    <xdr:to>
      <xdr:col>5</xdr:col>
      <xdr:colOff>7620</xdr:colOff>
      <xdr:row>337</xdr:row>
      <xdr:rowOff>7620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1B9FACD2-6D91-2826-3E1E-BD2BFDE44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247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337</xdr:row>
      <xdr:rowOff>0</xdr:rowOff>
    </xdr:from>
    <xdr:to>
      <xdr:col>7</xdr:col>
      <xdr:colOff>7620</xdr:colOff>
      <xdr:row>337</xdr:row>
      <xdr:rowOff>7620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5B9E24A2-2032-60D1-C156-E4938593D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2247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337</xdr:row>
      <xdr:rowOff>0</xdr:rowOff>
    </xdr:from>
    <xdr:to>
      <xdr:col>9</xdr:col>
      <xdr:colOff>7620</xdr:colOff>
      <xdr:row>337</xdr:row>
      <xdr:rowOff>7620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3B19E398-DD72-AC79-CB91-498AAD59D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2247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337</xdr:row>
      <xdr:rowOff>0</xdr:rowOff>
    </xdr:from>
    <xdr:to>
      <xdr:col>11</xdr:col>
      <xdr:colOff>7620</xdr:colOff>
      <xdr:row>337</xdr:row>
      <xdr:rowOff>7620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9D56C328-D0BD-6594-DDDF-2F443C216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2247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340</xdr:row>
      <xdr:rowOff>0</xdr:rowOff>
    </xdr:from>
    <xdr:to>
      <xdr:col>5</xdr:col>
      <xdr:colOff>7620</xdr:colOff>
      <xdr:row>340</xdr:row>
      <xdr:rowOff>7620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37B6FD69-EA8F-70E8-FD57-0140701C8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750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340</xdr:row>
      <xdr:rowOff>0</xdr:rowOff>
    </xdr:from>
    <xdr:to>
      <xdr:col>7</xdr:col>
      <xdr:colOff>7620</xdr:colOff>
      <xdr:row>340</xdr:row>
      <xdr:rowOff>7620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35574CF6-0BA6-35BE-7FD1-C403191F6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2750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340</xdr:row>
      <xdr:rowOff>0</xdr:rowOff>
    </xdr:from>
    <xdr:to>
      <xdr:col>9</xdr:col>
      <xdr:colOff>7620</xdr:colOff>
      <xdr:row>340</xdr:row>
      <xdr:rowOff>7620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F6F8CCF3-BA5D-385E-7DC4-6E9441A18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2750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340</xdr:row>
      <xdr:rowOff>0</xdr:rowOff>
    </xdr:from>
    <xdr:to>
      <xdr:col>11</xdr:col>
      <xdr:colOff>7620</xdr:colOff>
      <xdr:row>340</xdr:row>
      <xdr:rowOff>7620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323E979-6516-CD1D-A8A8-AB648CCF1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2750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345</xdr:row>
      <xdr:rowOff>0</xdr:rowOff>
    </xdr:from>
    <xdr:to>
      <xdr:col>5</xdr:col>
      <xdr:colOff>7620</xdr:colOff>
      <xdr:row>345</xdr:row>
      <xdr:rowOff>7620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60E8B214-86DB-5E73-A865-92BB6DEEB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588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345</xdr:row>
      <xdr:rowOff>0</xdr:rowOff>
    </xdr:from>
    <xdr:to>
      <xdr:col>7</xdr:col>
      <xdr:colOff>7620</xdr:colOff>
      <xdr:row>345</xdr:row>
      <xdr:rowOff>7620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8ABCE0E4-1B46-3E3C-5E8C-BC5B1CB4E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3588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345</xdr:row>
      <xdr:rowOff>0</xdr:rowOff>
    </xdr:from>
    <xdr:to>
      <xdr:col>9</xdr:col>
      <xdr:colOff>7620</xdr:colOff>
      <xdr:row>345</xdr:row>
      <xdr:rowOff>7620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8A98E903-9076-5787-74CB-7AC7328FF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3588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345</xdr:row>
      <xdr:rowOff>0</xdr:rowOff>
    </xdr:from>
    <xdr:to>
      <xdr:col>11</xdr:col>
      <xdr:colOff>7620</xdr:colOff>
      <xdr:row>345</xdr:row>
      <xdr:rowOff>7620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B1A0C1B5-F581-78CC-BD86-AE4E50D92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3588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350</xdr:row>
      <xdr:rowOff>0</xdr:rowOff>
    </xdr:from>
    <xdr:to>
      <xdr:col>5</xdr:col>
      <xdr:colOff>7620</xdr:colOff>
      <xdr:row>350</xdr:row>
      <xdr:rowOff>7620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2437BAF8-C4AE-7270-B22F-453550E5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457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350</xdr:row>
      <xdr:rowOff>0</xdr:rowOff>
    </xdr:from>
    <xdr:to>
      <xdr:col>7</xdr:col>
      <xdr:colOff>7620</xdr:colOff>
      <xdr:row>350</xdr:row>
      <xdr:rowOff>7620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F47E8BEE-63BF-7ABE-D0DC-A940C3D7F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4457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350</xdr:row>
      <xdr:rowOff>0</xdr:rowOff>
    </xdr:from>
    <xdr:to>
      <xdr:col>9</xdr:col>
      <xdr:colOff>7620</xdr:colOff>
      <xdr:row>350</xdr:row>
      <xdr:rowOff>7620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BB2C5B48-F31E-8131-52A7-499BAC7CF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457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350</xdr:row>
      <xdr:rowOff>0</xdr:rowOff>
    </xdr:from>
    <xdr:to>
      <xdr:col>11</xdr:col>
      <xdr:colOff>7620</xdr:colOff>
      <xdr:row>350</xdr:row>
      <xdr:rowOff>7620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107FBCE5-D46F-F2AC-D41B-8C97F26FF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4457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7620</xdr:colOff>
      <xdr:row>357</xdr:row>
      <xdr:rowOff>7620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EE706080-1079-FA8A-3D7E-9B63A0A99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661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357</xdr:row>
      <xdr:rowOff>0</xdr:rowOff>
    </xdr:from>
    <xdr:to>
      <xdr:col>7</xdr:col>
      <xdr:colOff>7620</xdr:colOff>
      <xdr:row>357</xdr:row>
      <xdr:rowOff>7620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9B82DA42-38E2-F044-37D5-E7DDB886A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5661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357</xdr:row>
      <xdr:rowOff>0</xdr:rowOff>
    </xdr:from>
    <xdr:to>
      <xdr:col>9</xdr:col>
      <xdr:colOff>7620</xdr:colOff>
      <xdr:row>357</xdr:row>
      <xdr:rowOff>7620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D074B8BA-F5D5-059D-77DA-B5D7C8E33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5661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357</xdr:row>
      <xdr:rowOff>0</xdr:rowOff>
    </xdr:from>
    <xdr:to>
      <xdr:col>11</xdr:col>
      <xdr:colOff>7620</xdr:colOff>
      <xdr:row>357</xdr:row>
      <xdr:rowOff>7620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788DB709-BC1B-CC34-1A7F-706CF0E2B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5661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360</xdr:row>
      <xdr:rowOff>0</xdr:rowOff>
    </xdr:from>
    <xdr:to>
      <xdr:col>5</xdr:col>
      <xdr:colOff>7620</xdr:colOff>
      <xdr:row>360</xdr:row>
      <xdr:rowOff>7620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651F4BE3-B989-4E47-2B50-CC34160B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164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360</xdr:row>
      <xdr:rowOff>0</xdr:rowOff>
    </xdr:from>
    <xdr:to>
      <xdr:col>7</xdr:col>
      <xdr:colOff>7620</xdr:colOff>
      <xdr:row>360</xdr:row>
      <xdr:rowOff>7620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16C1904D-375A-A882-E491-FEE6CFB4F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6164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360</xdr:row>
      <xdr:rowOff>0</xdr:rowOff>
    </xdr:from>
    <xdr:to>
      <xdr:col>9</xdr:col>
      <xdr:colOff>7620</xdr:colOff>
      <xdr:row>360</xdr:row>
      <xdr:rowOff>7620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DD127994-75DF-9FD0-E84A-E6B600F99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6164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360</xdr:row>
      <xdr:rowOff>0</xdr:rowOff>
    </xdr:from>
    <xdr:to>
      <xdr:col>11</xdr:col>
      <xdr:colOff>7620</xdr:colOff>
      <xdr:row>360</xdr:row>
      <xdr:rowOff>7620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A6BF0B21-BA8A-D1ED-AD6D-6A0E51D7B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6164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367</xdr:row>
      <xdr:rowOff>0</xdr:rowOff>
    </xdr:from>
    <xdr:to>
      <xdr:col>5</xdr:col>
      <xdr:colOff>7620</xdr:colOff>
      <xdr:row>367</xdr:row>
      <xdr:rowOff>7620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F83BE123-A08E-B03E-D1C4-67047B0B2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520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367</xdr:row>
      <xdr:rowOff>0</xdr:rowOff>
    </xdr:from>
    <xdr:to>
      <xdr:col>7</xdr:col>
      <xdr:colOff>7620</xdr:colOff>
      <xdr:row>367</xdr:row>
      <xdr:rowOff>7620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F5074A19-6523-87DC-DA21-498D6EBCD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7520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367</xdr:row>
      <xdr:rowOff>0</xdr:rowOff>
    </xdr:from>
    <xdr:to>
      <xdr:col>9</xdr:col>
      <xdr:colOff>7620</xdr:colOff>
      <xdr:row>367</xdr:row>
      <xdr:rowOff>7620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1235FAE7-86D3-E7AF-EF86-B60145AA0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7520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367</xdr:row>
      <xdr:rowOff>0</xdr:rowOff>
    </xdr:from>
    <xdr:to>
      <xdr:col>11</xdr:col>
      <xdr:colOff>7620</xdr:colOff>
      <xdr:row>367</xdr:row>
      <xdr:rowOff>7620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26E4624-D75D-A889-EB73-FB2E9A892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7520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7620</xdr:colOff>
      <xdr:row>370</xdr:row>
      <xdr:rowOff>7620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087F7904-8BAC-7763-71A7-C277413F7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0237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370</xdr:row>
      <xdr:rowOff>0</xdr:rowOff>
    </xdr:from>
    <xdr:to>
      <xdr:col>7</xdr:col>
      <xdr:colOff>7620</xdr:colOff>
      <xdr:row>370</xdr:row>
      <xdr:rowOff>7620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A37EB587-98ED-1D44-E557-68AA65FD1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80237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370</xdr:row>
      <xdr:rowOff>0</xdr:rowOff>
    </xdr:from>
    <xdr:to>
      <xdr:col>9</xdr:col>
      <xdr:colOff>7620</xdr:colOff>
      <xdr:row>370</xdr:row>
      <xdr:rowOff>7620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4E0B4DC1-1397-804C-A356-0B589EEA4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80237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370</xdr:row>
      <xdr:rowOff>0</xdr:rowOff>
    </xdr:from>
    <xdr:to>
      <xdr:col>11</xdr:col>
      <xdr:colOff>7620</xdr:colOff>
      <xdr:row>370</xdr:row>
      <xdr:rowOff>7620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DB454CCD-66BA-9989-4F34-2BAE7DE96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80237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7620</xdr:colOff>
      <xdr:row>373</xdr:row>
      <xdr:rowOff>7620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28E4B074-D138-9055-1A3E-B4B6739C3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526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373</xdr:row>
      <xdr:rowOff>0</xdr:rowOff>
    </xdr:from>
    <xdr:to>
      <xdr:col>7</xdr:col>
      <xdr:colOff>7620</xdr:colOff>
      <xdr:row>373</xdr:row>
      <xdr:rowOff>7620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F669E9BB-60DB-67F2-E83A-EC3330796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8526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373</xdr:row>
      <xdr:rowOff>0</xdr:rowOff>
    </xdr:from>
    <xdr:to>
      <xdr:col>9</xdr:col>
      <xdr:colOff>7620</xdr:colOff>
      <xdr:row>373</xdr:row>
      <xdr:rowOff>7620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F84975E0-1699-4817-A350-1A237BC10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8526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373</xdr:row>
      <xdr:rowOff>0</xdr:rowOff>
    </xdr:from>
    <xdr:to>
      <xdr:col>11</xdr:col>
      <xdr:colOff>7620</xdr:colOff>
      <xdr:row>373</xdr:row>
      <xdr:rowOff>7620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1C63B604-8363-D4E2-BBE3-85EF9EBC3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8526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378</xdr:row>
      <xdr:rowOff>0</xdr:rowOff>
    </xdr:from>
    <xdr:to>
      <xdr:col>5</xdr:col>
      <xdr:colOff>7620</xdr:colOff>
      <xdr:row>378</xdr:row>
      <xdr:rowOff>7620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2D4CB064-2FD1-0F8D-26AF-94FD54CDF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395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378</xdr:row>
      <xdr:rowOff>0</xdr:rowOff>
    </xdr:from>
    <xdr:to>
      <xdr:col>7</xdr:col>
      <xdr:colOff>7620</xdr:colOff>
      <xdr:row>378</xdr:row>
      <xdr:rowOff>7620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E592FC7C-0298-51BE-D271-2D89AB346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9395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378</xdr:row>
      <xdr:rowOff>0</xdr:rowOff>
    </xdr:from>
    <xdr:to>
      <xdr:col>9</xdr:col>
      <xdr:colOff>7620</xdr:colOff>
      <xdr:row>378</xdr:row>
      <xdr:rowOff>7620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A8FC1BF4-684B-D7EA-C064-B74732DEB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9395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378</xdr:row>
      <xdr:rowOff>0</xdr:rowOff>
    </xdr:from>
    <xdr:to>
      <xdr:col>11</xdr:col>
      <xdr:colOff>7620</xdr:colOff>
      <xdr:row>378</xdr:row>
      <xdr:rowOff>7620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EF23C992-AFB8-D3A4-6FB4-228801CD9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9395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387</xdr:row>
      <xdr:rowOff>0</xdr:rowOff>
    </xdr:from>
    <xdr:to>
      <xdr:col>5</xdr:col>
      <xdr:colOff>7620</xdr:colOff>
      <xdr:row>387</xdr:row>
      <xdr:rowOff>7620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6E98954A-621D-88C3-53A2-3BE1313D4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1109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387</xdr:row>
      <xdr:rowOff>0</xdr:rowOff>
    </xdr:from>
    <xdr:to>
      <xdr:col>7</xdr:col>
      <xdr:colOff>7620</xdr:colOff>
      <xdr:row>387</xdr:row>
      <xdr:rowOff>7620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53531F23-A374-D3E8-84EC-9C6CA2514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1109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387</xdr:row>
      <xdr:rowOff>0</xdr:rowOff>
    </xdr:from>
    <xdr:to>
      <xdr:col>9</xdr:col>
      <xdr:colOff>7620</xdr:colOff>
      <xdr:row>387</xdr:row>
      <xdr:rowOff>7620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85A5C746-CEA2-2EF0-CFC2-FE29C2F6D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1109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387</xdr:row>
      <xdr:rowOff>0</xdr:rowOff>
    </xdr:from>
    <xdr:to>
      <xdr:col>11</xdr:col>
      <xdr:colOff>7620</xdr:colOff>
      <xdr:row>387</xdr:row>
      <xdr:rowOff>7620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745577C7-DDB5-F4A0-0273-63FD28B8E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1109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266700</xdr:colOff>
      <xdr:row>0</xdr:row>
      <xdr:rowOff>160020</xdr:rowOff>
    </xdr:to>
    <xdr:pic>
      <xdr:nvPicPr>
        <xdr:cNvPr id="409" name="Picture 408" descr="Xem dữ liệu trướ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A6A904-66B8-4BCF-BA3E-332E361DF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67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7620</xdr:colOff>
      <xdr:row>2</xdr:row>
      <xdr:rowOff>7620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4F9CA625-F04E-4D4F-B4A0-B9E372522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342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7620</xdr:colOff>
      <xdr:row>2</xdr:row>
      <xdr:rowOff>7620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E565719C-05C6-4A15-AA23-12151FAF4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342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7620</xdr:colOff>
      <xdr:row>2</xdr:row>
      <xdr:rowOff>7620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8760F9FB-F09F-4B76-AC73-F2EC60229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342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7620</xdr:colOff>
      <xdr:row>2</xdr:row>
      <xdr:rowOff>7620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B6D492DB-129D-463E-88AC-D5D21F964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342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7620</xdr:colOff>
      <xdr:row>5</xdr:row>
      <xdr:rowOff>7620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E02ACBBA-B885-47B5-9225-463294A90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990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7620</xdr:colOff>
      <xdr:row>5</xdr:row>
      <xdr:rowOff>7620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26D308CF-F35D-4C4D-B1DF-1987A9ECE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990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7620</xdr:colOff>
      <xdr:row>5</xdr:row>
      <xdr:rowOff>7620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9FD853A9-1D81-43E8-9815-5A9D73053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990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7620</xdr:colOff>
      <xdr:row>5</xdr:row>
      <xdr:rowOff>7620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D846BB35-F01B-41D4-9CBC-C6E723CF4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990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7620</xdr:colOff>
      <xdr:row>8</xdr:row>
      <xdr:rowOff>7620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6A8375D5-CDFB-4BD8-8C66-488EC523A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1508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7620</xdr:colOff>
      <xdr:row>8</xdr:row>
      <xdr:rowOff>7620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B88B2203-B450-4D35-B785-D224A0CC0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1508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7620</xdr:colOff>
      <xdr:row>8</xdr:row>
      <xdr:rowOff>7620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83700AE0-73D2-4919-8582-710828B20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1508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7620</xdr:colOff>
      <xdr:row>8</xdr:row>
      <xdr:rowOff>7620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FD007616-FE84-4290-9558-32319DAC4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1508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7620</xdr:colOff>
      <xdr:row>11</xdr:row>
      <xdr:rowOff>7620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4D55D79D-0A12-4539-B1F5-2DDD529BF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2415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7620</xdr:colOff>
      <xdr:row>11</xdr:row>
      <xdr:rowOff>7620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72C75B9B-B897-4A85-85D5-1930F2E45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2415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7620</xdr:colOff>
      <xdr:row>11</xdr:row>
      <xdr:rowOff>7620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DDCA9AE7-DE93-48D9-BA48-7C8ECF64F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2415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7620</xdr:colOff>
      <xdr:row>11</xdr:row>
      <xdr:rowOff>7620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8A4BFCB7-4496-4D4E-8895-B3C277F9B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2415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7620</xdr:colOff>
      <xdr:row>14</xdr:row>
      <xdr:rowOff>7620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8F1D2CFD-EED2-48C1-9C87-EE8552C0F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2918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7620</xdr:colOff>
      <xdr:row>14</xdr:row>
      <xdr:rowOff>7620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1145A0BF-DBF7-4B18-83D6-AD8F36AC4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2918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7620</xdr:colOff>
      <xdr:row>14</xdr:row>
      <xdr:rowOff>7620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28C40AA5-6A74-4D12-AA46-6DACE39AA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2918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7620</xdr:colOff>
      <xdr:row>14</xdr:row>
      <xdr:rowOff>7620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87DFB3F9-6949-41E4-9D70-DE3B10817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2918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7620</xdr:colOff>
      <xdr:row>17</xdr:row>
      <xdr:rowOff>7620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D851A87F-18BF-46F4-85AC-9780EBC21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3954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7620</xdr:colOff>
      <xdr:row>17</xdr:row>
      <xdr:rowOff>7620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A59ACD24-291E-4229-8EC4-A7E3447AD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3954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7620</xdr:colOff>
      <xdr:row>17</xdr:row>
      <xdr:rowOff>7620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359BE955-9310-41BE-A0C2-CBAA6CFFC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3954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7620</xdr:colOff>
      <xdr:row>17</xdr:row>
      <xdr:rowOff>7620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531F84F0-ED14-452F-97A6-8ACE382C4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3954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7620</xdr:colOff>
      <xdr:row>20</xdr:row>
      <xdr:rowOff>7620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10D81001-33C2-4F86-8E1F-42C69775F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4472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7620</xdr:colOff>
      <xdr:row>20</xdr:row>
      <xdr:rowOff>7620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5E593D3B-D644-4CFA-90AB-B6E636BF5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472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7620</xdr:colOff>
      <xdr:row>20</xdr:row>
      <xdr:rowOff>7620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FE0357BE-DF5F-4A57-A45A-8990A964C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4472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7620</xdr:colOff>
      <xdr:row>20</xdr:row>
      <xdr:rowOff>7620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19E8FBF8-C8CD-49DE-BE14-849749754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4472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7620</xdr:colOff>
      <xdr:row>24</xdr:row>
      <xdr:rowOff>7620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E73F624D-F0EE-45DA-8706-199560078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4975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7620</xdr:colOff>
      <xdr:row>24</xdr:row>
      <xdr:rowOff>7620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268E3847-9693-49D2-9DFB-15BA475B9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975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7620</xdr:colOff>
      <xdr:row>24</xdr:row>
      <xdr:rowOff>7620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25C34A53-3303-4FB0-B804-F2D262163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4975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</xdr:row>
      <xdr:rowOff>0</xdr:rowOff>
    </xdr:from>
    <xdr:to>
      <xdr:col>11</xdr:col>
      <xdr:colOff>7620</xdr:colOff>
      <xdr:row>24</xdr:row>
      <xdr:rowOff>7620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9FCEF68B-7973-462C-8394-BDD875D2F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4975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7620</xdr:colOff>
      <xdr:row>27</xdr:row>
      <xdr:rowOff>7620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5509F4A7-9436-4719-B23E-9E2C84AD7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5478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7620</xdr:colOff>
      <xdr:row>27</xdr:row>
      <xdr:rowOff>7620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096818C7-5793-4870-B86E-B8DC9747E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5478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7620</xdr:colOff>
      <xdr:row>27</xdr:row>
      <xdr:rowOff>7620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D9510425-E5E9-4825-9425-4D9CC518E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5478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7620</xdr:colOff>
      <xdr:row>27</xdr:row>
      <xdr:rowOff>7620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4FE4F7A5-7D39-47C6-881C-F66870E3A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5478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7620</xdr:colOff>
      <xdr:row>30</xdr:row>
      <xdr:rowOff>7620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2C795F94-18F6-49C1-8038-4F3B91506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6088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7620</xdr:colOff>
      <xdr:row>30</xdr:row>
      <xdr:rowOff>7620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BB3C792A-FF30-44A9-BA8D-27164F46B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088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7620</xdr:colOff>
      <xdr:row>30</xdr:row>
      <xdr:rowOff>7620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AD75010-54D5-4A10-A99A-2FE7CE31E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6088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7620</xdr:colOff>
      <xdr:row>30</xdr:row>
      <xdr:rowOff>7620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BCDA1CB1-7353-4F80-8530-136710AEA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6088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7620</xdr:colOff>
      <xdr:row>33</xdr:row>
      <xdr:rowOff>7620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1AA7D057-45E9-44CD-8063-B372EB6F4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6591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7620</xdr:colOff>
      <xdr:row>33</xdr:row>
      <xdr:rowOff>7620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81EED9CB-4ED8-49FF-97E2-2CF01E41B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591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7620</xdr:colOff>
      <xdr:row>33</xdr:row>
      <xdr:rowOff>7620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40A6FC0A-8E1B-48A7-B78F-6CC3D597D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6591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7620</xdr:colOff>
      <xdr:row>33</xdr:row>
      <xdr:rowOff>7620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AB8D4E20-B265-4A7D-8E31-0171E5C68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6591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7620</xdr:colOff>
      <xdr:row>36</xdr:row>
      <xdr:rowOff>7620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E4BC2B6F-723B-49F3-B8F4-77FAC76C8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7109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7620</xdr:colOff>
      <xdr:row>36</xdr:row>
      <xdr:rowOff>7620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4BB374E3-03B5-48E7-BCB3-C38B14A97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7109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7620</xdr:colOff>
      <xdr:row>36</xdr:row>
      <xdr:rowOff>7620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2B27DDA5-CF1E-414F-9633-184CDB227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7109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11</xdr:col>
      <xdr:colOff>7620</xdr:colOff>
      <xdr:row>36</xdr:row>
      <xdr:rowOff>7620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F494C9D5-59F7-40A9-9504-9C349235E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7109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7620</xdr:colOff>
      <xdr:row>39</xdr:row>
      <xdr:rowOff>7620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930EAA75-C6D4-4F6C-B8FC-FB0DD488A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8145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7620</xdr:colOff>
      <xdr:row>39</xdr:row>
      <xdr:rowOff>7620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90B6B896-EF0D-4BB0-AE89-A38EBE34F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8145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7620</xdr:colOff>
      <xdr:row>39</xdr:row>
      <xdr:rowOff>7620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B88FA45-BC20-44D4-AD5B-461D01448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8145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7620</xdr:colOff>
      <xdr:row>39</xdr:row>
      <xdr:rowOff>7620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839810BD-7BC6-4032-8E6D-2EA024457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8145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7620</xdr:colOff>
      <xdr:row>42</xdr:row>
      <xdr:rowOff>7620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DFC19ADF-D04C-41CD-9568-6CF835721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8648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7620</xdr:colOff>
      <xdr:row>42</xdr:row>
      <xdr:rowOff>7620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C1DA04FE-8447-4F1B-9C9F-EDD41B565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8648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7620</xdr:colOff>
      <xdr:row>42</xdr:row>
      <xdr:rowOff>7620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F1C01912-529C-4857-91F1-0607B39D6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8648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7620</xdr:colOff>
      <xdr:row>42</xdr:row>
      <xdr:rowOff>7620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D1D60529-D4EB-4A0B-9F3D-30B4A6E99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8648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7620</xdr:colOff>
      <xdr:row>45</xdr:row>
      <xdr:rowOff>7620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B982E1C0-8FEE-46DF-B8F4-4B7ED7E62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9151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7620</xdr:colOff>
      <xdr:row>45</xdr:row>
      <xdr:rowOff>7620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9E29C3E8-3E9B-4F24-BBC4-0AC1E8F14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9151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7620</xdr:colOff>
      <xdr:row>45</xdr:row>
      <xdr:rowOff>7620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D6BB2A95-6B22-46F0-A2B8-9B1FFD7EC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9151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7620</xdr:colOff>
      <xdr:row>45</xdr:row>
      <xdr:rowOff>7620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BB087B0C-0DCD-424F-A782-0AB106ADB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9151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7620</xdr:colOff>
      <xdr:row>49</xdr:row>
      <xdr:rowOff>7620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614F3D22-C84A-4974-9D64-B5238C14A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9822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7620</xdr:colOff>
      <xdr:row>49</xdr:row>
      <xdr:rowOff>7620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C91E21F1-C3B0-4357-A505-C3F2040B3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9822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7620</xdr:colOff>
      <xdr:row>49</xdr:row>
      <xdr:rowOff>7620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92D97906-C56C-4FBA-BC02-048D462CB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9822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49</xdr:row>
      <xdr:rowOff>0</xdr:rowOff>
    </xdr:from>
    <xdr:to>
      <xdr:col>11</xdr:col>
      <xdr:colOff>7620</xdr:colOff>
      <xdr:row>49</xdr:row>
      <xdr:rowOff>7620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0E65A3A3-77A0-4645-B682-999EC6211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9822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7620</xdr:colOff>
      <xdr:row>52</xdr:row>
      <xdr:rowOff>7620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14EADDBD-41F5-4992-A1B5-0CD10FAEB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10599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7</xdr:col>
      <xdr:colOff>7620</xdr:colOff>
      <xdr:row>52</xdr:row>
      <xdr:rowOff>7620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E8382EBC-189F-4D6D-A004-8A9D368E3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10599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7620</xdr:colOff>
      <xdr:row>52</xdr:row>
      <xdr:rowOff>7620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523FBAA9-6FEA-422F-A41C-909076890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10599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52</xdr:row>
      <xdr:rowOff>0</xdr:rowOff>
    </xdr:from>
    <xdr:to>
      <xdr:col>11</xdr:col>
      <xdr:colOff>7620</xdr:colOff>
      <xdr:row>52</xdr:row>
      <xdr:rowOff>7620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48ED50F5-BFE6-4068-A19A-05205DE78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10599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7620</xdr:colOff>
      <xdr:row>55</xdr:row>
      <xdr:rowOff>7620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C485B58B-A250-4908-B279-AE9730D19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11102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7620</xdr:colOff>
      <xdr:row>55</xdr:row>
      <xdr:rowOff>7620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407879F3-129A-47DE-B51C-3A21CC0C8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11102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7620</xdr:colOff>
      <xdr:row>55</xdr:row>
      <xdr:rowOff>7620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DBD404B2-5284-4E7B-8106-EFB5865B3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11102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55</xdr:row>
      <xdr:rowOff>0</xdr:rowOff>
    </xdr:from>
    <xdr:to>
      <xdr:col>11</xdr:col>
      <xdr:colOff>7620</xdr:colOff>
      <xdr:row>55</xdr:row>
      <xdr:rowOff>7620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B7254280-B9AA-4C61-80FD-31451DC0C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11102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7620</xdr:colOff>
      <xdr:row>58</xdr:row>
      <xdr:rowOff>7620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970996C0-4252-4632-B864-02DB20010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11772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7620</xdr:colOff>
      <xdr:row>58</xdr:row>
      <xdr:rowOff>7620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BF34F6C8-37A9-42AE-9DFB-2ABB73291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11772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7620</xdr:colOff>
      <xdr:row>58</xdr:row>
      <xdr:rowOff>7620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E325B7EF-DC5E-4C7E-84BD-49915488B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11772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58</xdr:row>
      <xdr:rowOff>0</xdr:rowOff>
    </xdr:from>
    <xdr:to>
      <xdr:col>11</xdr:col>
      <xdr:colOff>7620</xdr:colOff>
      <xdr:row>58</xdr:row>
      <xdr:rowOff>7620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4BCEE24A-47BE-4821-AF78-06D632973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11772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7620</xdr:colOff>
      <xdr:row>61</xdr:row>
      <xdr:rowOff>7620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3486D146-A6B5-4524-B301-48065299E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126796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61</xdr:row>
      <xdr:rowOff>0</xdr:rowOff>
    </xdr:from>
    <xdr:to>
      <xdr:col>7</xdr:col>
      <xdr:colOff>7620</xdr:colOff>
      <xdr:row>61</xdr:row>
      <xdr:rowOff>7620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290744D4-1D6E-4FB6-A9D3-425DC7711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126796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7620</xdr:colOff>
      <xdr:row>61</xdr:row>
      <xdr:rowOff>7620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C91A3F6F-703B-4DC3-B37E-43FBB1F05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126796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61</xdr:row>
      <xdr:rowOff>0</xdr:rowOff>
    </xdr:from>
    <xdr:to>
      <xdr:col>11</xdr:col>
      <xdr:colOff>7620</xdr:colOff>
      <xdr:row>61</xdr:row>
      <xdr:rowOff>7620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64148472-1C6A-4CC3-BAF0-346D1947D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126796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7620</xdr:colOff>
      <xdr:row>64</xdr:row>
      <xdr:rowOff>7620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7862A777-DE6D-4E98-B46C-65B7221EE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13197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64</xdr:row>
      <xdr:rowOff>0</xdr:rowOff>
    </xdr:from>
    <xdr:to>
      <xdr:col>7</xdr:col>
      <xdr:colOff>7620</xdr:colOff>
      <xdr:row>64</xdr:row>
      <xdr:rowOff>7620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B69D446F-D738-41B1-A748-68B21D1B7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13197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7620</xdr:colOff>
      <xdr:row>64</xdr:row>
      <xdr:rowOff>7620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16A9BB78-C2BD-465B-A384-BDB32783B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13197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64</xdr:row>
      <xdr:rowOff>0</xdr:rowOff>
    </xdr:from>
    <xdr:to>
      <xdr:col>11</xdr:col>
      <xdr:colOff>7620</xdr:colOff>
      <xdr:row>64</xdr:row>
      <xdr:rowOff>7620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2E3B1CB3-BB7B-43D6-BCEA-88392F052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13197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7620</xdr:colOff>
      <xdr:row>67</xdr:row>
      <xdr:rowOff>7620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487D3637-E9AB-4565-8605-F3FA8B87C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13975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7</xdr:col>
      <xdr:colOff>7620</xdr:colOff>
      <xdr:row>67</xdr:row>
      <xdr:rowOff>7620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211E247B-EC43-46B5-A35E-3F72E948D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13975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7620</xdr:colOff>
      <xdr:row>67</xdr:row>
      <xdr:rowOff>7620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7D6D5D5C-0983-4FDA-BCF9-E22D0A116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13975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67</xdr:row>
      <xdr:rowOff>0</xdr:rowOff>
    </xdr:from>
    <xdr:to>
      <xdr:col>11</xdr:col>
      <xdr:colOff>7620</xdr:colOff>
      <xdr:row>67</xdr:row>
      <xdr:rowOff>7620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06F25D0D-E83B-4F70-861A-D04899B58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13975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266700</xdr:colOff>
      <xdr:row>0</xdr:row>
      <xdr:rowOff>160020</xdr:rowOff>
    </xdr:to>
    <xdr:pic>
      <xdr:nvPicPr>
        <xdr:cNvPr id="929" name="Picture 928" descr="Xem dữ liệu trướ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F450FB-1E6C-4E8E-88D3-0F7AE625D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67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7620</xdr:colOff>
      <xdr:row>2</xdr:row>
      <xdr:rowOff>7620</xdr:rowOff>
    </xdr:to>
    <xdr:pic>
      <xdr:nvPicPr>
        <xdr:cNvPr id="930" name="Picture 929">
          <a:extLst>
            <a:ext uri="{FF2B5EF4-FFF2-40B4-BE49-F238E27FC236}">
              <a16:creationId xmlns:a16="http://schemas.microsoft.com/office/drawing/2014/main" id="{78F9B2C5-B41D-402B-B418-7E9B3E33B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342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7620</xdr:colOff>
      <xdr:row>2</xdr:row>
      <xdr:rowOff>7620</xdr:rowOff>
    </xdr:to>
    <xdr:pic>
      <xdr:nvPicPr>
        <xdr:cNvPr id="931" name="Picture 930">
          <a:extLst>
            <a:ext uri="{FF2B5EF4-FFF2-40B4-BE49-F238E27FC236}">
              <a16:creationId xmlns:a16="http://schemas.microsoft.com/office/drawing/2014/main" id="{1C9D888C-82DF-46F7-9E52-042E56CBD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342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7620</xdr:colOff>
      <xdr:row>2</xdr:row>
      <xdr:rowOff>7620</xdr:rowOff>
    </xdr:to>
    <xdr:pic>
      <xdr:nvPicPr>
        <xdr:cNvPr id="932" name="Picture 931">
          <a:extLst>
            <a:ext uri="{FF2B5EF4-FFF2-40B4-BE49-F238E27FC236}">
              <a16:creationId xmlns:a16="http://schemas.microsoft.com/office/drawing/2014/main" id="{C0BB2BF4-6945-421C-8D82-C88492489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342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7620</xdr:colOff>
      <xdr:row>2</xdr:row>
      <xdr:rowOff>7620</xdr:rowOff>
    </xdr:to>
    <xdr:pic>
      <xdr:nvPicPr>
        <xdr:cNvPr id="933" name="Picture 932">
          <a:extLst>
            <a:ext uri="{FF2B5EF4-FFF2-40B4-BE49-F238E27FC236}">
              <a16:creationId xmlns:a16="http://schemas.microsoft.com/office/drawing/2014/main" id="{8136C4DC-3FE5-4234-99CE-65C748B3C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342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7620</xdr:colOff>
      <xdr:row>5</xdr:row>
      <xdr:rowOff>7620</xdr:rowOff>
    </xdr:to>
    <xdr:pic>
      <xdr:nvPicPr>
        <xdr:cNvPr id="934" name="Picture 933">
          <a:extLst>
            <a:ext uri="{FF2B5EF4-FFF2-40B4-BE49-F238E27FC236}">
              <a16:creationId xmlns:a16="http://schemas.microsoft.com/office/drawing/2014/main" id="{0C721897-EA91-45D4-AF4D-CFE0A0BFA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990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7620</xdr:colOff>
      <xdr:row>5</xdr:row>
      <xdr:rowOff>7620</xdr:rowOff>
    </xdr:to>
    <xdr:pic>
      <xdr:nvPicPr>
        <xdr:cNvPr id="935" name="Picture 934">
          <a:extLst>
            <a:ext uri="{FF2B5EF4-FFF2-40B4-BE49-F238E27FC236}">
              <a16:creationId xmlns:a16="http://schemas.microsoft.com/office/drawing/2014/main" id="{ECB2BE81-2A79-480E-A82C-D981129C4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990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7620</xdr:colOff>
      <xdr:row>5</xdr:row>
      <xdr:rowOff>7620</xdr:rowOff>
    </xdr:to>
    <xdr:pic>
      <xdr:nvPicPr>
        <xdr:cNvPr id="936" name="Picture 935">
          <a:extLst>
            <a:ext uri="{FF2B5EF4-FFF2-40B4-BE49-F238E27FC236}">
              <a16:creationId xmlns:a16="http://schemas.microsoft.com/office/drawing/2014/main" id="{6D3E514F-4ACF-4B6D-ABCB-EF0D4C246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990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7620</xdr:colOff>
      <xdr:row>5</xdr:row>
      <xdr:rowOff>7620</xdr:rowOff>
    </xdr:to>
    <xdr:pic>
      <xdr:nvPicPr>
        <xdr:cNvPr id="937" name="Picture 936">
          <a:extLst>
            <a:ext uri="{FF2B5EF4-FFF2-40B4-BE49-F238E27FC236}">
              <a16:creationId xmlns:a16="http://schemas.microsoft.com/office/drawing/2014/main" id="{917E269C-D771-4770-9C9E-1D7F373D2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990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7620</xdr:colOff>
      <xdr:row>8</xdr:row>
      <xdr:rowOff>7620</xdr:rowOff>
    </xdr:to>
    <xdr:pic>
      <xdr:nvPicPr>
        <xdr:cNvPr id="938" name="Picture 937">
          <a:extLst>
            <a:ext uri="{FF2B5EF4-FFF2-40B4-BE49-F238E27FC236}">
              <a16:creationId xmlns:a16="http://schemas.microsoft.com/office/drawing/2014/main" id="{BAB64EC7-5663-4270-B399-F92CB46CC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1508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7620</xdr:colOff>
      <xdr:row>8</xdr:row>
      <xdr:rowOff>7620</xdr:rowOff>
    </xdr:to>
    <xdr:pic>
      <xdr:nvPicPr>
        <xdr:cNvPr id="939" name="Picture 938">
          <a:extLst>
            <a:ext uri="{FF2B5EF4-FFF2-40B4-BE49-F238E27FC236}">
              <a16:creationId xmlns:a16="http://schemas.microsoft.com/office/drawing/2014/main" id="{D9B9B404-BF5E-4169-A99F-587760FE8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1508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7620</xdr:colOff>
      <xdr:row>8</xdr:row>
      <xdr:rowOff>7620</xdr:rowOff>
    </xdr:to>
    <xdr:pic>
      <xdr:nvPicPr>
        <xdr:cNvPr id="940" name="Picture 939">
          <a:extLst>
            <a:ext uri="{FF2B5EF4-FFF2-40B4-BE49-F238E27FC236}">
              <a16:creationId xmlns:a16="http://schemas.microsoft.com/office/drawing/2014/main" id="{BFC2F823-8AF6-4329-B78A-2DB8977C0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1508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7620</xdr:colOff>
      <xdr:row>8</xdr:row>
      <xdr:rowOff>7620</xdr:rowOff>
    </xdr:to>
    <xdr:pic>
      <xdr:nvPicPr>
        <xdr:cNvPr id="941" name="Picture 940">
          <a:extLst>
            <a:ext uri="{FF2B5EF4-FFF2-40B4-BE49-F238E27FC236}">
              <a16:creationId xmlns:a16="http://schemas.microsoft.com/office/drawing/2014/main" id="{2C1599EE-7194-4C4F-B0BD-AD97E190D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1508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7620</xdr:colOff>
      <xdr:row>11</xdr:row>
      <xdr:rowOff>7620</xdr:rowOff>
    </xdr:to>
    <xdr:pic>
      <xdr:nvPicPr>
        <xdr:cNvPr id="942" name="Picture 941">
          <a:extLst>
            <a:ext uri="{FF2B5EF4-FFF2-40B4-BE49-F238E27FC236}">
              <a16:creationId xmlns:a16="http://schemas.microsoft.com/office/drawing/2014/main" id="{8EA64BEF-FA7E-49F6-88D4-58F8A8A6E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2415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7620</xdr:colOff>
      <xdr:row>11</xdr:row>
      <xdr:rowOff>7620</xdr:rowOff>
    </xdr:to>
    <xdr:pic>
      <xdr:nvPicPr>
        <xdr:cNvPr id="943" name="Picture 942">
          <a:extLst>
            <a:ext uri="{FF2B5EF4-FFF2-40B4-BE49-F238E27FC236}">
              <a16:creationId xmlns:a16="http://schemas.microsoft.com/office/drawing/2014/main" id="{E797BE00-BD38-49A7-BE24-F977EBE48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2415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7620</xdr:colOff>
      <xdr:row>11</xdr:row>
      <xdr:rowOff>7620</xdr:rowOff>
    </xdr:to>
    <xdr:pic>
      <xdr:nvPicPr>
        <xdr:cNvPr id="944" name="Picture 943">
          <a:extLst>
            <a:ext uri="{FF2B5EF4-FFF2-40B4-BE49-F238E27FC236}">
              <a16:creationId xmlns:a16="http://schemas.microsoft.com/office/drawing/2014/main" id="{B7B8AAF8-8879-4C19-A58E-BD4096FE5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2415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7620</xdr:colOff>
      <xdr:row>11</xdr:row>
      <xdr:rowOff>7620</xdr:rowOff>
    </xdr:to>
    <xdr:pic>
      <xdr:nvPicPr>
        <xdr:cNvPr id="945" name="Picture 944">
          <a:extLst>
            <a:ext uri="{FF2B5EF4-FFF2-40B4-BE49-F238E27FC236}">
              <a16:creationId xmlns:a16="http://schemas.microsoft.com/office/drawing/2014/main" id="{9BD26A6A-04C9-4A61-920C-46C97BAEC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2415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7620</xdr:colOff>
      <xdr:row>14</xdr:row>
      <xdr:rowOff>7620</xdr:rowOff>
    </xdr:to>
    <xdr:pic>
      <xdr:nvPicPr>
        <xdr:cNvPr id="946" name="Picture 945">
          <a:extLst>
            <a:ext uri="{FF2B5EF4-FFF2-40B4-BE49-F238E27FC236}">
              <a16:creationId xmlns:a16="http://schemas.microsoft.com/office/drawing/2014/main" id="{A48B0C2A-A387-4B11-8A59-D784A9F37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2918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7620</xdr:colOff>
      <xdr:row>14</xdr:row>
      <xdr:rowOff>7620</xdr:rowOff>
    </xdr:to>
    <xdr:pic>
      <xdr:nvPicPr>
        <xdr:cNvPr id="947" name="Picture 946">
          <a:extLst>
            <a:ext uri="{FF2B5EF4-FFF2-40B4-BE49-F238E27FC236}">
              <a16:creationId xmlns:a16="http://schemas.microsoft.com/office/drawing/2014/main" id="{E0D4DD5F-777D-4C31-90BD-74AF3DBC9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2918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7620</xdr:colOff>
      <xdr:row>14</xdr:row>
      <xdr:rowOff>7620</xdr:rowOff>
    </xdr:to>
    <xdr:pic>
      <xdr:nvPicPr>
        <xdr:cNvPr id="948" name="Picture 947">
          <a:extLst>
            <a:ext uri="{FF2B5EF4-FFF2-40B4-BE49-F238E27FC236}">
              <a16:creationId xmlns:a16="http://schemas.microsoft.com/office/drawing/2014/main" id="{FCC689E9-50C7-4E07-B505-9D0DBFFE4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2918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7620</xdr:colOff>
      <xdr:row>14</xdr:row>
      <xdr:rowOff>7620</xdr:rowOff>
    </xdr:to>
    <xdr:pic>
      <xdr:nvPicPr>
        <xdr:cNvPr id="949" name="Picture 948">
          <a:extLst>
            <a:ext uri="{FF2B5EF4-FFF2-40B4-BE49-F238E27FC236}">
              <a16:creationId xmlns:a16="http://schemas.microsoft.com/office/drawing/2014/main" id="{6197180F-5848-4A4C-9F43-0625A7EE6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2918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7620</xdr:colOff>
      <xdr:row>17</xdr:row>
      <xdr:rowOff>7620</xdr:rowOff>
    </xdr:to>
    <xdr:pic>
      <xdr:nvPicPr>
        <xdr:cNvPr id="950" name="Picture 949">
          <a:extLst>
            <a:ext uri="{FF2B5EF4-FFF2-40B4-BE49-F238E27FC236}">
              <a16:creationId xmlns:a16="http://schemas.microsoft.com/office/drawing/2014/main" id="{06A1197D-EDBC-47EA-8D71-0FC46E1F8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3954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7620</xdr:colOff>
      <xdr:row>17</xdr:row>
      <xdr:rowOff>7620</xdr:rowOff>
    </xdr:to>
    <xdr:pic>
      <xdr:nvPicPr>
        <xdr:cNvPr id="951" name="Picture 950">
          <a:extLst>
            <a:ext uri="{FF2B5EF4-FFF2-40B4-BE49-F238E27FC236}">
              <a16:creationId xmlns:a16="http://schemas.microsoft.com/office/drawing/2014/main" id="{50A5384B-F3FD-45BA-9198-2AD9657F3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3954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7620</xdr:colOff>
      <xdr:row>17</xdr:row>
      <xdr:rowOff>7620</xdr:rowOff>
    </xdr:to>
    <xdr:pic>
      <xdr:nvPicPr>
        <xdr:cNvPr id="952" name="Picture 951">
          <a:extLst>
            <a:ext uri="{FF2B5EF4-FFF2-40B4-BE49-F238E27FC236}">
              <a16:creationId xmlns:a16="http://schemas.microsoft.com/office/drawing/2014/main" id="{96C94838-5173-4E53-ACEF-F8E8E9B74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3954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7620</xdr:colOff>
      <xdr:row>17</xdr:row>
      <xdr:rowOff>7620</xdr:rowOff>
    </xdr:to>
    <xdr:pic>
      <xdr:nvPicPr>
        <xdr:cNvPr id="953" name="Picture 952">
          <a:extLst>
            <a:ext uri="{FF2B5EF4-FFF2-40B4-BE49-F238E27FC236}">
              <a16:creationId xmlns:a16="http://schemas.microsoft.com/office/drawing/2014/main" id="{78B6E8B7-D0AA-43A1-B64D-EC5210250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3954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7620</xdr:colOff>
      <xdr:row>20</xdr:row>
      <xdr:rowOff>7620</xdr:rowOff>
    </xdr:to>
    <xdr:pic>
      <xdr:nvPicPr>
        <xdr:cNvPr id="954" name="Picture 953">
          <a:extLst>
            <a:ext uri="{FF2B5EF4-FFF2-40B4-BE49-F238E27FC236}">
              <a16:creationId xmlns:a16="http://schemas.microsoft.com/office/drawing/2014/main" id="{C0C9FA85-D704-4DF6-A594-BCD2CAA74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4472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7620</xdr:colOff>
      <xdr:row>20</xdr:row>
      <xdr:rowOff>7620</xdr:rowOff>
    </xdr:to>
    <xdr:pic>
      <xdr:nvPicPr>
        <xdr:cNvPr id="955" name="Picture 954">
          <a:extLst>
            <a:ext uri="{FF2B5EF4-FFF2-40B4-BE49-F238E27FC236}">
              <a16:creationId xmlns:a16="http://schemas.microsoft.com/office/drawing/2014/main" id="{FDE230E6-CBD7-4050-8DF3-4EFFAC982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472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7620</xdr:colOff>
      <xdr:row>20</xdr:row>
      <xdr:rowOff>7620</xdr:rowOff>
    </xdr:to>
    <xdr:pic>
      <xdr:nvPicPr>
        <xdr:cNvPr id="956" name="Picture 955">
          <a:extLst>
            <a:ext uri="{FF2B5EF4-FFF2-40B4-BE49-F238E27FC236}">
              <a16:creationId xmlns:a16="http://schemas.microsoft.com/office/drawing/2014/main" id="{36B4B9C9-3F3C-489E-A48A-FD1C84F8B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4472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7620</xdr:colOff>
      <xdr:row>20</xdr:row>
      <xdr:rowOff>7620</xdr:rowOff>
    </xdr:to>
    <xdr:pic>
      <xdr:nvPicPr>
        <xdr:cNvPr id="957" name="Picture 956">
          <a:extLst>
            <a:ext uri="{FF2B5EF4-FFF2-40B4-BE49-F238E27FC236}">
              <a16:creationId xmlns:a16="http://schemas.microsoft.com/office/drawing/2014/main" id="{D95047FC-36EE-4D5A-9F8F-6B632CE26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4472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7620</xdr:colOff>
      <xdr:row>24</xdr:row>
      <xdr:rowOff>7620</xdr:rowOff>
    </xdr:to>
    <xdr:pic>
      <xdr:nvPicPr>
        <xdr:cNvPr id="958" name="Picture 957">
          <a:extLst>
            <a:ext uri="{FF2B5EF4-FFF2-40B4-BE49-F238E27FC236}">
              <a16:creationId xmlns:a16="http://schemas.microsoft.com/office/drawing/2014/main" id="{7993992D-B15B-4785-95B1-BFEEEC94E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4975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7620</xdr:colOff>
      <xdr:row>24</xdr:row>
      <xdr:rowOff>7620</xdr:rowOff>
    </xdr:to>
    <xdr:pic>
      <xdr:nvPicPr>
        <xdr:cNvPr id="959" name="Picture 958">
          <a:extLst>
            <a:ext uri="{FF2B5EF4-FFF2-40B4-BE49-F238E27FC236}">
              <a16:creationId xmlns:a16="http://schemas.microsoft.com/office/drawing/2014/main" id="{FF402635-4532-4485-AAFE-8B556B870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975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7620</xdr:colOff>
      <xdr:row>24</xdr:row>
      <xdr:rowOff>7620</xdr:rowOff>
    </xdr:to>
    <xdr:pic>
      <xdr:nvPicPr>
        <xdr:cNvPr id="960" name="Picture 959">
          <a:extLst>
            <a:ext uri="{FF2B5EF4-FFF2-40B4-BE49-F238E27FC236}">
              <a16:creationId xmlns:a16="http://schemas.microsoft.com/office/drawing/2014/main" id="{356C7373-C83F-4BA3-A4A2-FB742BEB7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4975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</xdr:row>
      <xdr:rowOff>0</xdr:rowOff>
    </xdr:from>
    <xdr:to>
      <xdr:col>11</xdr:col>
      <xdr:colOff>7620</xdr:colOff>
      <xdr:row>24</xdr:row>
      <xdr:rowOff>7620</xdr:rowOff>
    </xdr:to>
    <xdr:pic>
      <xdr:nvPicPr>
        <xdr:cNvPr id="961" name="Picture 960">
          <a:extLst>
            <a:ext uri="{FF2B5EF4-FFF2-40B4-BE49-F238E27FC236}">
              <a16:creationId xmlns:a16="http://schemas.microsoft.com/office/drawing/2014/main" id="{D878CCF3-708C-4CF8-A9E4-E7CE7F613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4975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7620</xdr:colOff>
      <xdr:row>27</xdr:row>
      <xdr:rowOff>7620</xdr:rowOff>
    </xdr:to>
    <xdr:pic>
      <xdr:nvPicPr>
        <xdr:cNvPr id="962" name="Picture 961">
          <a:extLst>
            <a:ext uri="{FF2B5EF4-FFF2-40B4-BE49-F238E27FC236}">
              <a16:creationId xmlns:a16="http://schemas.microsoft.com/office/drawing/2014/main" id="{EA1C4BF4-64F4-4081-B683-17B0B7A26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5478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7620</xdr:colOff>
      <xdr:row>27</xdr:row>
      <xdr:rowOff>7620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7EC8B28E-E758-4A22-AD06-2A745AA72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5478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7620</xdr:colOff>
      <xdr:row>27</xdr:row>
      <xdr:rowOff>7620</xdr:rowOff>
    </xdr:to>
    <xdr:pic>
      <xdr:nvPicPr>
        <xdr:cNvPr id="964" name="Picture 963">
          <a:extLst>
            <a:ext uri="{FF2B5EF4-FFF2-40B4-BE49-F238E27FC236}">
              <a16:creationId xmlns:a16="http://schemas.microsoft.com/office/drawing/2014/main" id="{03B3DCEB-7882-4268-BB26-B12C068F1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5478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7620</xdr:colOff>
      <xdr:row>27</xdr:row>
      <xdr:rowOff>7620</xdr:rowOff>
    </xdr:to>
    <xdr:pic>
      <xdr:nvPicPr>
        <xdr:cNvPr id="965" name="Picture 964">
          <a:extLst>
            <a:ext uri="{FF2B5EF4-FFF2-40B4-BE49-F238E27FC236}">
              <a16:creationId xmlns:a16="http://schemas.microsoft.com/office/drawing/2014/main" id="{63BF2A30-FEC0-4967-B46F-0D98A1BCB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5478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7620</xdr:colOff>
      <xdr:row>30</xdr:row>
      <xdr:rowOff>7620</xdr:rowOff>
    </xdr:to>
    <xdr:pic>
      <xdr:nvPicPr>
        <xdr:cNvPr id="966" name="Picture 965">
          <a:extLst>
            <a:ext uri="{FF2B5EF4-FFF2-40B4-BE49-F238E27FC236}">
              <a16:creationId xmlns:a16="http://schemas.microsoft.com/office/drawing/2014/main" id="{29EEE7B8-0EE1-4BB6-8285-17B5BEE35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6088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7620</xdr:colOff>
      <xdr:row>30</xdr:row>
      <xdr:rowOff>7620</xdr:rowOff>
    </xdr:to>
    <xdr:pic>
      <xdr:nvPicPr>
        <xdr:cNvPr id="967" name="Picture 966">
          <a:extLst>
            <a:ext uri="{FF2B5EF4-FFF2-40B4-BE49-F238E27FC236}">
              <a16:creationId xmlns:a16="http://schemas.microsoft.com/office/drawing/2014/main" id="{16C0D8A2-FC53-4ED9-950B-6183DCD9A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088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7620</xdr:colOff>
      <xdr:row>30</xdr:row>
      <xdr:rowOff>7620</xdr:rowOff>
    </xdr:to>
    <xdr:pic>
      <xdr:nvPicPr>
        <xdr:cNvPr id="968" name="Picture 967">
          <a:extLst>
            <a:ext uri="{FF2B5EF4-FFF2-40B4-BE49-F238E27FC236}">
              <a16:creationId xmlns:a16="http://schemas.microsoft.com/office/drawing/2014/main" id="{4A6E3675-6222-490D-8C92-CB6F199DA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6088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7620</xdr:colOff>
      <xdr:row>30</xdr:row>
      <xdr:rowOff>7620</xdr:rowOff>
    </xdr:to>
    <xdr:pic>
      <xdr:nvPicPr>
        <xdr:cNvPr id="969" name="Picture 968">
          <a:extLst>
            <a:ext uri="{FF2B5EF4-FFF2-40B4-BE49-F238E27FC236}">
              <a16:creationId xmlns:a16="http://schemas.microsoft.com/office/drawing/2014/main" id="{6D6686C9-778D-40B3-BF0E-FEE221987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6088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7620</xdr:colOff>
      <xdr:row>33</xdr:row>
      <xdr:rowOff>7620</xdr:rowOff>
    </xdr:to>
    <xdr:pic>
      <xdr:nvPicPr>
        <xdr:cNvPr id="970" name="Picture 969">
          <a:extLst>
            <a:ext uri="{FF2B5EF4-FFF2-40B4-BE49-F238E27FC236}">
              <a16:creationId xmlns:a16="http://schemas.microsoft.com/office/drawing/2014/main" id="{578188F7-EDEE-4A6D-90F6-EF937D57F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6591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7620</xdr:colOff>
      <xdr:row>33</xdr:row>
      <xdr:rowOff>7620</xdr:rowOff>
    </xdr:to>
    <xdr:pic>
      <xdr:nvPicPr>
        <xdr:cNvPr id="971" name="Picture 970">
          <a:extLst>
            <a:ext uri="{FF2B5EF4-FFF2-40B4-BE49-F238E27FC236}">
              <a16:creationId xmlns:a16="http://schemas.microsoft.com/office/drawing/2014/main" id="{9B6C666B-85DF-41FD-9B15-A52203E01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591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7620</xdr:colOff>
      <xdr:row>33</xdr:row>
      <xdr:rowOff>7620</xdr:rowOff>
    </xdr:to>
    <xdr:pic>
      <xdr:nvPicPr>
        <xdr:cNvPr id="972" name="Picture 971">
          <a:extLst>
            <a:ext uri="{FF2B5EF4-FFF2-40B4-BE49-F238E27FC236}">
              <a16:creationId xmlns:a16="http://schemas.microsoft.com/office/drawing/2014/main" id="{DF862D59-F188-4085-B99C-9E10EC94D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6591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7620</xdr:colOff>
      <xdr:row>33</xdr:row>
      <xdr:rowOff>7620</xdr:rowOff>
    </xdr:to>
    <xdr:pic>
      <xdr:nvPicPr>
        <xdr:cNvPr id="973" name="Picture 972">
          <a:extLst>
            <a:ext uri="{FF2B5EF4-FFF2-40B4-BE49-F238E27FC236}">
              <a16:creationId xmlns:a16="http://schemas.microsoft.com/office/drawing/2014/main" id="{B2B865BC-0268-46E2-902C-49839E05E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6591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7620</xdr:colOff>
      <xdr:row>36</xdr:row>
      <xdr:rowOff>7620</xdr:rowOff>
    </xdr:to>
    <xdr:pic>
      <xdr:nvPicPr>
        <xdr:cNvPr id="974" name="Picture 973">
          <a:extLst>
            <a:ext uri="{FF2B5EF4-FFF2-40B4-BE49-F238E27FC236}">
              <a16:creationId xmlns:a16="http://schemas.microsoft.com/office/drawing/2014/main" id="{B95970ED-71AE-4A43-B684-00EDBA2E2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7109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7620</xdr:colOff>
      <xdr:row>36</xdr:row>
      <xdr:rowOff>7620</xdr:rowOff>
    </xdr:to>
    <xdr:pic>
      <xdr:nvPicPr>
        <xdr:cNvPr id="975" name="Picture 974">
          <a:extLst>
            <a:ext uri="{FF2B5EF4-FFF2-40B4-BE49-F238E27FC236}">
              <a16:creationId xmlns:a16="http://schemas.microsoft.com/office/drawing/2014/main" id="{A83FCB18-D252-4B3E-AB93-EF5B7F7C9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7109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7620</xdr:colOff>
      <xdr:row>36</xdr:row>
      <xdr:rowOff>7620</xdr:rowOff>
    </xdr:to>
    <xdr:pic>
      <xdr:nvPicPr>
        <xdr:cNvPr id="976" name="Picture 975">
          <a:extLst>
            <a:ext uri="{FF2B5EF4-FFF2-40B4-BE49-F238E27FC236}">
              <a16:creationId xmlns:a16="http://schemas.microsoft.com/office/drawing/2014/main" id="{C60632A9-63C6-40D4-9E2A-6DEBC2BE7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7109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11</xdr:col>
      <xdr:colOff>7620</xdr:colOff>
      <xdr:row>36</xdr:row>
      <xdr:rowOff>7620</xdr:rowOff>
    </xdr:to>
    <xdr:pic>
      <xdr:nvPicPr>
        <xdr:cNvPr id="977" name="Picture 976">
          <a:extLst>
            <a:ext uri="{FF2B5EF4-FFF2-40B4-BE49-F238E27FC236}">
              <a16:creationId xmlns:a16="http://schemas.microsoft.com/office/drawing/2014/main" id="{EB2680CF-72AF-4E05-A283-5F401ED1E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7109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7620</xdr:colOff>
      <xdr:row>39</xdr:row>
      <xdr:rowOff>7620</xdr:rowOff>
    </xdr:to>
    <xdr:pic>
      <xdr:nvPicPr>
        <xdr:cNvPr id="978" name="Picture 977">
          <a:extLst>
            <a:ext uri="{FF2B5EF4-FFF2-40B4-BE49-F238E27FC236}">
              <a16:creationId xmlns:a16="http://schemas.microsoft.com/office/drawing/2014/main" id="{60D47DF0-9F79-4981-A5F1-5C2DB7E93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8145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7620</xdr:colOff>
      <xdr:row>39</xdr:row>
      <xdr:rowOff>7620</xdr:rowOff>
    </xdr:to>
    <xdr:pic>
      <xdr:nvPicPr>
        <xdr:cNvPr id="979" name="Picture 978">
          <a:extLst>
            <a:ext uri="{FF2B5EF4-FFF2-40B4-BE49-F238E27FC236}">
              <a16:creationId xmlns:a16="http://schemas.microsoft.com/office/drawing/2014/main" id="{82A266A9-D671-4233-82A5-07D7E7630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8145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7620</xdr:colOff>
      <xdr:row>39</xdr:row>
      <xdr:rowOff>7620</xdr:rowOff>
    </xdr:to>
    <xdr:pic>
      <xdr:nvPicPr>
        <xdr:cNvPr id="980" name="Picture 979">
          <a:extLst>
            <a:ext uri="{FF2B5EF4-FFF2-40B4-BE49-F238E27FC236}">
              <a16:creationId xmlns:a16="http://schemas.microsoft.com/office/drawing/2014/main" id="{A7F65773-DF46-422E-B175-6AF74CAA7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8145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7620</xdr:colOff>
      <xdr:row>39</xdr:row>
      <xdr:rowOff>7620</xdr:rowOff>
    </xdr:to>
    <xdr:pic>
      <xdr:nvPicPr>
        <xdr:cNvPr id="981" name="Picture 980">
          <a:extLst>
            <a:ext uri="{FF2B5EF4-FFF2-40B4-BE49-F238E27FC236}">
              <a16:creationId xmlns:a16="http://schemas.microsoft.com/office/drawing/2014/main" id="{55AE4FD3-6FEB-487B-BD4D-4088E0BA5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8145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7620</xdr:colOff>
      <xdr:row>42</xdr:row>
      <xdr:rowOff>7620</xdr:rowOff>
    </xdr:to>
    <xdr:pic>
      <xdr:nvPicPr>
        <xdr:cNvPr id="982" name="Picture 981">
          <a:extLst>
            <a:ext uri="{FF2B5EF4-FFF2-40B4-BE49-F238E27FC236}">
              <a16:creationId xmlns:a16="http://schemas.microsoft.com/office/drawing/2014/main" id="{AC9D143D-E28B-4E06-99DF-C3A9ABE13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8648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7620</xdr:colOff>
      <xdr:row>42</xdr:row>
      <xdr:rowOff>7620</xdr:rowOff>
    </xdr:to>
    <xdr:pic>
      <xdr:nvPicPr>
        <xdr:cNvPr id="983" name="Picture 982">
          <a:extLst>
            <a:ext uri="{FF2B5EF4-FFF2-40B4-BE49-F238E27FC236}">
              <a16:creationId xmlns:a16="http://schemas.microsoft.com/office/drawing/2014/main" id="{F2EB6BE1-7AC2-4C6D-A62D-7856FE4AE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8648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7620</xdr:colOff>
      <xdr:row>42</xdr:row>
      <xdr:rowOff>7620</xdr:rowOff>
    </xdr:to>
    <xdr:pic>
      <xdr:nvPicPr>
        <xdr:cNvPr id="984" name="Picture 983">
          <a:extLst>
            <a:ext uri="{FF2B5EF4-FFF2-40B4-BE49-F238E27FC236}">
              <a16:creationId xmlns:a16="http://schemas.microsoft.com/office/drawing/2014/main" id="{37A84647-BBF7-42AD-81E8-04064EC48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8648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7620</xdr:colOff>
      <xdr:row>42</xdr:row>
      <xdr:rowOff>7620</xdr:rowOff>
    </xdr:to>
    <xdr:pic>
      <xdr:nvPicPr>
        <xdr:cNvPr id="985" name="Picture 984">
          <a:extLst>
            <a:ext uri="{FF2B5EF4-FFF2-40B4-BE49-F238E27FC236}">
              <a16:creationId xmlns:a16="http://schemas.microsoft.com/office/drawing/2014/main" id="{EEE36ECD-D5FF-4076-9BAE-6472B8E7F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8648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7620</xdr:colOff>
      <xdr:row>45</xdr:row>
      <xdr:rowOff>7620</xdr:rowOff>
    </xdr:to>
    <xdr:pic>
      <xdr:nvPicPr>
        <xdr:cNvPr id="986" name="Picture 985">
          <a:extLst>
            <a:ext uri="{FF2B5EF4-FFF2-40B4-BE49-F238E27FC236}">
              <a16:creationId xmlns:a16="http://schemas.microsoft.com/office/drawing/2014/main" id="{A76FE6BB-B031-4880-AA46-07BB3D32C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9151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7620</xdr:colOff>
      <xdr:row>45</xdr:row>
      <xdr:rowOff>7620</xdr:rowOff>
    </xdr:to>
    <xdr:pic>
      <xdr:nvPicPr>
        <xdr:cNvPr id="987" name="Picture 986">
          <a:extLst>
            <a:ext uri="{FF2B5EF4-FFF2-40B4-BE49-F238E27FC236}">
              <a16:creationId xmlns:a16="http://schemas.microsoft.com/office/drawing/2014/main" id="{80BDC72F-9B42-4614-BD0E-CBB40904A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9151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7620</xdr:colOff>
      <xdr:row>45</xdr:row>
      <xdr:rowOff>7620</xdr:rowOff>
    </xdr:to>
    <xdr:pic>
      <xdr:nvPicPr>
        <xdr:cNvPr id="988" name="Picture 987">
          <a:extLst>
            <a:ext uri="{FF2B5EF4-FFF2-40B4-BE49-F238E27FC236}">
              <a16:creationId xmlns:a16="http://schemas.microsoft.com/office/drawing/2014/main" id="{2A1A7115-56D7-4023-A0A3-F2DAF59C6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9151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7620</xdr:colOff>
      <xdr:row>45</xdr:row>
      <xdr:rowOff>7620</xdr:rowOff>
    </xdr:to>
    <xdr:pic>
      <xdr:nvPicPr>
        <xdr:cNvPr id="989" name="Picture 988">
          <a:extLst>
            <a:ext uri="{FF2B5EF4-FFF2-40B4-BE49-F238E27FC236}">
              <a16:creationId xmlns:a16="http://schemas.microsoft.com/office/drawing/2014/main" id="{88B41CFA-9CC5-4835-91BD-313CDA1FC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9151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7620</xdr:colOff>
      <xdr:row>49</xdr:row>
      <xdr:rowOff>7620</xdr:rowOff>
    </xdr:to>
    <xdr:pic>
      <xdr:nvPicPr>
        <xdr:cNvPr id="990" name="Picture 989">
          <a:extLst>
            <a:ext uri="{FF2B5EF4-FFF2-40B4-BE49-F238E27FC236}">
              <a16:creationId xmlns:a16="http://schemas.microsoft.com/office/drawing/2014/main" id="{C9466C9A-178C-4A19-B42B-8B5168A88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9822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7620</xdr:colOff>
      <xdr:row>49</xdr:row>
      <xdr:rowOff>7620</xdr:rowOff>
    </xdr:to>
    <xdr:pic>
      <xdr:nvPicPr>
        <xdr:cNvPr id="991" name="Picture 990">
          <a:extLst>
            <a:ext uri="{FF2B5EF4-FFF2-40B4-BE49-F238E27FC236}">
              <a16:creationId xmlns:a16="http://schemas.microsoft.com/office/drawing/2014/main" id="{5456DBBB-87D1-4B48-80BC-0CDCDD31F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9822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7620</xdr:colOff>
      <xdr:row>49</xdr:row>
      <xdr:rowOff>7620</xdr:rowOff>
    </xdr:to>
    <xdr:pic>
      <xdr:nvPicPr>
        <xdr:cNvPr id="992" name="Picture 991">
          <a:extLst>
            <a:ext uri="{FF2B5EF4-FFF2-40B4-BE49-F238E27FC236}">
              <a16:creationId xmlns:a16="http://schemas.microsoft.com/office/drawing/2014/main" id="{1BD431E7-954D-4F46-95B4-4F2EC5A52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9822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49</xdr:row>
      <xdr:rowOff>0</xdr:rowOff>
    </xdr:from>
    <xdr:to>
      <xdr:col>11</xdr:col>
      <xdr:colOff>7620</xdr:colOff>
      <xdr:row>49</xdr:row>
      <xdr:rowOff>7620</xdr:rowOff>
    </xdr:to>
    <xdr:pic>
      <xdr:nvPicPr>
        <xdr:cNvPr id="993" name="Picture 992">
          <a:extLst>
            <a:ext uri="{FF2B5EF4-FFF2-40B4-BE49-F238E27FC236}">
              <a16:creationId xmlns:a16="http://schemas.microsoft.com/office/drawing/2014/main" id="{436FA9D4-FBF5-4A6C-9BD5-737F00822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9822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7620</xdr:colOff>
      <xdr:row>52</xdr:row>
      <xdr:rowOff>7620</xdr:rowOff>
    </xdr:to>
    <xdr:pic>
      <xdr:nvPicPr>
        <xdr:cNvPr id="994" name="Picture 993">
          <a:extLst>
            <a:ext uri="{FF2B5EF4-FFF2-40B4-BE49-F238E27FC236}">
              <a16:creationId xmlns:a16="http://schemas.microsoft.com/office/drawing/2014/main" id="{7143C952-BDEA-42FE-99B1-F1FE1EC12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10599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7</xdr:col>
      <xdr:colOff>7620</xdr:colOff>
      <xdr:row>52</xdr:row>
      <xdr:rowOff>7620</xdr:rowOff>
    </xdr:to>
    <xdr:pic>
      <xdr:nvPicPr>
        <xdr:cNvPr id="995" name="Picture 994">
          <a:extLst>
            <a:ext uri="{FF2B5EF4-FFF2-40B4-BE49-F238E27FC236}">
              <a16:creationId xmlns:a16="http://schemas.microsoft.com/office/drawing/2014/main" id="{8FBCB6E9-D266-426C-BB5E-DE274033E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10599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7620</xdr:colOff>
      <xdr:row>52</xdr:row>
      <xdr:rowOff>7620</xdr:rowOff>
    </xdr:to>
    <xdr:pic>
      <xdr:nvPicPr>
        <xdr:cNvPr id="996" name="Picture 995">
          <a:extLst>
            <a:ext uri="{FF2B5EF4-FFF2-40B4-BE49-F238E27FC236}">
              <a16:creationId xmlns:a16="http://schemas.microsoft.com/office/drawing/2014/main" id="{0E827F90-B03F-45BE-9E06-50FD33DE3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10599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52</xdr:row>
      <xdr:rowOff>0</xdr:rowOff>
    </xdr:from>
    <xdr:to>
      <xdr:col>11</xdr:col>
      <xdr:colOff>7620</xdr:colOff>
      <xdr:row>52</xdr:row>
      <xdr:rowOff>7620</xdr:rowOff>
    </xdr:to>
    <xdr:pic>
      <xdr:nvPicPr>
        <xdr:cNvPr id="997" name="Picture 996">
          <a:extLst>
            <a:ext uri="{FF2B5EF4-FFF2-40B4-BE49-F238E27FC236}">
              <a16:creationId xmlns:a16="http://schemas.microsoft.com/office/drawing/2014/main" id="{320DD0F0-8F1B-4F8B-8EE7-7382D3C22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10599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7620</xdr:colOff>
      <xdr:row>55</xdr:row>
      <xdr:rowOff>7620</xdr:rowOff>
    </xdr:to>
    <xdr:pic>
      <xdr:nvPicPr>
        <xdr:cNvPr id="998" name="Picture 997">
          <a:extLst>
            <a:ext uri="{FF2B5EF4-FFF2-40B4-BE49-F238E27FC236}">
              <a16:creationId xmlns:a16="http://schemas.microsoft.com/office/drawing/2014/main" id="{3F0A9DD9-A243-49E2-999A-9B761C0FE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11102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7620</xdr:colOff>
      <xdr:row>55</xdr:row>
      <xdr:rowOff>7620</xdr:rowOff>
    </xdr:to>
    <xdr:pic>
      <xdr:nvPicPr>
        <xdr:cNvPr id="999" name="Picture 998">
          <a:extLst>
            <a:ext uri="{FF2B5EF4-FFF2-40B4-BE49-F238E27FC236}">
              <a16:creationId xmlns:a16="http://schemas.microsoft.com/office/drawing/2014/main" id="{285C743A-A712-4B40-8C03-8A0EB808F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11102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7620</xdr:colOff>
      <xdr:row>55</xdr:row>
      <xdr:rowOff>7620</xdr:rowOff>
    </xdr:to>
    <xdr:pic>
      <xdr:nvPicPr>
        <xdr:cNvPr id="1000" name="Picture 999">
          <a:extLst>
            <a:ext uri="{FF2B5EF4-FFF2-40B4-BE49-F238E27FC236}">
              <a16:creationId xmlns:a16="http://schemas.microsoft.com/office/drawing/2014/main" id="{2F6E6F85-B106-470E-A2CC-762B49820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11102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55</xdr:row>
      <xdr:rowOff>0</xdr:rowOff>
    </xdr:from>
    <xdr:to>
      <xdr:col>11</xdr:col>
      <xdr:colOff>7620</xdr:colOff>
      <xdr:row>55</xdr:row>
      <xdr:rowOff>7620</xdr:rowOff>
    </xdr:to>
    <xdr:pic>
      <xdr:nvPicPr>
        <xdr:cNvPr id="1001" name="Picture 1000">
          <a:extLst>
            <a:ext uri="{FF2B5EF4-FFF2-40B4-BE49-F238E27FC236}">
              <a16:creationId xmlns:a16="http://schemas.microsoft.com/office/drawing/2014/main" id="{9A968670-8784-4765-A162-A2174A06A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11102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7620</xdr:colOff>
      <xdr:row>58</xdr:row>
      <xdr:rowOff>7620</xdr:rowOff>
    </xdr:to>
    <xdr:pic>
      <xdr:nvPicPr>
        <xdr:cNvPr id="1002" name="Picture 1001">
          <a:extLst>
            <a:ext uri="{FF2B5EF4-FFF2-40B4-BE49-F238E27FC236}">
              <a16:creationId xmlns:a16="http://schemas.microsoft.com/office/drawing/2014/main" id="{9DC9B8FD-E7A8-40B0-B0DE-899479C1F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11772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7620</xdr:colOff>
      <xdr:row>58</xdr:row>
      <xdr:rowOff>7620</xdr:rowOff>
    </xdr:to>
    <xdr:pic>
      <xdr:nvPicPr>
        <xdr:cNvPr id="1003" name="Picture 1002">
          <a:extLst>
            <a:ext uri="{FF2B5EF4-FFF2-40B4-BE49-F238E27FC236}">
              <a16:creationId xmlns:a16="http://schemas.microsoft.com/office/drawing/2014/main" id="{F4286BC4-7530-4E43-B26D-B033F623C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11772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7620</xdr:colOff>
      <xdr:row>58</xdr:row>
      <xdr:rowOff>7620</xdr:rowOff>
    </xdr:to>
    <xdr:pic>
      <xdr:nvPicPr>
        <xdr:cNvPr id="1004" name="Picture 1003">
          <a:extLst>
            <a:ext uri="{FF2B5EF4-FFF2-40B4-BE49-F238E27FC236}">
              <a16:creationId xmlns:a16="http://schemas.microsoft.com/office/drawing/2014/main" id="{F4DD7C6F-16D7-47E6-BA12-239BCB42F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11772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58</xdr:row>
      <xdr:rowOff>0</xdr:rowOff>
    </xdr:from>
    <xdr:to>
      <xdr:col>11</xdr:col>
      <xdr:colOff>7620</xdr:colOff>
      <xdr:row>58</xdr:row>
      <xdr:rowOff>7620</xdr:rowOff>
    </xdr:to>
    <xdr:pic>
      <xdr:nvPicPr>
        <xdr:cNvPr id="1005" name="Picture 1004">
          <a:extLst>
            <a:ext uri="{FF2B5EF4-FFF2-40B4-BE49-F238E27FC236}">
              <a16:creationId xmlns:a16="http://schemas.microsoft.com/office/drawing/2014/main" id="{4CD8DD3E-F67C-4D65-BBC8-DD5165F46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11772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7620</xdr:colOff>
      <xdr:row>61</xdr:row>
      <xdr:rowOff>7620</xdr:rowOff>
    </xdr:to>
    <xdr:pic>
      <xdr:nvPicPr>
        <xdr:cNvPr id="1006" name="Picture 1005">
          <a:extLst>
            <a:ext uri="{FF2B5EF4-FFF2-40B4-BE49-F238E27FC236}">
              <a16:creationId xmlns:a16="http://schemas.microsoft.com/office/drawing/2014/main" id="{55164D06-CD93-46BB-88F5-9CF527FBD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126796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61</xdr:row>
      <xdr:rowOff>0</xdr:rowOff>
    </xdr:from>
    <xdr:to>
      <xdr:col>7</xdr:col>
      <xdr:colOff>7620</xdr:colOff>
      <xdr:row>61</xdr:row>
      <xdr:rowOff>7620</xdr:rowOff>
    </xdr:to>
    <xdr:pic>
      <xdr:nvPicPr>
        <xdr:cNvPr id="1007" name="Picture 1006">
          <a:extLst>
            <a:ext uri="{FF2B5EF4-FFF2-40B4-BE49-F238E27FC236}">
              <a16:creationId xmlns:a16="http://schemas.microsoft.com/office/drawing/2014/main" id="{DAA0CAF4-6843-4C0D-8274-5650DD868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126796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7620</xdr:colOff>
      <xdr:row>61</xdr:row>
      <xdr:rowOff>7620</xdr:rowOff>
    </xdr:to>
    <xdr:pic>
      <xdr:nvPicPr>
        <xdr:cNvPr id="1008" name="Picture 1007">
          <a:extLst>
            <a:ext uri="{FF2B5EF4-FFF2-40B4-BE49-F238E27FC236}">
              <a16:creationId xmlns:a16="http://schemas.microsoft.com/office/drawing/2014/main" id="{771CF504-C1AF-4233-89DE-DA95C1DF0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126796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61</xdr:row>
      <xdr:rowOff>0</xdr:rowOff>
    </xdr:from>
    <xdr:to>
      <xdr:col>11</xdr:col>
      <xdr:colOff>7620</xdr:colOff>
      <xdr:row>61</xdr:row>
      <xdr:rowOff>7620</xdr:rowOff>
    </xdr:to>
    <xdr:pic>
      <xdr:nvPicPr>
        <xdr:cNvPr id="1009" name="Picture 1008">
          <a:extLst>
            <a:ext uri="{FF2B5EF4-FFF2-40B4-BE49-F238E27FC236}">
              <a16:creationId xmlns:a16="http://schemas.microsoft.com/office/drawing/2014/main" id="{4192700A-5CB0-472C-A60C-17CBC8793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126796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7620</xdr:colOff>
      <xdr:row>64</xdr:row>
      <xdr:rowOff>7620</xdr:rowOff>
    </xdr:to>
    <xdr:pic>
      <xdr:nvPicPr>
        <xdr:cNvPr id="1010" name="Picture 1009">
          <a:extLst>
            <a:ext uri="{FF2B5EF4-FFF2-40B4-BE49-F238E27FC236}">
              <a16:creationId xmlns:a16="http://schemas.microsoft.com/office/drawing/2014/main" id="{22119A75-BF9B-4E45-B1AB-FB7C3D85E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13197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64</xdr:row>
      <xdr:rowOff>0</xdr:rowOff>
    </xdr:from>
    <xdr:to>
      <xdr:col>7</xdr:col>
      <xdr:colOff>7620</xdr:colOff>
      <xdr:row>64</xdr:row>
      <xdr:rowOff>7620</xdr:rowOff>
    </xdr:to>
    <xdr:pic>
      <xdr:nvPicPr>
        <xdr:cNvPr id="1011" name="Picture 1010">
          <a:extLst>
            <a:ext uri="{FF2B5EF4-FFF2-40B4-BE49-F238E27FC236}">
              <a16:creationId xmlns:a16="http://schemas.microsoft.com/office/drawing/2014/main" id="{EA1530D3-389F-4628-9534-8EC5D4D4F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13197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7620</xdr:colOff>
      <xdr:row>64</xdr:row>
      <xdr:rowOff>7620</xdr:rowOff>
    </xdr:to>
    <xdr:pic>
      <xdr:nvPicPr>
        <xdr:cNvPr id="1012" name="Picture 1011">
          <a:extLst>
            <a:ext uri="{FF2B5EF4-FFF2-40B4-BE49-F238E27FC236}">
              <a16:creationId xmlns:a16="http://schemas.microsoft.com/office/drawing/2014/main" id="{BD5B0989-F94A-4170-844D-DC29AB060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13197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64</xdr:row>
      <xdr:rowOff>0</xdr:rowOff>
    </xdr:from>
    <xdr:to>
      <xdr:col>11</xdr:col>
      <xdr:colOff>7620</xdr:colOff>
      <xdr:row>64</xdr:row>
      <xdr:rowOff>7620</xdr:rowOff>
    </xdr:to>
    <xdr:pic>
      <xdr:nvPicPr>
        <xdr:cNvPr id="1013" name="Picture 1012">
          <a:extLst>
            <a:ext uri="{FF2B5EF4-FFF2-40B4-BE49-F238E27FC236}">
              <a16:creationId xmlns:a16="http://schemas.microsoft.com/office/drawing/2014/main" id="{839DDD06-654E-4A72-84C7-973E69657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13197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7620</xdr:colOff>
      <xdr:row>67</xdr:row>
      <xdr:rowOff>7620</xdr:rowOff>
    </xdr:to>
    <xdr:pic>
      <xdr:nvPicPr>
        <xdr:cNvPr id="1014" name="Picture 1013">
          <a:extLst>
            <a:ext uri="{FF2B5EF4-FFF2-40B4-BE49-F238E27FC236}">
              <a16:creationId xmlns:a16="http://schemas.microsoft.com/office/drawing/2014/main" id="{63EAD99C-D841-44AD-9034-D8F47567C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13975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7</xdr:col>
      <xdr:colOff>7620</xdr:colOff>
      <xdr:row>67</xdr:row>
      <xdr:rowOff>7620</xdr:rowOff>
    </xdr:to>
    <xdr:pic>
      <xdr:nvPicPr>
        <xdr:cNvPr id="1015" name="Picture 1014">
          <a:extLst>
            <a:ext uri="{FF2B5EF4-FFF2-40B4-BE49-F238E27FC236}">
              <a16:creationId xmlns:a16="http://schemas.microsoft.com/office/drawing/2014/main" id="{4D43B66E-8ED8-4892-B63C-569997615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13975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7620</xdr:colOff>
      <xdr:row>67</xdr:row>
      <xdr:rowOff>7620</xdr:rowOff>
    </xdr:to>
    <xdr:pic>
      <xdr:nvPicPr>
        <xdr:cNvPr id="1016" name="Picture 1015">
          <a:extLst>
            <a:ext uri="{FF2B5EF4-FFF2-40B4-BE49-F238E27FC236}">
              <a16:creationId xmlns:a16="http://schemas.microsoft.com/office/drawing/2014/main" id="{C3B87C7D-6945-454C-89AE-AE5BF4EEC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13975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67</xdr:row>
      <xdr:rowOff>0</xdr:rowOff>
    </xdr:from>
    <xdr:to>
      <xdr:col>11</xdr:col>
      <xdr:colOff>7620</xdr:colOff>
      <xdr:row>67</xdr:row>
      <xdr:rowOff>7620</xdr:rowOff>
    </xdr:to>
    <xdr:pic>
      <xdr:nvPicPr>
        <xdr:cNvPr id="1017" name="Picture 1016">
          <a:extLst>
            <a:ext uri="{FF2B5EF4-FFF2-40B4-BE49-F238E27FC236}">
              <a16:creationId xmlns:a16="http://schemas.microsoft.com/office/drawing/2014/main" id="{58D9866E-53DF-4DBE-B717-561CA3015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13975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266700</xdr:colOff>
      <xdr:row>74</xdr:row>
      <xdr:rowOff>160020</xdr:rowOff>
    </xdr:to>
    <xdr:pic>
      <xdr:nvPicPr>
        <xdr:cNvPr id="1018" name="Picture 1017" descr="Xem dữ liệu trướ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FC0989-9635-4046-8323-77782FEFA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63800"/>
          <a:ext cx="2667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7620</xdr:colOff>
      <xdr:row>76</xdr:row>
      <xdr:rowOff>7620</xdr:rowOff>
    </xdr:to>
    <xdr:pic>
      <xdr:nvPicPr>
        <xdr:cNvPr id="1019" name="Picture 1018">
          <a:extLst>
            <a:ext uri="{FF2B5EF4-FFF2-40B4-BE49-F238E27FC236}">
              <a16:creationId xmlns:a16="http://schemas.microsoft.com/office/drawing/2014/main" id="{974F46B3-1F83-40AA-B945-8F3DF605C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15506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7620</xdr:colOff>
      <xdr:row>76</xdr:row>
      <xdr:rowOff>7620</xdr:rowOff>
    </xdr:to>
    <xdr:pic>
      <xdr:nvPicPr>
        <xdr:cNvPr id="1020" name="Picture 1019">
          <a:extLst>
            <a:ext uri="{FF2B5EF4-FFF2-40B4-BE49-F238E27FC236}">
              <a16:creationId xmlns:a16="http://schemas.microsoft.com/office/drawing/2014/main" id="{4ECD15C6-7A56-4057-83E1-B63E96AC5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15506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7620</xdr:colOff>
      <xdr:row>76</xdr:row>
      <xdr:rowOff>7620</xdr:rowOff>
    </xdr:to>
    <xdr:pic>
      <xdr:nvPicPr>
        <xdr:cNvPr id="1021" name="Picture 1020">
          <a:extLst>
            <a:ext uri="{FF2B5EF4-FFF2-40B4-BE49-F238E27FC236}">
              <a16:creationId xmlns:a16="http://schemas.microsoft.com/office/drawing/2014/main" id="{A6074378-395B-4166-9F8C-B2C84DC53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15506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76</xdr:row>
      <xdr:rowOff>0</xdr:rowOff>
    </xdr:from>
    <xdr:to>
      <xdr:col>11</xdr:col>
      <xdr:colOff>7620</xdr:colOff>
      <xdr:row>76</xdr:row>
      <xdr:rowOff>7620</xdr:rowOff>
    </xdr:to>
    <xdr:pic>
      <xdr:nvPicPr>
        <xdr:cNvPr id="1022" name="Picture 1021">
          <a:extLst>
            <a:ext uri="{FF2B5EF4-FFF2-40B4-BE49-F238E27FC236}">
              <a16:creationId xmlns:a16="http://schemas.microsoft.com/office/drawing/2014/main" id="{724B0868-65A4-4451-9DCE-9EBB0EF81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15506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7620</xdr:colOff>
      <xdr:row>79</xdr:row>
      <xdr:rowOff>7620</xdr:rowOff>
    </xdr:to>
    <xdr:pic>
      <xdr:nvPicPr>
        <xdr:cNvPr id="1023" name="Picture 1022">
          <a:extLst>
            <a:ext uri="{FF2B5EF4-FFF2-40B4-BE49-F238E27FC236}">
              <a16:creationId xmlns:a16="http://schemas.microsoft.com/office/drawing/2014/main" id="{F8C15BE6-9BAC-45DC-B279-30B3E7108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16009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79</xdr:row>
      <xdr:rowOff>0</xdr:rowOff>
    </xdr:from>
    <xdr:to>
      <xdr:col>7</xdr:col>
      <xdr:colOff>7620</xdr:colOff>
      <xdr:row>79</xdr:row>
      <xdr:rowOff>7620</xdr:rowOff>
    </xdr:to>
    <xdr:pic>
      <xdr:nvPicPr>
        <xdr:cNvPr id="1024" name="Picture 1023">
          <a:extLst>
            <a:ext uri="{FF2B5EF4-FFF2-40B4-BE49-F238E27FC236}">
              <a16:creationId xmlns:a16="http://schemas.microsoft.com/office/drawing/2014/main" id="{4269233C-4F1C-4E3B-9610-CA37B2A5A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16009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7620</xdr:colOff>
      <xdr:row>79</xdr:row>
      <xdr:rowOff>7620</xdr:rowOff>
    </xdr:to>
    <xdr:pic>
      <xdr:nvPicPr>
        <xdr:cNvPr id="1025" name="Picture 1024">
          <a:extLst>
            <a:ext uri="{FF2B5EF4-FFF2-40B4-BE49-F238E27FC236}">
              <a16:creationId xmlns:a16="http://schemas.microsoft.com/office/drawing/2014/main" id="{F0E92D8C-8523-4D91-B704-7658197B8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16009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79</xdr:row>
      <xdr:rowOff>0</xdr:rowOff>
    </xdr:from>
    <xdr:to>
      <xdr:col>11</xdr:col>
      <xdr:colOff>7620</xdr:colOff>
      <xdr:row>79</xdr:row>
      <xdr:rowOff>7620</xdr:rowOff>
    </xdr:to>
    <xdr:pic>
      <xdr:nvPicPr>
        <xdr:cNvPr id="1026" name="Picture 1025">
          <a:extLst>
            <a:ext uri="{FF2B5EF4-FFF2-40B4-BE49-F238E27FC236}">
              <a16:creationId xmlns:a16="http://schemas.microsoft.com/office/drawing/2014/main" id="{7D544CE6-C83E-403D-A7B5-91AA1370A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16009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7620</xdr:colOff>
      <xdr:row>82</xdr:row>
      <xdr:rowOff>7620</xdr:rowOff>
    </xdr:to>
    <xdr:pic>
      <xdr:nvPicPr>
        <xdr:cNvPr id="1027" name="Picture 1026">
          <a:extLst>
            <a:ext uri="{FF2B5EF4-FFF2-40B4-BE49-F238E27FC236}">
              <a16:creationId xmlns:a16="http://schemas.microsoft.com/office/drawing/2014/main" id="{ECAD9996-549A-467B-933B-92F59F16C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16619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82</xdr:row>
      <xdr:rowOff>0</xdr:rowOff>
    </xdr:from>
    <xdr:to>
      <xdr:col>7</xdr:col>
      <xdr:colOff>7620</xdr:colOff>
      <xdr:row>82</xdr:row>
      <xdr:rowOff>7620</xdr:rowOff>
    </xdr:to>
    <xdr:pic>
      <xdr:nvPicPr>
        <xdr:cNvPr id="1028" name="Picture 1027">
          <a:extLst>
            <a:ext uri="{FF2B5EF4-FFF2-40B4-BE49-F238E27FC236}">
              <a16:creationId xmlns:a16="http://schemas.microsoft.com/office/drawing/2014/main" id="{B63A7CFF-D5BA-4A17-95C8-132C06CE7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16619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7620</xdr:colOff>
      <xdr:row>82</xdr:row>
      <xdr:rowOff>7620</xdr:rowOff>
    </xdr:to>
    <xdr:pic>
      <xdr:nvPicPr>
        <xdr:cNvPr id="1029" name="Picture 1028">
          <a:extLst>
            <a:ext uri="{FF2B5EF4-FFF2-40B4-BE49-F238E27FC236}">
              <a16:creationId xmlns:a16="http://schemas.microsoft.com/office/drawing/2014/main" id="{6448B30F-9AFE-4801-A20F-D24AC8A2F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16619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82</xdr:row>
      <xdr:rowOff>0</xdr:rowOff>
    </xdr:from>
    <xdr:to>
      <xdr:col>11</xdr:col>
      <xdr:colOff>7620</xdr:colOff>
      <xdr:row>82</xdr:row>
      <xdr:rowOff>7620</xdr:rowOff>
    </xdr:to>
    <xdr:pic>
      <xdr:nvPicPr>
        <xdr:cNvPr id="1030" name="Picture 1029">
          <a:extLst>
            <a:ext uri="{FF2B5EF4-FFF2-40B4-BE49-F238E27FC236}">
              <a16:creationId xmlns:a16="http://schemas.microsoft.com/office/drawing/2014/main" id="{5473BFA7-7337-4B3E-9B8C-60FE3229F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16619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7620</xdr:colOff>
      <xdr:row>85</xdr:row>
      <xdr:rowOff>7620</xdr:rowOff>
    </xdr:to>
    <xdr:pic>
      <xdr:nvPicPr>
        <xdr:cNvPr id="1031" name="Picture 1030">
          <a:extLst>
            <a:ext uri="{FF2B5EF4-FFF2-40B4-BE49-F238E27FC236}">
              <a16:creationId xmlns:a16="http://schemas.microsoft.com/office/drawing/2014/main" id="{36DC5184-8155-4D37-B4C5-69F7C9B85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17137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85</xdr:row>
      <xdr:rowOff>0</xdr:rowOff>
    </xdr:from>
    <xdr:to>
      <xdr:col>7</xdr:col>
      <xdr:colOff>7620</xdr:colOff>
      <xdr:row>85</xdr:row>
      <xdr:rowOff>7620</xdr:rowOff>
    </xdr:to>
    <xdr:pic>
      <xdr:nvPicPr>
        <xdr:cNvPr id="1032" name="Picture 1031">
          <a:extLst>
            <a:ext uri="{FF2B5EF4-FFF2-40B4-BE49-F238E27FC236}">
              <a16:creationId xmlns:a16="http://schemas.microsoft.com/office/drawing/2014/main" id="{CE7CD750-E16F-4E35-80B1-27B940CA8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17137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7620</xdr:colOff>
      <xdr:row>85</xdr:row>
      <xdr:rowOff>7620</xdr:rowOff>
    </xdr:to>
    <xdr:pic>
      <xdr:nvPicPr>
        <xdr:cNvPr id="1033" name="Picture 1032">
          <a:extLst>
            <a:ext uri="{FF2B5EF4-FFF2-40B4-BE49-F238E27FC236}">
              <a16:creationId xmlns:a16="http://schemas.microsoft.com/office/drawing/2014/main" id="{BC6F2EC3-1F87-4F03-AE45-98D8F88ED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17137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85</xdr:row>
      <xdr:rowOff>0</xdr:rowOff>
    </xdr:from>
    <xdr:to>
      <xdr:col>11</xdr:col>
      <xdr:colOff>7620</xdr:colOff>
      <xdr:row>85</xdr:row>
      <xdr:rowOff>7620</xdr:rowOff>
    </xdr:to>
    <xdr:pic>
      <xdr:nvPicPr>
        <xdr:cNvPr id="1034" name="Picture 1033">
          <a:extLst>
            <a:ext uri="{FF2B5EF4-FFF2-40B4-BE49-F238E27FC236}">
              <a16:creationId xmlns:a16="http://schemas.microsoft.com/office/drawing/2014/main" id="{5998ECD5-DEFA-4088-9096-DE7DA86AC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17137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7620</xdr:colOff>
      <xdr:row>88</xdr:row>
      <xdr:rowOff>7620</xdr:rowOff>
    </xdr:to>
    <xdr:pic>
      <xdr:nvPicPr>
        <xdr:cNvPr id="1035" name="Picture 1034">
          <a:extLst>
            <a:ext uri="{FF2B5EF4-FFF2-40B4-BE49-F238E27FC236}">
              <a16:creationId xmlns:a16="http://schemas.microsoft.com/office/drawing/2014/main" id="{29FF3245-408C-4BB9-87DF-BD888F5AB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17640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88</xdr:row>
      <xdr:rowOff>0</xdr:rowOff>
    </xdr:from>
    <xdr:to>
      <xdr:col>7</xdr:col>
      <xdr:colOff>7620</xdr:colOff>
      <xdr:row>88</xdr:row>
      <xdr:rowOff>7620</xdr:rowOff>
    </xdr:to>
    <xdr:pic>
      <xdr:nvPicPr>
        <xdr:cNvPr id="1036" name="Picture 1035">
          <a:extLst>
            <a:ext uri="{FF2B5EF4-FFF2-40B4-BE49-F238E27FC236}">
              <a16:creationId xmlns:a16="http://schemas.microsoft.com/office/drawing/2014/main" id="{35214B0C-3CD2-448F-934F-ACCFF7E72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17640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7620</xdr:colOff>
      <xdr:row>88</xdr:row>
      <xdr:rowOff>7620</xdr:rowOff>
    </xdr:to>
    <xdr:pic>
      <xdr:nvPicPr>
        <xdr:cNvPr id="1037" name="Picture 1036">
          <a:extLst>
            <a:ext uri="{FF2B5EF4-FFF2-40B4-BE49-F238E27FC236}">
              <a16:creationId xmlns:a16="http://schemas.microsoft.com/office/drawing/2014/main" id="{AFB0928C-ECE7-4AEB-9196-3F4870391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17640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88</xdr:row>
      <xdr:rowOff>0</xdr:rowOff>
    </xdr:from>
    <xdr:to>
      <xdr:col>11</xdr:col>
      <xdr:colOff>7620</xdr:colOff>
      <xdr:row>88</xdr:row>
      <xdr:rowOff>7620</xdr:rowOff>
    </xdr:to>
    <xdr:pic>
      <xdr:nvPicPr>
        <xdr:cNvPr id="1038" name="Picture 1037">
          <a:extLst>
            <a:ext uri="{FF2B5EF4-FFF2-40B4-BE49-F238E27FC236}">
              <a16:creationId xmlns:a16="http://schemas.microsoft.com/office/drawing/2014/main" id="{82566934-B550-4E16-9B9D-69A46FAC5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17640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7620</xdr:colOff>
      <xdr:row>90</xdr:row>
      <xdr:rowOff>7620</xdr:rowOff>
    </xdr:to>
    <xdr:pic>
      <xdr:nvPicPr>
        <xdr:cNvPr id="1039" name="Picture 1038">
          <a:extLst>
            <a:ext uri="{FF2B5EF4-FFF2-40B4-BE49-F238E27FC236}">
              <a16:creationId xmlns:a16="http://schemas.microsoft.com/office/drawing/2014/main" id="{6C71137D-C370-4B26-805A-D8A7A5333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18143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90</xdr:row>
      <xdr:rowOff>0</xdr:rowOff>
    </xdr:from>
    <xdr:to>
      <xdr:col>7</xdr:col>
      <xdr:colOff>7620</xdr:colOff>
      <xdr:row>90</xdr:row>
      <xdr:rowOff>7620</xdr:rowOff>
    </xdr:to>
    <xdr:pic>
      <xdr:nvPicPr>
        <xdr:cNvPr id="1040" name="Picture 1039">
          <a:extLst>
            <a:ext uri="{FF2B5EF4-FFF2-40B4-BE49-F238E27FC236}">
              <a16:creationId xmlns:a16="http://schemas.microsoft.com/office/drawing/2014/main" id="{5EC17540-3961-412B-B5FA-453C3A6F7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18143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90</xdr:row>
      <xdr:rowOff>0</xdr:rowOff>
    </xdr:from>
    <xdr:to>
      <xdr:col>9</xdr:col>
      <xdr:colOff>7620</xdr:colOff>
      <xdr:row>90</xdr:row>
      <xdr:rowOff>7620</xdr:rowOff>
    </xdr:to>
    <xdr:pic>
      <xdr:nvPicPr>
        <xdr:cNvPr id="1041" name="Picture 1040">
          <a:extLst>
            <a:ext uri="{FF2B5EF4-FFF2-40B4-BE49-F238E27FC236}">
              <a16:creationId xmlns:a16="http://schemas.microsoft.com/office/drawing/2014/main" id="{AFD3785C-AAF7-4B68-B34A-1B589D6E4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18143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90</xdr:row>
      <xdr:rowOff>0</xdr:rowOff>
    </xdr:from>
    <xdr:to>
      <xdr:col>11</xdr:col>
      <xdr:colOff>7620</xdr:colOff>
      <xdr:row>90</xdr:row>
      <xdr:rowOff>7620</xdr:rowOff>
    </xdr:to>
    <xdr:pic>
      <xdr:nvPicPr>
        <xdr:cNvPr id="1042" name="Picture 1041">
          <a:extLst>
            <a:ext uri="{FF2B5EF4-FFF2-40B4-BE49-F238E27FC236}">
              <a16:creationId xmlns:a16="http://schemas.microsoft.com/office/drawing/2014/main" id="{11E68FEE-7828-4BC8-8011-7FB98ED71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18143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5</xdr:col>
      <xdr:colOff>7620</xdr:colOff>
      <xdr:row>96</xdr:row>
      <xdr:rowOff>7620</xdr:rowOff>
    </xdr:to>
    <xdr:pic>
      <xdr:nvPicPr>
        <xdr:cNvPr id="1043" name="Picture 1042">
          <a:extLst>
            <a:ext uri="{FF2B5EF4-FFF2-40B4-BE49-F238E27FC236}">
              <a16:creationId xmlns:a16="http://schemas.microsoft.com/office/drawing/2014/main" id="{D7EE2455-5A8B-410F-ACAF-C95C83C86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196443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7</xdr:col>
      <xdr:colOff>7620</xdr:colOff>
      <xdr:row>96</xdr:row>
      <xdr:rowOff>7620</xdr:rowOff>
    </xdr:to>
    <xdr:pic>
      <xdr:nvPicPr>
        <xdr:cNvPr id="1044" name="Picture 1043">
          <a:extLst>
            <a:ext uri="{FF2B5EF4-FFF2-40B4-BE49-F238E27FC236}">
              <a16:creationId xmlns:a16="http://schemas.microsoft.com/office/drawing/2014/main" id="{2406C176-AB04-421B-B912-F359A4238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196443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96</xdr:row>
      <xdr:rowOff>0</xdr:rowOff>
    </xdr:from>
    <xdr:to>
      <xdr:col>9</xdr:col>
      <xdr:colOff>7620</xdr:colOff>
      <xdr:row>96</xdr:row>
      <xdr:rowOff>7620</xdr:rowOff>
    </xdr:to>
    <xdr:pic>
      <xdr:nvPicPr>
        <xdr:cNvPr id="1045" name="Picture 1044">
          <a:extLst>
            <a:ext uri="{FF2B5EF4-FFF2-40B4-BE49-F238E27FC236}">
              <a16:creationId xmlns:a16="http://schemas.microsoft.com/office/drawing/2014/main" id="{5783B772-5409-400A-A44A-1459DB4E8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196443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96</xdr:row>
      <xdr:rowOff>0</xdr:rowOff>
    </xdr:from>
    <xdr:to>
      <xdr:col>11</xdr:col>
      <xdr:colOff>7620</xdr:colOff>
      <xdr:row>96</xdr:row>
      <xdr:rowOff>7620</xdr:rowOff>
    </xdr:to>
    <xdr:pic>
      <xdr:nvPicPr>
        <xdr:cNvPr id="1046" name="Picture 1045">
          <a:extLst>
            <a:ext uri="{FF2B5EF4-FFF2-40B4-BE49-F238E27FC236}">
              <a16:creationId xmlns:a16="http://schemas.microsoft.com/office/drawing/2014/main" id="{5238A28C-6F36-42F7-96F3-B13E6EFED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196443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7620</xdr:colOff>
      <xdr:row>99</xdr:row>
      <xdr:rowOff>7620</xdr:rowOff>
    </xdr:to>
    <xdr:pic>
      <xdr:nvPicPr>
        <xdr:cNvPr id="1047" name="Picture 1046">
          <a:extLst>
            <a:ext uri="{FF2B5EF4-FFF2-40B4-BE49-F238E27FC236}">
              <a16:creationId xmlns:a16="http://schemas.microsoft.com/office/drawing/2014/main" id="{766A6ECD-11A2-4097-ACDE-7BCD59DA0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201472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</xdr:colOff>
      <xdr:row>99</xdr:row>
      <xdr:rowOff>7620</xdr:rowOff>
    </xdr:to>
    <xdr:pic>
      <xdr:nvPicPr>
        <xdr:cNvPr id="1048" name="Picture 1047">
          <a:extLst>
            <a:ext uri="{FF2B5EF4-FFF2-40B4-BE49-F238E27FC236}">
              <a16:creationId xmlns:a16="http://schemas.microsoft.com/office/drawing/2014/main" id="{2521D075-D5DE-4D28-A841-87EE3C54D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201472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99</xdr:row>
      <xdr:rowOff>0</xdr:rowOff>
    </xdr:from>
    <xdr:to>
      <xdr:col>9</xdr:col>
      <xdr:colOff>7620</xdr:colOff>
      <xdr:row>99</xdr:row>
      <xdr:rowOff>7620</xdr:rowOff>
    </xdr:to>
    <xdr:pic>
      <xdr:nvPicPr>
        <xdr:cNvPr id="1049" name="Picture 1048">
          <a:extLst>
            <a:ext uri="{FF2B5EF4-FFF2-40B4-BE49-F238E27FC236}">
              <a16:creationId xmlns:a16="http://schemas.microsoft.com/office/drawing/2014/main" id="{3CDF587E-8911-477C-9759-0D00B9DB5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201472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99</xdr:row>
      <xdr:rowOff>0</xdr:rowOff>
    </xdr:from>
    <xdr:to>
      <xdr:col>11</xdr:col>
      <xdr:colOff>7620</xdr:colOff>
      <xdr:row>99</xdr:row>
      <xdr:rowOff>7620</xdr:rowOff>
    </xdr:to>
    <xdr:pic>
      <xdr:nvPicPr>
        <xdr:cNvPr id="1050" name="Picture 1049">
          <a:extLst>
            <a:ext uri="{FF2B5EF4-FFF2-40B4-BE49-F238E27FC236}">
              <a16:creationId xmlns:a16="http://schemas.microsoft.com/office/drawing/2014/main" id="{4D302E35-FD88-4387-B6F7-11B3E5A85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201472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7620</xdr:colOff>
      <xdr:row>102</xdr:row>
      <xdr:rowOff>7620</xdr:rowOff>
    </xdr:to>
    <xdr:pic>
      <xdr:nvPicPr>
        <xdr:cNvPr id="1051" name="Picture 1050">
          <a:extLst>
            <a:ext uri="{FF2B5EF4-FFF2-40B4-BE49-F238E27FC236}">
              <a16:creationId xmlns:a16="http://schemas.microsoft.com/office/drawing/2014/main" id="{78A7FCBC-2714-441C-B957-538D8EB68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206654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102</xdr:row>
      <xdr:rowOff>0</xdr:rowOff>
    </xdr:from>
    <xdr:to>
      <xdr:col>7</xdr:col>
      <xdr:colOff>7620</xdr:colOff>
      <xdr:row>102</xdr:row>
      <xdr:rowOff>7620</xdr:rowOff>
    </xdr:to>
    <xdr:pic>
      <xdr:nvPicPr>
        <xdr:cNvPr id="1052" name="Picture 1051">
          <a:extLst>
            <a:ext uri="{FF2B5EF4-FFF2-40B4-BE49-F238E27FC236}">
              <a16:creationId xmlns:a16="http://schemas.microsoft.com/office/drawing/2014/main" id="{FC53B8EC-EA99-4D47-B7B3-2CAEDA601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206654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102</xdr:row>
      <xdr:rowOff>0</xdr:rowOff>
    </xdr:from>
    <xdr:to>
      <xdr:col>9</xdr:col>
      <xdr:colOff>7620</xdr:colOff>
      <xdr:row>102</xdr:row>
      <xdr:rowOff>7620</xdr:rowOff>
    </xdr:to>
    <xdr:pic>
      <xdr:nvPicPr>
        <xdr:cNvPr id="1053" name="Picture 1052">
          <a:extLst>
            <a:ext uri="{FF2B5EF4-FFF2-40B4-BE49-F238E27FC236}">
              <a16:creationId xmlns:a16="http://schemas.microsoft.com/office/drawing/2014/main" id="{B208D829-FD81-409A-B0D4-2EF2C734E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206654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102</xdr:row>
      <xdr:rowOff>0</xdr:rowOff>
    </xdr:from>
    <xdr:to>
      <xdr:col>11</xdr:col>
      <xdr:colOff>7620</xdr:colOff>
      <xdr:row>102</xdr:row>
      <xdr:rowOff>7620</xdr:rowOff>
    </xdr:to>
    <xdr:pic>
      <xdr:nvPicPr>
        <xdr:cNvPr id="1054" name="Picture 1053">
          <a:extLst>
            <a:ext uri="{FF2B5EF4-FFF2-40B4-BE49-F238E27FC236}">
              <a16:creationId xmlns:a16="http://schemas.microsoft.com/office/drawing/2014/main" id="{301CAB80-058A-4EEE-A420-A7BAFAA8A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206654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7620</xdr:colOff>
      <xdr:row>105</xdr:row>
      <xdr:rowOff>7620</xdr:rowOff>
    </xdr:to>
    <xdr:pic>
      <xdr:nvPicPr>
        <xdr:cNvPr id="1055" name="Picture 1054">
          <a:extLst>
            <a:ext uri="{FF2B5EF4-FFF2-40B4-BE49-F238E27FC236}">
              <a16:creationId xmlns:a16="http://schemas.microsoft.com/office/drawing/2014/main" id="{1576E321-9BCF-47F6-9D06-0ADAF992D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211683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7620</xdr:colOff>
      <xdr:row>105</xdr:row>
      <xdr:rowOff>7620</xdr:rowOff>
    </xdr:to>
    <xdr:pic>
      <xdr:nvPicPr>
        <xdr:cNvPr id="1056" name="Picture 1055">
          <a:extLst>
            <a:ext uri="{FF2B5EF4-FFF2-40B4-BE49-F238E27FC236}">
              <a16:creationId xmlns:a16="http://schemas.microsoft.com/office/drawing/2014/main" id="{54D4A463-A00B-423D-AF6F-ED6AE8831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211683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105</xdr:row>
      <xdr:rowOff>0</xdr:rowOff>
    </xdr:from>
    <xdr:to>
      <xdr:col>9</xdr:col>
      <xdr:colOff>7620</xdr:colOff>
      <xdr:row>105</xdr:row>
      <xdr:rowOff>7620</xdr:rowOff>
    </xdr:to>
    <xdr:pic>
      <xdr:nvPicPr>
        <xdr:cNvPr id="1057" name="Picture 1056">
          <a:extLst>
            <a:ext uri="{FF2B5EF4-FFF2-40B4-BE49-F238E27FC236}">
              <a16:creationId xmlns:a16="http://schemas.microsoft.com/office/drawing/2014/main" id="{AE11F875-6693-4F6C-9330-79907D125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211683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105</xdr:row>
      <xdr:rowOff>0</xdr:rowOff>
    </xdr:from>
    <xdr:to>
      <xdr:col>11</xdr:col>
      <xdr:colOff>7620</xdr:colOff>
      <xdr:row>105</xdr:row>
      <xdr:rowOff>7620</xdr:rowOff>
    </xdr:to>
    <xdr:pic>
      <xdr:nvPicPr>
        <xdr:cNvPr id="1058" name="Picture 1057">
          <a:extLst>
            <a:ext uri="{FF2B5EF4-FFF2-40B4-BE49-F238E27FC236}">
              <a16:creationId xmlns:a16="http://schemas.microsoft.com/office/drawing/2014/main" id="{3EE013DB-F09A-4FDC-9D1A-BB23D4388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211683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7620</xdr:colOff>
      <xdr:row>110</xdr:row>
      <xdr:rowOff>7620</xdr:rowOff>
    </xdr:to>
    <xdr:pic>
      <xdr:nvPicPr>
        <xdr:cNvPr id="1059" name="Picture 1058">
          <a:extLst>
            <a:ext uri="{FF2B5EF4-FFF2-40B4-BE49-F238E27FC236}">
              <a16:creationId xmlns:a16="http://schemas.microsoft.com/office/drawing/2014/main" id="{634CEA60-00EC-447D-A823-B40ECAC98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220370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110</xdr:row>
      <xdr:rowOff>0</xdr:rowOff>
    </xdr:from>
    <xdr:to>
      <xdr:col>7</xdr:col>
      <xdr:colOff>7620</xdr:colOff>
      <xdr:row>110</xdr:row>
      <xdr:rowOff>7620</xdr:rowOff>
    </xdr:to>
    <xdr:pic>
      <xdr:nvPicPr>
        <xdr:cNvPr id="1060" name="Picture 1059">
          <a:extLst>
            <a:ext uri="{FF2B5EF4-FFF2-40B4-BE49-F238E27FC236}">
              <a16:creationId xmlns:a16="http://schemas.microsoft.com/office/drawing/2014/main" id="{A16A251D-9BAD-4863-9DE5-DC17431E3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220370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110</xdr:row>
      <xdr:rowOff>0</xdr:rowOff>
    </xdr:from>
    <xdr:to>
      <xdr:col>9</xdr:col>
      <xdr:colOff>7620</xdr:colOff>
      <xdr:row>110</xdr:row>
      <xdr:rowOff>7620</xdr:rowOff>
    </xdr:to>
    <xdr:pic>
      <xdr:nvPicPr>
        <xdr:cNvPr id="1061" name="Picture 1060">
          <a:extLst>
            <a:ext uri="{FF2B5EF4-FFF2-40B4-BE49-F238E27FC236}">
              <a16:creationId xmlns:a16="http://schemas.microsoft.com/office/drawing/2014/main" id="{7BEA5F41-60E6-41B8-963E-1D6279F61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220370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110</xdr:row>
      <xdr:rowOff>0</xdr:rowOff>
    </xdr:from>
    <xdr:to>
      <xdr:col>11</xdr:col>
      <xdr:colOff>7620</xdr:colOff>
      <xdr:row>110</xdr:row>
      <xdr:rowOff>7620</xdr:rowOff>
    </xdr:to>
    <xdr:pic>
      <xdr:nvPicPr>
        <xdr:cNvPr id="1062" name="Picture 1061">
          <a:extLst>
            <a:ext uri="{FF2B5EF4-FFF2-40B4-BE49-F238E27FC236}">
              <a16:creationId xmlns:a16="http://schemas.microsoft.com/office/drawing/2014/main" id="{2B261E37-947B-4FEE-B0D9-81778ABF5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220370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7620</xdr:colOff>
      <xdr:row>113</xdr:row>
      <xdr:rowOff>7620</xdr:rowOff>
    </xdr:to>
    <xdr:pic>
      <xdr:nvPicPr>
        <xdr:cNvPr id="1063" name="Picture 1062">
          <a:extLst>
            <a:ext uri="{FF2B5EF4-FFF2-40B4-BE49-F238E27FC236}">
              <a16:creationId xmlns:a16="http://schemas.microsoft.com/office/drawing/2014/main" id="{61806DAF-E25E-4F7C-A146-A2C9EF423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226466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113</xdr:row>
      <xdr:rowOff>0</xdr:rowOff>
    </xdr:from>
    <xdr:to>
      <xdr:col>7</xdr:col>
      <xdr:colOff>7620</xdr:colOff>
      <xdr:row>113</xdr:row>
      <xdr:rowOff>7620</xdr:rowOff>
    </xdr:to>
    <xdr:pic>
      <xdr:nvPicPr>
        <xdr:cNvPr id="1064" name="Picture 1063">
          <a:extLst>
            <a:ext uri="{FF2B5EF4-FFF2-40B4-BE49-F238E27FC236}">
              <a16:creationId xmlns:a16="http://schemas.microsoft.com/office/drawing/2014/main" id="{8CBBE720-3843-4E22-83AB-DD9FBD2FD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226466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113</xdr:row>
      <xdr:rowOff>0</xdr:rowOff>
    </xdr:from>
    <xdr:to>
      <xdr:col>9</xdr:col>
      <xdr:colOff>7620</xdr:colOff>
      <xdr:row>113</xdr:row>
      <xdr:rowOff>7620</xdr:rowOff>
    </xdr:to>
    <xdr:pic>
      <xdr:nvPicPr>
        <xdr:cNvPr id="1065" name="Picture 1064">
          <a:extLst>
            <a:ext uri="{FF2B5EF4-FFF2-40B4-BE49-F238E27FC236}">
              <a16:creationId xmlns:a16="http://schemas.microsoft.com/office/drawing/2014/main" id="{496FB3C9-7C24-49CD-9466-50DD0C3C4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226466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113</xdr:row>
      <xdr:rowOff>0</xdr:rowOff>
    </xdr:from>
    <xdr:to>
      <xdr:col>11</xdr:col>
      <xdr:colOff>7620</xdr:colOff>
      <xdr:row>113</xdr:row>
      <xdr:rowOff>7620</xdr:rowOff>
    </xdr:to>
    <xdr:pic>
      <xdr:nvPicPr>
        <xdr:cNvPr id="1066" name="Picture 1065">
          <a:extLst>
            <a:ext uri="{FF2B5EF4-FFF2-40B4-BE49-F238E27FC236}">
              <a16:creationId xmlns:a16="http://schemas.microsoft.com/office/drawing/2014/main" id="{13E8E99D-FC6E-4BE8-B1BD-3109E53F7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226466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7620</xdr:colOff>
      <xdr:row>116</xdr:row>
      <xdr:rowOff>7620</xdr:rowOff>
    </xdr:to>
    <xdr:pic>
      <xdr:nvPicPr>
        <xdr:cNvPr id="1067" name="Picture 1066">
          <a:extLst>
            <a:ext uri="{FF2B5EF4-FFF2-40B4-BE49-F238E27FC236}">
              <a16:creationId xmlns:a16="http://schemas.microsoft.com/office/drawing/2014/main" id="{B30EBF78-97D7-46AA-88A8-AD03A3BE1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231495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7</xdr:col>
      <xdr:colOff>7620</xdr:colOff>
      <xdr:row>116</xdr:row>
      <xdr:rowOff>7620</xdr:rowOff>
    </xdr:to>
    <xdr:pic>
      <xdr:nvPicPr>
        <xdr:cNvPr id="1068" name="Picture 1067">
          <a:extLst>
            <a:ext uri="{FF2B5EF4-FFF2-40B4-BE49-F238E27FC236}">
              <a16:creationId xmlns:a16="http://schemas.microsoft.com/office/drawing/2014/main" id="{F89E84FC-ADBD-4D61-98FE-9D0DCEDC9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231495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116</xdr:row>
      <xdr:rowOff>0</xdr:rowOff>
    </xdr:from>
    <xdr:to>
      <xdr:col>9</xdr:col>
      <xdr:colOff>7620</xdr:colOff>
      <xdr:row>116</xdr:row>
      <xdr:rowOff>7620</xdr:rowOff>
    </xdr:to>
    <xdr:pic>
      <xdr:nvPicPr>
        <xdr:cNvPr id="1069" name="Picture 1068">
          <a:extLst>
            <a:ext uri="{FF2B5EF4-FFF2-40B4-BE49-F238E27FC236}">
              <a16:creationId xmlns:a16="http://schemas.microsoft.com/office/drawing/2014/main" id="{DF340BF6-DA65-45DE-8D06-6B16DB064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231495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116</xdr:row>
      <xdr:rowOff>0</xdr:rowOff>
    </xdr:from>
    <xdr:to>
      <xdr:col>11</xdr:col>
      <xdr:colOff>7620</xdr:colOff>
      <xdr:row>116</xdr:row>
      <xdr:rowOff>7620</xdr:rowOff>
    </xdr:to>
    <xdr:pic>
      <xdr:nvPicPr>
        <xdr:cNvPr id="1070" name="Picture 1069">
          <a:extLst>
            <a:ext uri="{FF2B5EF4-FFF2-40B4-BE49-F238E27FC236}">
              <a16:creationId xmlns:a16="http://schemas.microsoft.com/office/drawing/2014/main" id="{74A24605-19D6-4E53-9B26-760B98BD6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231495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7620</xdr:colOff>
      <xdr:row>119</xdr:row>
      <xdr:rowOff>7620</xdr:rowOff>
    </xdr:to>
    <xdr:pic>
      <xdr:nvPicPr>
        <xdr:cNvPr id="1071" name="Picture 1070">
          <a:extLst>
            <a:ext uri="{FF2B5EF4-FFF2-40B4-BE49-F238E27FC236}">
              <a16:creationId xmlns:a16="http://schemas.microsoft.com/office/drawing/2014/main" id="{EDA8A3B7-BCAC-427B-BA49-E980FCA2F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236524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119</xdr:row>
      <xdr:rowOff>0</xdr:rowOff>
    </xdr:from>
    <xdr:to>
      <xdr:col>7</xdr:col>
      <xdr:colOff>7620</xdr:colOff>
      <xdr:row>119</xdr:row>
      <xdr:rowOff>7620</xdr:rowOff>
    </xdr:to>
    <xdr:pic>
      <xdr:nvPicPr>
        <xdr:cNvPr id="1072" name="Picture 1071">
          <a:extLst>
            <a:ext uri="{FF2B5EF4-FFF2-40B4-BE49-F238E27FC236}">
              <a16:creationId xmlns:a16="http://schemas.microsoft.com/office/drawing/2014/main" id="{ACD9E9A6-FBB6-4E60-A417-399CBF03F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236524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119</xdr:row>
      <xdr:rowOff>0</xdr:rowOff>
    </xdr:from>
    <xdr:to>
      <xdr:col>9</xdr:col>
      <xdr:colOff>7620</xdr:colOff>
      <xdr:row>119</xdr:row>
      <xdr:rowOff>7620</xdr:rowOff>
    </xdr:to>
    <xdr:pic>
      <xdr:nvPicPr>
        <xdr:cNvPr id="1073" name="Picture 1072">
          <a:extLst>
            <a:ext uri="{FF2B5EF4-FFF2-40B4-BE49-F238E27FC236}">
              <a16:creationId xmlns:a16="http://schemas.microsoft.com/office/drawing/2014/main" id="{AC7D4C06-2447-4186-A990-74C24F477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236524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119</xdr:row>
      <xdr:rowOff>0</xdr:rowOff>
    </xdr:from>
    <xdr:to>
      <xdr:col>11</xdr:col>
      <xdr:colOff>7620</xdr:colOff>
      <xdr:row>119</xdr:row>
      <xdr:rowOff>7620</xdr:rowOff>
    </xdr:to>
    <xdr:pic>
      <xdr:nvPicPr>
        <xdr:cNvPr id="1074" name="Picture 1073">
          <a:extLst>
            <a:ext uri="{FF2B5EF4-FFF2-40B4-BE49-F238E27FC236}">
              <a16:creationId xmlns:a16="http://schemas.microsoft.com/office/drawing/2014/main" id="{7C13DB49-5F98-4AB0-9E73-F5C6E0B4D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236524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7620</xdr:colOff>
      <xdr:row>124</xdr:row>
      <xdr:rowOff>7620</xdr:rowOff>
    </xdr:to>
    <xdr:pic>
      <xdr:nvPicPr>
        <xdr:cNvPr id="1075" name="Picture 1074">
          <a:extLst>
            <a:ext uri="{FF2B5EF4-FFF2-40B4-BE49-F238E27FC236}">
              <a16:creationId xmlns:a16="http://schemas.microsoft.com/office/drawing/2014/main" id="{AA325C06-BDC7-46C6-8320-621AB48C3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245211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124</xdr:row>
      <xdr:rowOff>0</xdr:rowOff>
    </xdr:from>
    <xdr:to>
      <xdr:col>7</xdr:col>
      <xdr:colOff>7620</xdr:colOff>
      <xdr:row>124</xdr:row>
      <xdr:rowOff>7620</xdr:rowOff>
    </xdr:to>
    <xdr:pic>
      <xdr:nvPicPr>
        <xdr:cNvPr id="1076" name="Picture 1075">
          <a:extLst>
            <a:ext uri="{FF2B5EF4-FFF2-40B4-BE49-F238E27FC236}">
              <a16:creationId xmlns:a16="http://schemas.microsoft.com/office/drawing/2014/main" id="{B99BA04D-E2DC-4D2D-ACEF-F1FE48059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245211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7620</xdr:colOff>
      <xdr:row>124</xdr:row>
      <xdr:rowOff>7620</xdr:rowOff>
    </xdr:to>
    <xdr:pic>
      <xdr:nvPicPr>
        <xdr:cNvPr id="1077" name="Picture 1076">
          <a:extLst>
            <a:ext uri="{FF2B5EF4-FFF2-40B4-BE49-F238E27FC236}">
              <a16:creationId xmlns:a16="http://schemas.microsoft.com/office/drawing/2014/main" id="{68A75AFE-D30A-4D55-A4FD-5CEF9E232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245211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124</xdr:row>
      <xdr:rowOff>0</xdr:rowOff>
    </xdr:from>
    <xdr:to>
      <xdr:col>11</xdr:col>
      <xdr:colOff>7620</xdr:colOff>
      <xdr:row>124</xdr:row>
      <xdr:rowOff>7620</xdr:rowOff>
    </xdr:to>
    <xdr:pic>
      <xdr:nvPicPr>
        <xdr:cNvPr id="1078" name="Picture 1077">
          <a:extLst>
            <a:ext uri="{FF2B5EF4-FFF2-40B4-BE49-F238E27FC236}">
              <a16:creationId xmlns:a16="http://schemas.microsoft.com/office/drawing/2014/main" id="{292184C1-9EB7-49EF-97AB-DA9CE7D6F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245211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7620</xdr:colOff>
      <xdr:row>127</xdr:row>
      <xdr:rowOff>7620</xdr:rowOff>
    </xdr:to>
    <xdr:pic>
      <xdr:nvPicPr>
        <xdr:cNvPr id="1079" name="Picture 1078">
          <a:extLst>
            <a:ext uri="{FF2B5EF4-FFF2-40B4-BE49-F238E27FC236}">
              <a16:creationId xmlns:a16="http://schemas.microsoft.com/office/drawing/2014/main" id="{AFDEAF10-01CC-4B72-92AE-BB8DBDF0B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25024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127</xdr:row>
      <xdr:rowOff>0</xdr:rowOff>
    </xdr:from>
    <xdr:to>
      <xdr:col>7</xdr:col>
      <xdr:colOff>7620</xdr:colOff>
      <xdr:row>127</xdr:row>
      <xdr:rowOff>7620</xdr:rowOff>
    </xdr:to>
    <xdr:pic>
      <xdr:nvPicPr>
        <xdr:cNvPr id="1080" name="Picture 1079">
          <a:extLst>
            <a:ext uri="{FF2B5EF4-FFF2-40B4-BE49-F238E27FC236}">
              <a16:creationId xmlns:a16="http://schemas.microsoft.com/office/drawing/2014/main" id="{91F3CE95-0D3E-4951-908C-6938720D5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25024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7620</xdr:colOff>
      <xdr:row>127</xdr:row>
      <xdr:rowOff>7620</xdr:rowOff>
    </xdr:to>
    <xdr:pic>
      <xdr:nvPicPr>
        <xdr:cNvPr id="1081" name="Picture 1080">
          <a:extLst>
            <a:ext uri="{FF2B5EF4-FFF2-40B4-BE49-F238E27FC236}">
              <a16:creationId xmlns:a16="http://schemas.microsoft.com/office/drawing/2014/main" id="{F1B54B1F-70FB-4EA7-BD9D-0BC9A1541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25024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127</xdr:row>
      <xdr:rowOff>0</xdr:rowOff>
    </xdr:from>
    <xdr:to>
      <xdr:col>11</xdr:col>
      <xdr:colOff>7620</xdr:colOff>
      <xdr:row>127</xdr:row>
      <xdr:rowOff>7620</xdr:rowOff>
    </xdr:to>
    <xdr:pic>
      <xdr:nvPicPr>
        <xdr:cNvPr id="1082" name="Picture 1081">
          <a:extLst>
            <a:ext uri="{FF2B5EF4-FFF2-40B4-BE49-F238E27FC236}">
              <a16:creationId xmlns:a16="http://schemas.microsoft.com/office/drawing/2014/main" id="{38A750A8-37C6-401C-BD70-05A8DF3FD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25024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7620</xdr:colOff>
      <xdr:row>130</xdr:row>
      <xdr:rowOff>7620</xdr:rowOff>
    </xdr:to>
    <xdr:pic>
      <xdr:nvPicPr>
        <xdr:cNvPr id="1083" name="Picture 1082">
          <a:extLst>
            <a:ext uri="{FF2B5EF4-FFF2-40B4-BE49-F238E27FC236}">
              <a16:creationId xmlns:a16="http://schemas.microsoft.com/office/drawing/2014/main" id="{CF163792-F034-49B4-A0E4-0F25C251B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255270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130</xdr:row>
      <xdr:rowOff>0</xdr:rowOff>
    </xdr:from>
    <xdr:to>
      <xdr:col>7</xdr:col>
      <xdr:colOff>7620</xdr:colOff>
      <xdr:row>130</xdr:row>
      <xdr:rowOff>7620</xdr:rowOff>
    </xdr:to>
    <xdr:pic>
      <xdr:nvPicPr>
        <xdr:cNvPr id="1084" name="Picture 1083">
          <a:extLst>
            <a:ext uri="{FF2B5EF4-FFF2-40B4-BE49-F238E27FC236}">
              <a16:creationId xmlns:a16="http://schemas.microsoft.com/office/drawing/2014/main" id="{1DD6DDA0-4FCF-4129-B995-B123D982D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255270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7620</xdr:colOff>
      <xdr:row>130</xdr:row>
      <xdr:rowOff>7620</xdr:rowOff>
    </xdr:to>
    <xdr:pic>
      <xdr:nvPicPr>
        <xdr:cNvPr id="1085" name="Picture 1084">
          <a:extLst>
            <a:ext uri="{FF2B5EF4-FFF2-40B4-BE49-F238E27FC236}">
              <a16:creationId xmlns:a16="http://schemas.microsoft.com/office/drawing/2014/main" id="{3E84934F-C418-42D9-8F3B-AD4A7A032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255270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130</xdr:row>
      <xdr:rowOff>0</xdr:rowOff>
    </xdr:from>
    <xdr:to>
      <xdr:col>11</xdr:col>
      <xdr:colOff>7620</xdr:colOff>
      <xdr:row>130</xdr:row>
      <xdr:rowOff>7620</xdr:rowOff>
    </xdr:to>
    <xdr:pic>
      <xdr:nvPicPr>
        <xdr:cNvPr id="1086" name="Picture 1085">
          <a:extLst>
            <a:ext uri="{FF2B5EF4-FFF2-40B4-BE49-F238E27FC236}">
              <a16:creationId xmlns:a16="http://schemas.microsoft.com/office/drawing/2014/main" id="{7F34F9AE-3A83-4FA8-BEDE-4209BC3B1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255270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7620</xdr:colOff>
      <xdr:row>133</xdr:row>
      <xdr:rowOff>7620</xdr:rowOff>
    </xdr:to>
    <xdr:pic>
      <xdr:nvPicPr>
        <xdr:cNvPr id="1087" name="Picture 1086">
          <a:extLst>
            <a:ext uri="{FF2B5EF4-FFF2-40B4-BE49-F238E27FC236}">
              <a16:creationId xmlns:a16="http://schemas.microsoft.com/office/drawing/2014/main" id="{B61981CD-7E2C-4BC4-ADC4-C0F40DC18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260299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133</xdr:row>
      <xdr:rowOff>0</xdr:rowOff>
    </xdr:from>
    <xdr:to>
      <xdr:col>7</xdr:col>
      <xdr:colOff>7620</xdr:colOff>
      <xdr:row>133</xdr:row>
      <xdr:rowOff>7620</xdr:rowOff>
    </xdr:to>
    <xdr:pic>
      <xdr:nvPicPr>
        <xdr:cNvPr id="1088" name="Picture 1087">
          <a:extLst>
            <a:ext uri="{FF2B5EF4-FFF2-40B4-BE49-F238E27FC236}">
              <a16:creationId xmlns:a16="http://schemas.microsoft.com/office/drawing/2014/main" id="{F2D2C50B-1BE6-42FE-A754-45FE9B962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260299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7620</xdr:colOff>
      <xdr:row>133</xdr:row>
      <xdr:rowOff>7620</xdr:rowOff>
    </xdr:to>
    <xdr:pic>
      <xdr:nvPicPr>
        <xdr:cNvPr id="1089" name="Picture 1088">
          <a:extLst>
            <a:ext uri="{FF2B5EF4-FFF2-40B4-BE49-F238E27FC236}">
              <a16:creationId xmlns:a16="http://schemas.microsoft.com/office/drawing/2014/main" id="{2A5861FA-E3B2-4655-BB79-B77D2DFFD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260299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133</xdr:row>
      <xdr:rowOff>0</xdr:rowOff>
    </xdr:from>
    <xdr:to>
      <xdr:col>11</xdr:col>
      <xdr:colOff>7620</xdr:colOff>
      <xdr:row>133</xdr:row>
      <xdr:rowOff>7620</xdr:rowOff>
    </xdr:to>
    <xdr:pic>
      <xdr:nvPicPr>
        <xdr:cNvPr id="1090" name="Picture 1089">
          <a:extLst>
            <a:ext uri="{FF2B5EF4-FFF2-40B4-BE49-F238E27FC236}">
              <a16:creationId xmlns:a16="http://schemas.microsoft.com/office/drawing/2014/main" id="{36BA3AFC-3D0C-4ADE-8E2C-3C36C4BBE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260299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7620</xdr:colOff>
      <xdr:row>136</xdr:row>
      <xdr:rowOff>7620</xdr:rowOff>
    </xdr:to>
    <xdr:pic>
      <xdr:nvPicPr>
        <xdr:cNvPr id="1091" name="Picture 1090">
          <a:extLst>
            <a:ext uri="{FF2B5EF4-FFF2-40B4-BE49-F238E27FC236}">
              <a16:creationId xmlns:a16="http://schemas.microsoft.com/office/drawing/2014/main" id="{9A7530A5-64D4-4F19-A89A-871539034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26532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136</xdr:row>
      <xdr:rowOff>0</xdr:rowOff>
    </xdr:from>
    <xdr:to>
      <xdr:col>7</xdr:col>
      <xdr:colOff>7620</xdr:colOff>
      <xdr:row>136</xdr:row>
      <xdr:rowOff>7620</xdr:rowOff>
    </xdr:to>
    <xdr:pic>
      <xdr:nvPicPr>
        <xdr:cNvPr id="1092" name="Picture 1091">
          <a:extLst>
            <a:ext uri="{FF2B5EF4-FFF2-40B4-BE49-F238E27FC236}">
              <a16:creationId xmlns:a16="http://schemas.microsoft.com/office/drawing/2014/main" id="{BDBD4F30-B4C3-46DC-A342-DAEED5C05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26532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7620</xdr:colOff>
      <xdr:row>136</xdr:row>
      <xdr:rowOff>7620</xdr:rowOff>
    </xdr:to>
    <xdr:pic>
      <xdr:nvPicPr>
        <xdr:cNvPr id="1093" name="Picture 1092">
          <a:extLst>
            <a:ext uri="{FF2B5EF4-FFF2-40B4-BE49-F238E27FC236}">
              <a16:creationId xmlns:a16="http://schemas.microsoft.com/office/drawing/2014/main" id="{C6655154-1291-43D7-B754-6B7BD30F4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26532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136</xdr:row>
      <xdr:rowOff>0</xdr:rowOff>
    </xdr:from>
    <xdr:to>
      <xdr:col>11</xdr:col>
      <xdr:colOff>7620</xdr:colOff>
      <xdr:row>136</xdr:row>
      <xdr:rowOff>7620</xdr:rowOff>
    </xdr:to>
    <xdr:pic>
      <xdr:nvPicPr>
        <xdr:cNvPr id="1094" name="Picture 1093">
          <a:extLst>
            <a:ext uri="{FF2B5EF4-FFF2-40B4-BE49-F238E27FC236}">
              <a16:creationId xmlns:a16="http://schemas.microsoft.com/office/drawing/2014/main" id="{C2678801-4A87-4780-80E8-EB5560A94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26532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7620</xdr:colOff>
      <xdr:row>139</xdr:row>
      <xdr:rowOff>7620</xdr:rowOff>
    </xdr:to>
    <xdr:pic>
      <xdr:nvPicPr>
        <xdr:cNvPr id="1095" name="Picture 1094">
          <a:extLst>
            <a:ext uri="{FF2B5EF4-FFF2-40B4-BE49-F238E27FC236}">
              <a16:creationId xmlns:a16="http://schemas.microsoft.com/office/drawing/2014/main" id="{91E677E2-854D-4E38-86C2-8C6921CF1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27035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139</xdr:row>
      <xdr:rowOff>0</xdr:rowOff>
    </xdr:from>
    <xdr:to>
      <xdr:col>7</xdr:col>
      <xdr:colOff>7620</xdr:colOff>
      <xdr:row>139</xdr:row>
      <xdr:rowOff>7620</xdr:rowOff>
    </xdr:to>
    <xdr:pic>
      <xdr:nvPicPr>
        <xdr:cNvPr id="1096" name="Picture 1095">
          <a:extLst>
            <a:ext uri="{FF2B5EF4-FFF2-40B4-BE49-F238E27FC236}">
              <a16:creationId xmlns:a16="http://schemas.microsoft.com/office/drawing/2014/main" id="{00F99599-D999-4A1B-B10A-4E4CF774B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27035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7620</xdr:colOff>
      <xdr:row>139</xdr:row>
      <xdr:rowOff>7620</xdr:rowOff>
    </xdr:to>
    <xdr:pic>
      <xdr:nvPicPr>
        <xdr:cNvPr id="1097" name="Picture 1096">
          <a:extLst>
            <a:ext uri="{FF2B5EF4-FFF2-40B4-BE49-F238E27FC236}">
              <a16:creationId xmlns:a16="http://schemas.microsoft.com/office/drawing/2014/main" id="{2DE0CD24-E958-459E-8EE1-B3D051620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27035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139</xdr:row>
      <xdr:rowOff>0</xdr:rowOff>
    </xdr:from>
    <xdr:to>
      <xdr:col>11</xdr:col>
      <xdr:colOff>7620</xdr:colOff>
      <xdr:row>139</xdr:row>
      <xdr:rowOff>7620</xdr:rowOff>
    </xdr:to>
    <xdr:pic>
      <xdr:nvPicPr>
        <xdr:cNvPr id="1098" name="Picture 1097">
          <a:extLst>
            <a:ext uri="{FF2B5EF4-FFF2-40B4-BE49-F238E27FC236}">
              <a16:creationId xmlns:a16="http://schemas.microsoft.com/office/drawing/2014/main" id="{30D342A0-2249-4487-9D35-0FDB6A125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27035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7620</xdr:colOff>
      <xdr:row>142</xdr:row>
      <xdr:rowOff>7620</xdr:rowOff>
    </xdr:to>
    <xdr:pic>
      <xdr:nvPicPr>
        <xdr:cNvPr id="1099" name="Picture 1098">
          <a:extLst>
            <a:ext uri="{FF2B5EF4-FFF2-40B4-BE49-F238E27FC236}">
              <a16:creationId xmlns:a16="http://schemas.microsoft.com/office/drawing/2014/main" id="{750FE14F-AA8E-44E7-8413-C52C5DFA4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275386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142</xdr:row>
      <xdr:rowOff>0</xdr:rowOff>
    </xdr:from>
    <xdr:to>
      <xdr:col>7</xdr:col>
      <xdr:colOff>7620</xdr:colOff>
      <xdr:row>142</xdr:row>
      <xdr:rowOff>7620</xdr:rowOff>
    </xdr:to>
    <xdr:pic>
      <xdr:nvPicPr>
        <xdr:cNvPr id="1100" name="Picture 1099">
          <a:extLst>
            <a:ext uri="{FF2B5EF4-FFF2-40B4-BE49-F238E27FC236}">
              <a16:creationId xmlns:a16="http://schemas.microsoft.com/office/drawing/2014/main" id="{6D7B5961-186B-4E41-B48F-4FF95F72B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275386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142</xdr:row>
      <xdr:rowOff>0</xdr:rowOff>
    </xdr:from>
    <xdr:to>
      <xdr:col>8</xdr:col>
      <xdr:colOff>7620</xdr:colOff>
      <xdr:row>142</xdr:row>
      <xdr:rowOff>7620</xdr:rowOff>
    </xdr:to>
    <xdr:pic>
      <xdr:nvPicPr>
        <xdr:cNvPr id="1101" name="Picture 1100">
          <a:extLst>
            <a:ext uri="{FF2B5EF4-FFF2-40B4-BE49-F238E27FC236}">
              <a16:creationId xmlns:a16="http://schemas.microsoft.com/office/drawing/2014/main" id="{B0F75590-B4D4-4A42-A314-EC18C6D54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1260" y="275386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142</xdr:row>
      <xdr:rowOff>0</xdr:rowOff>
    </xdr:from>
    <xdr:to>
      <xdr:col>9</xdr:col>
      <xdr:colOff>7620</xdr:colOff>
      <xdr:row>142</xdr:row>
      <xdr:rowOff>7620</xdr:rowOff>
    </xdr:to>
    <xdr:pic>
      <xdr:nvPicPr>
        <xdr:cNvPr id="1102" name="Picture 1101">
          <a:extLst>
            <a:ext uri="{FF2B5EF4-FFF2-40B4-BE49-F238E27FC236}">
              <a16:creationId xmlns:a16="http://schemas.microsoft.com/office/drawing/2014/main" id="{775CE193-E562-4B39-AAC7-77821C62A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275386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142</xdr:row>
      <xdr:rowOff>0</xdr:rowOff>
    </xdr:from>
    <xdr:to>
      <xdr:col>11</xdr:col>
      <xdr:colOff>7620</xdr:colOff>
      <xdr:row>142</xdr:row>
      <xdr:rowOff>7620</xdr:rowOff>
    </xdr:to>
    <xdr:pic>
      <xdr:nvPicPr>
        <xdr:cNvPr id="1103" name="Picture 1102">
          <a:extLst>
            <a:ext uri="{FF2B5EF4-FFF2-40B4-BE49-F238E27FC236}">
              <a16:creationId xmlns:a16="http://schemas.microsoft.com/office/drawing/2014/main" id="{81924D22-D3B3-4F34-AA16-2E7884776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275386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</xdr:row>
      <xdr:rowOff>0</xdr:rowOff>
    </xdr:from>
    <xdr:to>
      <xdr:col>5</xdr:col>
      <xdr:colOff>7620</xdr:colOff>
      <xdr:row>149</xdr:row>
      <xdr:rowOff>7620</xdr:rowOff>
    </xdr:to>
    <xdr:pic>
      <xdr:nvPicPr>
        <xdr:cNvPr id="1104" name="Picture 1103">
          <a:extLst>
            <a:ext uri="{FF2B5EF4-FFF2-40B4-BE49-F238E27FC236}">
              <a16:creationId xmlns:a16="http://schemas.microsoft.com/office/drawing/2014/main" id="{DC900D33-1B61-4AE3-AF94-FA8F7365B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288950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149</xdr:row>
      <xdr:rowOff>0</xdr:rowOff>
    </xdr:from>
    <xdr:to>
      <xdr:col>7</xdr:col>
      <xdr:colOff>7620</xdr:colOff>
      <xdr:row>149</xdr:row>
      <xdr:rowOff>7620</xdr:rowOff>
    </xdr:to>
    <xdr:pic>
      <xdr:nvPicPr>
        <xdr:cNvPr id="1105" name="Picture 1104">
          <a:extLst>
            <a:ext uri="{FF2B5EF4-FFF2-40B4-BE49-F238E27FC236}">
              <a16:creationId xmlns:a16="http://schemas.microsoft.com/office/drawing/2014/main" id="{D8C4A539-0668-46E3-8799-0564568D3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288950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149</xdr:row>
      <xdr:rowOff>0</xdr:rowOff>
    </xdr:from>
    <xdr:to>
      <xdr:col>9</xdr:col>
      <xdr:colOff>7620</xdr:colOff>
      <xdr:row>149</xdr:row>
      <xdr:rowOff>7620</xdr:rowOff>
    </xdr:to>
    <xdr:pic>
      <xdr:nvPicPr>
        <xdr:cNvPr id="1106" name="Picture 1105">
          <a:extLst>
            <a:ext uri="{FF2B5EF4-FFF2-40B4-BE49-F238E27FC236}">
              <a16:creationId xmlns:a16="http://schemas.microsoft.com/office/drawing/2014/main" id="{07F73002-B970-45B3-81EE-96BFC3EBB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288950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149</xdr:row>
      <xdr:rowOff>0</xdr:rowOff>
    </xdr:from>
    <xdr:to>
      <xdr:col>11</xdr:col>
      <xdr:colOff>7620</xdr:colOff>
      <xdr:row>149</xdr:row>
      <xdr:rowOff>7620</xdr:rowOff>
    </xdr:to>
    <xdr:pic>
      <xdr:nvPicPr>
        <xdr:cNvPr id="1107" name="Picture 1106">
          <a:extLst>
            <a:ext uri="{FF2B5EF4-FFF2-40B4-BE49-F238E27FC236}">
              <a16:creationId xmlns:a16="http://schemas.microsoft.com/office/drawing/2014/main" id="{2AADD68F-7837-46A6-BB3D-D9F32F9ED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288950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7620</xdr:colOff>
      <xdr:row>152</xdr:row>
      <xdr:rowOff>7620</xdr:rowOff>
    </xdr:to>
    <xdr:pic>
      <xdr:nvPicPr>
        <xdr:cNvPr id="1108" name="Picture 1107">
          <a:extLst>
            <a:ext uri="{FF2B5EF4-FFF2-40B4-BE49-F238E27FC236}">
              <a16:creationId xmlns:a16="http://schemas.microsoft.com/office/drawing/2014/main" id="{243204F0-E5FF-45DF-B0CC-190E32956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293979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152</xdr:row>
      <xdr:rowOff>0</xdr:rowOff>
    </xdr:from>
    <xdr:to>
      <xdr:col>7</xdr:col>
      <xdr:colOff>7620</xdr:colOff>
      <xdr:row>152</xdr:row>
      <xdr:rowOff>7620</xdr:rowOff>
    </xdr:to>
    <xdr:pic>
      <xdr:nvPicPr>
        <xdr:cNvPr id="1109" name="Picture 1108">
          <a:extLst>
            <a:ext uri="{FF2B5EF4-FFF2-40B4-BE49-F238E27FC236}">
              <a16:creationId xmlns:a16="http://schemas.microsoft.com/office/drawing/2014/main" id="{9A67E8F6-6DD7-4D77-8660-25EAEAD8B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293979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152</xdr:row>
      <xdr:rowOff>0</xdr:rowOff>
    </xdr:from>
    <xdr:to>
      <xdr:col>9</xdr:col>
      <xdr:colOff>7620</xdr:colOff>
      <xdr:row>152</xdr:row>
      <xdr:rowOff>7620</xdr:rowOff>
    </xdr:to>
    <xdr:pic>
      <xdr:nvPicPr>
        <xdr:cNvPr id="1110" name="Picture 1109">
          <a:extLst>
            <a:ext uri="{FF2B5EF4-FFF2-40B4-BE49-F238E27FC236}">
              <a16:creationId xmlns:a16="http://schemas.microsoft.com/office/drawing/2014/main" id="{3D650B63-D760-441A-88B5-88C46A558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293979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152</xdr:row>
      <xdr:rowOff>0</xdr:rowOff>
    </xdr:from>
    <xdr:to>
      <xdr:col>11</xdr:col>
      <xdr:colOff>7620</xdr:colOff>
      <xdr:row>152</xdr:row>
      <xdr:rowOff>7620</xdr:rowOff>
    </xdr:to>
    <xdr:pic>
      <xdr:nvPicPr>
        <xdr:cNvPr id="1111" name="Picture 1110">
          <a:extLst>
            <a:ext uri="{FF2B5EF4-FFF2-40B4-BE49-F238E27FC236}">
              <a16:creationId xmlns:a16="http://schemas.microsoft.com/office/drawing/2014/main" id="{B6E17FB4-21A2-4242-96BC-5A106DB1D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293979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7620</xdr:colOff>
      <xdr:row>163</xdr:row>
      <xdr:rowOff>7620</xdr:rowOff>
    </xdr:to>
    <xdr:pic>
      <xdr:nvPicPr>
        <xdr:cNvPr id="1112" name="Picture 1111">
          <a:extLst>
            <a:ext uri="{FF2B5EF4-FFF2-40B4-BE49-F238E27FC236}">
              <a16:creationId xmlns:a16="http://schemas.microsoft.com/office/drawing/2014/main" id="{BC991E54-C32D-437E-9569-5F14FF15B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313639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163</xdr:row>
      <xdr:rowOff>0</xdr:rowOff>
    </xdr:from>
    <xdr:to>
      <xdr:col>7</xdr:col>
      <xdr:colOff>7620</xdr:colOff>
      <xdr:row>163</xdr:row>
      <xdr:rowOff>7620</xdr:rowOff>
    </xdr:to>
    <xdr:pic>
      <xdr:nvPicPr>
        <xdr:cNvPr id="1113" name="Picture 1112">
          <a:extLst>
            <a:ext uri="{FF2B5EF4-FFF2-40B4-BE49-F238E27FC236}">
              <a16:creationId xmlns:a16="http://schemas.microsoft.com/office/drawing/2014/main" id="{520D7B81-9D8A-4D27-989E-A1EA00718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313639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163</xdr:row>
      <xdr:rowOff>0</xdr:rowOff>
    </xdr:from>
    <xdr:to>
      <xdr:col>9</xdr:col>
      <xdr:colOff>7620</xdr:colOff>
      <xdr:row>163</xdr:row>
      <xdr:rowOff>7620</xdr:rowOff>
    </xdr:to>
    <xdr:pic>
      <xdr:nvPicPr>
        <xdr:cNvPr id="1114" name="Picture 1113">
          <a:extLst>
            <a:ext uri="{FF2B5EF4-FFF2-40B4-BE49-F238E27FC236}">
              <a16:creationId xmlns:a16="http://schemas.microsoft.com/office/drawing/2014/main" id="{FDD7B254-4F09-49EB-9C01-A7AEAC16F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313639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163</xdr:row>
      <xdr:rowOff>0</xdr:rowOff>
    </xdr:from>
    <xdr:to>
      <xdr:col>11</xdr:col>
      <xdr:colOff>7620</xdr:colOff>
      <xdr:row>163</xdr:row>
      <xdr:rowOff>7620</xdr:rowOff>
    </xdr:to>
    <xdr:pic>
      <xdr:nvPicPr>
        <xdr:cNvPr id="1115" name="Picture 1114">
          <a:extLst>
            <a:ext uri="{FF2B5EF4-FFF2-40B4-BE49-F238E27FC236}">
              <a16:creationId xmlns:a16="http://schemas.microsoft.com/office/drawing/2014/main" id="{88BA2E4C-6384-4F5E-9E82-15611E9B6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313639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7620</xdr:colOff>
      <xdr:row>166</xdr:row>
      <xdr:rowOff>7620</xdr:rowOff>
    </xdr:to>
    <xdr:pic>
      <xdr:nvPicPr>
        <xdr:cNvPr id="1116" name="Picture 1115">
          <a:extLst>
            <a:ext uri="{FF2B5EF4-FFF2-40B4-BE49-F238E27FC236}">
              <a16:creationId xmlns:a16="http://schemas.microsoft.com/office/drawing/2014/main" id="{A918BDB1-430C-4452-AFDA-2F41F112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31866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166</xdr:row>
      <xdr:rowOff>0</xdr:rowOff>
    </xdr:from>
    <xdr:to>
      <xdr:col>7</xdr:col>
      <xdr:colOff>7620</xdr:colOff>
      <xdr:row>166</xdr:row>
      <xdr:rowOff>7620</xdr:rowOff>
    </xdr:to>
    <xdr:pic>
      <xdr:nvPicPr>
        <xdr:cNvPr id="1117" name="Picture 1116">
          <a:extLst>
            <a:ext uri="{FF2B5EF4-FFF2-40B4-BE49-F238E27FC236}">
              <a16:creationId xmlns:a16="http://schemas.microsoft.com/office/drawing/2014/main" id="{C54C919B-4062-4F47-9FA5-A11FB3511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31866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166</xdr:row>
      <xdr:rowOff>0</xdr:rowOff>
    </xdr:from>
    <xdr:to>
      <xdr:col>9</xdr:col>
      <xdr:colOff>7620</xdr:colOff>
      <xdr:row>166</xdr:row>
      <xdr:rowOff>7620</xdr:rowOff>
    </xdr:to>
    <xdr:pic>
      <xdr:nvPicPr>
        <xdr:cNvPr id="1118" name="Picture 1117">
          <a:extLst>
            <a:ext uri="{FF2B5EF4-FFF2-40B4-BE49-F238E27FC236}">
              <a16:creationId xmlns:a16="http://schemas.microsoft.com/office/drawing/2014/main" id="{20AD70F9-6956-4CDC-B1CE-4D358D7BD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31866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166</xdr:row>
      <xdr:rowOff>0</xdr:rowOff>
    </xdr:from>
    <xdr:to>
      <xdr:col>11</xdr:col>
      <xdr:colOff>7620</xdr:colOff>
      <xdr:row>166</xdr:row>
      <xdr:rowOff>7620</xdr:rowOff>
    </xdr:to>
    <xdr:pic>
      <xdr:nvPicPr>
        <xdr:cNvPr id="1119" name="Picture 1118">
          <a:extLst>
            <a:ext uri="{FF2B5EF4-FFF2-40B4-BE49-F238E27FC236}">
              <a16:creationId xmlns:a16="http://schemas.microsoft.com/office/drawing/2014/main" id="{3D281DA5-7A63-49CF-AC57-2B2B77DE1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31866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7620</xdr:colOff>
      <xdr:row>169</xdr:row>
      <xdr:rowOff>7620</xdr:rowOff>
    </xdr:to>
    <xdr:pic>
      <xdr:nvPicPr>
        <xdr:cNvPr id="1120" name="Picture 1119">
          <a:extLst>
            <a:ext uri="{FF2B5EF4-FFF2-40B4-BE49-F238E27FC236}">
              <a16:creationId xmlns:a16="http://schemas.microsoft.com/office/drawing/2014/main" id="{6C54AE47-2BD6-4AE2-8C91-1A201AFF4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32369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169</xdr:row>
      <xdr:rowOff>0</xdr:rowOff>
    </xdr:from>
    <xdr:to>
      <xdr:col>7</xdr:col>
      <xdr:colOff>7620</xdr:colOff>
      <xdr:row>169</xdr:row>
      <xdr:rowOff>7620</xdr:rowOff>
    </xdr:to>
    <xdr:pic>
      <xdr:nvPicPr>
        <xdr:cNvPr id="1121" name="Picture 1120">
          <a:extLst>
            <a:ext uri="{FF2B5EF4-FFF2-40B4-BE49-F238E27FC236}">
              <a16:creationId xmlns:a16="http://schemas.microsoft.com/office/drawing/2014/main" id="{2A848B9D-43AA-4ECD-8E93-9531B1931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32369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169</xdr:row>
      <xdr:rowOff>0</xdr:rowOff>
    </xdr:from>
    <xdr:to>
      <xdr:col>9</xdr:col>
      <xdr:colOff>7620</xdr:colOff>
      <xdr:row>169</xdr:row>
      <xdr:rowOff>7620</xdr:rowOff>
    </xdr:to>
    <xdr:pic>
      <xdr:nvPicPr>
        <xdr:cNvPr id="1122" name="Picture 1121">
          <a:extLst>
            <a:ext uri="{FF2B5EF4-FFF2-40B4-BE49-F238E27FC236}">
              <a16:creationId xmlns:a16="http://schemas.microsoft.com/office/drawing/2014/main" id="{CABC0400-85E4-40D8-82F7-2F4750BD5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32369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169</xdr:row>
      <xdr:rowOff>0</xdr:rowOff>
    </xdr:from>
    <xdr:to>
      <xdr:col>11</xdr:col>
      <xdr:colOff>7620</xdr:colOff>
      <xdr:row>169</xdr:row>
      <xdr:rowOff>7620</xdr:rowOff>
    </xdr:to>
    <xdr:pic>
      <xdr:nvPicPr>
        <xdr:cNvPr id="1123" name="Picture 1122">
          <a:extLst>
            <a:ext uri="{FF2B5EF4-FFF2-40B4-BE49-F238E27FC236}">
              <a16:creationId xmlns:a16="http://schemas.microsoft.com/office/drawing/2014/main" id="{366D31B8-9B21-4EC1-90F0-62B1E5BEE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32369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7620</xdr:colOff>
      <xdr:row>172</xdr:row>
      <xdr:rowOff>7620</xdr:rowOff>
    </xdr:to>
    <xdr:pic>
      <xdr:nvPicPr>
        <xdr:cNvPr id="1124" name="Picture 1123">
          <a:extLst>
            <a:ext uri="{FF2B5EF4-FFF2-40B4-BE49-F238E27FC236}">
              <a16:creationId xmlns:a16="http://schemas.microsoft.com/office/drawing/2014/main" id="{B378DF61-685B-4405-A33B-BB4EFDB03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328726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172</xdr:row>
      <xdr:rowOff>0</xdr:rowOff>
    </xdr:from>
    <xdr:to>
      <xdr:col>7</xdr:col>
      <xdr:colOff>7620</xdr:colOff>
      <xdr:row>172</xdr:row>
      <xdr:rowOff>7620</xdr:rowOff>
    </xdr:to>
    <xdr:pic>
      <xdr:nvPicPr>
        <xdr:cNvPr id="1125" name="Picture 1124">
          <a:extLst>
            <a:ext uri="{FF2B5EF4-FFF2-40B4-BE49-F238E27FC236}">
              <a16:creationId xmlns:a16="http://schemas.microsoft.com/office/drawing/2014/main" id="{0DE4E81F-82FB-4DCE-93FE-4F586675C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328726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172</xdr:row>
      <xdr:rowOff>0</xdr:rowOff>
    </xdr:from>
    <xdr:to>
      <xdr:col>9</xdr:col>
      <xdr:colOff>7620</xdr:colOff>
      <xdr:row>172</xdr:row>
      <xdr:rowOff>7620</xdr:rowOff>
    </xdr:to>
    <xdr:pic>
      <xdr:nvPicPr>
        <xdr:cNvPr id="1126" name="Picture 1125">
          <a:extLst>
            <a:ext uri="{FF2B5EF4-FFF2-40B4-BE49-F238E27FC236}">
              <a16:creationId xmlns:a16="http://schemas.microsoft.com/office/drawing/2014/main" id="{11BB95B8-9C16-4F42-9CE5-77A97C123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328726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172</xdr:row>
      <xdr:rowOff>0</xdr:rowOff>
    </xdr:from>
    <xdr:to>
      <xdr:col>11</xdr:col>
      <xdr:colOff>7620</xdr:colOff>
      <xdr:row>172</xdr:row>
      <xdr:rowOff>7620</xdr:rowOff>
    </xdr:to>
    <xdr:pic>
      <xdr:nvPicPr>
        <xdr:cNvPr id="1127" name="Picture 1126">
          <a:extLst>
            <a:ext uri="{FF2B5EF4-FFF2-40B4-BE49-F238E27FC236}">
              <a16:creationId xmlns:a16="http://schemas.microsoft.com/office/drawing/2014/main" id="{9065ED5B-9561-4A00-96B2-ED3603E73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328726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7620</xdr:colOff>
      <xdr:row>175</xdr:row>
      <xdr:rowOff>7620</xdr:rowOff>
    </xdr:to>
    <xdr:pic>
      <xdr:nvPicPr>
        <xdr:cNvPr id="1128" name="Picture 1127">
          <a:extLst>
            <a:ext uri="{FF2B5EF4-FFF2-40B4-BE49-F238E27FC236}">
              <a16:creationId xmlns:a16="http://schemas.microsoft.com/office/drawing/2014/main" id="{DCA49305-6B98-46CE-B3FE-DA637845F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33375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175</xdr:row>
      <xdr:rowOff>0</xdr:rowOff>
    </xdr:from>
    <xdr:to>
      <xdr:col>7</xdr:col>
      <xdr:colOff>7620</xdr:colOff>
      <xdr:row>175</xdr:row>
      <xdr:rowOff>7620</xdr:rowOff>
    </xdr:to>
    <xdr:pic>
      <xdr:nvPicPr>
        <xdr:cNvPr id="1129" name="Picture 1128">
          <a:extLst>
            <a:ext uri="{FF2B5EF4-FFF2-40B4-BE49-F238E27FC236}">
              <a16:creationId xmlns:a16="http://schemas.microsoft.com/office/drawing/2014/main" id="{E032A56F-D1F6-4200-BD5D-5625E7875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33375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175</xdr:row>
      <xdr:rowOff>0</xdr:rowOff>
    </xdr:from>
    <xdr:to>
      <xdr:col>9</xdr:col>
      <xdr:colOff>7620</xdr:colOff>
      <xdr:row>175</xdr:row>
      <xdr:rowOff>7620</xdr:rowOff>
    </xdr:to>
    <xdr:pic>
      <xdr:nvPicPr>
        <xdr:cNvPr id="1130" name="Picture 1129">
          <a:extLst>
            <a:ext uri="{FF2B5EF4-FFF2-40B4-BE49-F238E27FC236}">
              <a16:creationId xmlns:a16="http://schemas.microsoft.com/office/drawing/2014/main" id="{54380D8C-AD80-49E9-B6C2-6F8EBC15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33375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175</xdr:row>
      <xdr:rowOff>0</xdr:rowOff>
    </xdr:from>
    <xdr:to>
      <xdr:col>11</xdr:col>
      <xdr:colOff>7620</xdr:colOff>
      <xdr:row>175</xdr:row>
      <xdr:rowOff>7620</xdr:rowOff>
    </xdr:to>
    <xdr:pic>
      <xdr:nvPicPr>
        <xdr:cNvPr id="1131" name="Picture 1130">
          <a:extLst>
            <a:ext uri="{FF2B5EF4-FFF2-40B4-BE49-F238E27FC236}">
              <a16:creationId xmlns:a16="http://schemas.microsoft.com/office/drawing/2014/main" id="{FDDBD736-CD9C-4A02-8BD0-8BB524EAE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33375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7620</xdr:colOff>
      <xdr:row>178</xdr:row>
      <xdr:rowOff>7620</xdr:rowOff>
    </xdr:to>
    <xdr:pic>
      <xdr:nvPicPr>
        <xdr:cNvPr id="1132" name="Picture 1131">
          <a:extLst>
            <a:ext uri="{FF2B5EF4-FFF2-40B4-BE49-F238E27FC236}">
              <a16:creationId xmlns:a16="http://schemas.microsoft.com/office/drawing/2014/main" id="{F4A3C299-E522-4D8D-B7BA-B9D5F1C2B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338785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178</xdr:row>
      <xdr:rowOff>0</xdr:rowOff>
    </xdr:from>
    <xdr:to>
      <xdr:col>7</xdr:col>
      <xdr:colOff>7620</xdr:colOff>
      <xdr:row>178</xdr:row>
      <xdr:rowOff>7620</xdr:rowOff>
    </xdr:to>
    <xdr:pic>
      <xdr:nvPicPr>
        <xdr:cNvPr id="1133" name="Picture 1132">
          <a:extLst>
            <a:ext uri="{FF2B5EF4-FFF2-40B4-BE49-F238E27FC236}">
              <a16:creationId xmlns:a16="http://schemas.microsoft.com/office/drawing/2014/main" id="{8C91766D-D6B5-49E7-811E-BFF5EF0E5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338785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178</xdr:row>
      <xdr:rowOff>0</xdr:rowOff>
    </xdr:from>
    <xdr:to>
      <xdr:col>9</xdr:col>
      <xdr:colOff>7620</xdr:colOff>
      <xdr:row>178</xdr:row>
      <xdr:rowOff>7620</xdr:rowOff>
    </xdr:to>
    <xdr:pic>
      <xdr:nvPicPr>
        <xdr:cNvPr id="1134" name="Picture 1133">
          <a:extLst>
            <a:ext uri="{FF2B5EF4-FFF2-40B4-BE49-F238E27FC236}">
              <a16:creationId xmlns:a16="http://schemas.microsoft.com/office/drawing/2014/main" id="{248E8CF4-6DC0-44A5-9C9B-112F413C2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338785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178</xdr:row>
      <xdr:rowOff>0</xdr:rowOff>
    </xdr:from>
    <xdr:to>
      <xdr:col>11</xdr:col>
      <xdr:colOff>7620</xdr:colOff>
      <xdr:row>178</xdr:row>
      <xdr:rowOff>7620</xdr:rowOff>
    </xdr:to>
    <xdr:pic>
      <xdr:nvPicPr>
        <xdr:cNvPr id="1135" name="Picture 1134">
          <a:extLst>
            <a:ext uri="{FF2B5EF4-FFF2-40B4-BE49-F238E27FC236}">
              <a16:creationId xmlns:a16="http://schemas.microsoft.com/office/drawing/2014/main" id="{73E79430-8EE9-4ABC-81F3-090EC3179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338785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</xdr:row>
      <xdr:rowOff>0</xdr:rowOff>
    </xdr:from>
    <xdr:to>
      <xdr:col>5</xdr:col>
      <xdr:colOff>7620</xdr:colOff>
      <xdr:row>181</xdr:row>
      <xdr:rowOff>7620</xdr:rowOff>
    </xdr:to>
    <xdr:pic>
      <xdr:nvPicPr>
        <xdr:cNvPr id="1136" name="Picture 1135">
          <a:extLst>
            <a:ext uri="{FF2B5EF4-FFF2-40B4-BE49-F238E27FC236}">
              <a16:creationId xmlns:a16="http://schemas.microsoft.com/office/drawing/2014/main" id="{6D6C8E99-AC04-4DA4-A259-BE9E69FFC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343814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181</xdr:row>
      <xdr:rowOff>0</xdr:rowOff>
    </xdr:from>
    <xdr:to>
      <xdr:col>7</xdr:col>
      <xdr:colOff>7620</xdr:colOff>
      <xdr:row>181</xdr:row>
      <xdr:rowOff>7620</xdr:rowOff>
    </xdr:to>
    <xdr:pic>
      <xdr:nvPicPr>
        <xdr:cNvPr id="1137" name="Picture 1136">
          <a:extLst>
            <a:ext uri="{FF2B5EF4-FFF2-40B4-BE49-F238E27FC236}">
              <a16:creationId xmlns:a16="http://schemas.microsoft.com/office/drawing/2014/main" id="{9829A0CA-9B15-4502-B914-4456D5E3C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343814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181</xdr:row>
      <xdr:rowOff>0</xdr:rowOff>
    </xdr:from>
    <xdr:to>
      <xdr:col>9</xdr:col>
      <xdr:colOff>7620</xdr:colOff>
      <xdr:row>181</xdr:row>
      <xdr:rowOff>7620</xdr:rowOff>
    </xdr:to>
    <xdr:pic>
      <xdr:nvPicPr>
        <xdr:cNvPr id="1138" name="Picture 1137">
          <a:extLst>
            <a:ext uri="{FF2B5EF4-FFF2-40B4-BE49-F238E27FC236}">
              <a16:creationId xmlns:a16="http://schemas.microsoft.com/office/drawing/2014/main" id="{B4DFFB64-379C-4907-89E8-C5EAC494D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343814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181</xdr:row>
      <xdr:rowOff>0</xdr:rowOff>
    </xdr:from>
    <xdr:to>
      <xdr:col>11</xdr:col>
      <xdr:colOff>7620</xdr:colOff>
      <xdr:row>181</xdr:row>
      <xdr:rowOff>7620</xdr:rowOff>
    </xdr:to>
    <xdr:pic>
      <xdr:nvPicPr>
        <xdr:cNvPr id="1139" name="Picture 1138">
          <a:extLst>
            <a:ext uri="{FF2B5EF4-FFF2-40B4-BE49-F238E27FC236}">
              <a16:creationId xmlns:a16="http://schemas.microsoft.com/office/drawing/2014/main" id="{F13A7EBE-4285-4C77-8143-E7448798F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343814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</xdr:row>
      <xdr:rowOff>0</xdr:rowOff>
    </xdr:from>
    <xdr:to>
      <xdr:col>5</xdr:col>
      <xdr:colOff>7620</xdr:colOff>
      <xdr:row>184</xdr:row>
      <xdr:rowOff>7620</xdr:rowOff>
    </xdr:to>
    <xdr:pic>
      <xdr:nvPicPr>
        <xdr:cNvPr id="1140" name="Picture 1139">
          <a:extLst>
            <a:ext uri="{FF2B5EF4-FFF2-40B4-BE49-F238E27FC236}">
              <a16:creationId xmlns:a16="http://schemas.microsoft.com/office/drawing/2014/main" id="{F8CAC7F3-A20C-4E61-9128-0CF622AFC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348843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184</xdr:row>
      <xdr:rowOff>0</xdr:rowOff>
    </xdr:from>
    <xdr:to>
      <xdr:col>7</xdr:col>
      <xdr:colOff>7620</xdr:colOff>
      <xdr:row>184</xdr:row>
      <xdr:rowOff>7620</xdr:rowOff>
    </xdr:to>
    <xdr:pic>
      <xdr:nvPicPr>
        <xdr:cNvPr id="1141" name="Picture 1140">
          <a:extLst>
            <a:ext uri="{FF2B5EF4-FFF2-40B4-BE49-F238E27FC236}">
              <a16:creationId xmlns:a16="http://schemas.microsoft.com/office/drawing/2014/main" id="{CC6438B0-EC84-4B4A-AABD-9D86DDC2C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348843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184</xdr:row>
      <xdr:rowOff>0</xdr:rowOff>
    </xdr:from>
    <xdr:to>
      <xdr:col>9</xdr:col>
      <xdr:colOff>7620</xdr:colOff>
      <xdr:row>184</xdr:row>
      <xdr:rowOff>7620</xdr:rowOff>
    </xdr:to>
    <xdr:pic>
      <xdr:nvPicPr>
        <xdr:cNvPr id="1142" name="Picture 1141">
          <a:extLst>
            <a:ext uri="{FF2B5EF4-FFF2-40B4-BE49-F238E27FC236}">
              <a16:creationId xmlns:a16="http://schemas.microsoft.com/office/drawing/2014/main" id="{35E2A3E9-D205-42F9-8DEE-3F3AFC9AA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348843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184</xdr:row>
      <xdr:rowOff>0</xdr:rowOff>
    </xdr:from>
    <xdr:to>
      <xdr:col>11</xdr:col>
      <xdr:colOff>7620</xdr:colOff>
      <xdr:row>184</xdr:row>
      <xdr:rowOff>7620</xdr:rowOff>
    </xdr:to>
    <xdr:pic>
      <xdr:nvPicPr>
        <xdr:cNvPr id="1143" name="Picture 1142">
          <a:extLst>
            <a:ext uri="{FF2B5EF4-FFF2-40B4-BE49-F238E27FC236}">
              <a16:creationId xmlns:a16="http://schemas.microsoft.com/office/drawing/2014/main" id="{564DD960-EBD2-4E20-946B-0451136F6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348843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</xdr:row>
      <xdr:rowOff>0</xdr:rowOff>
    </xdr:from>
    <xdr:to>
      <xdr:col>5</xdr:col>
      <xdr:colOff>7620</xdr:colOff>
      <xdr:row>187</xdr:row>
      <xdr:rowOff>7620</xdr:rowOff>
    </xdr:to>
    <xdr:pic>
      <xdr:nvPicPr>
        <xdr:cNvPr id="1144" name="Picture 1143">
          <a:extLst>
            <a:ext uri="{FF2B5EF4-FFF2-40B4-BE49-F238E27FC236}">
              <a16:creationId xmlns:a16="http://schemas.microsoft.com/office/drawing/2014/main" id="{F26EBF6C-E2B8-44B7-9EF4-C63ED9AFC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353872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187</xdr:row>
      <xdr:rowOff>0</xdr:rowOff>
    </xdr:from>
    <xdr:to>
      <xdr:col>7</xdr:col>
      <xdr:colOff>7620</xdr:colOff>
      <xdr:row>187</xdr:row>
      <xdr:rowOff>7620</xdr:rowOff>
    </xdr:to>
    <xdr:pic>
      <xdr:nvPicPr>
        <xdr:cNvPr id="1145" name="Picture 1144">
          <a:extLst>
            <a:ext uri="{FF2B5EF4-FFF2-40B4-BE49-F238E27FC236}">
              <a16:creationId xmlns:a16="http://schemas.microsoft.com/office/drawing/2014/main" id="{E20AF947-67FB-4ACE-B5D5-FA4B1B99D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353872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187</xdr:row>
      <xdr:rowOff>0</xdr:rowOff>
    </xdr:from>
    <xdr:to>
      <xdr:col>9</xdr:col>
      <xdr:colOff>7620</xdr:colOff>
      <xdr:row>187</xdr:row>
      <xdr:rowOff>7620</xdr:rowOff>
    </xdr:to>
    <xdr:pic>
      <xdr:nvPicPr>
        <xdr:cNvPr id="1146" name="Picture 1145">
          <a:extLst>
            <a:ext uri="{FF2B5EF4-FFF2-40B4-BE49-F238E27FC236}">
              <a16:creationId xmlns:a16="http://schemas.microsoft.com/office/drawing/2014/main" id="{392B0673-824E-4EA3-83AC-A81D1E8AC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353872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187</xdr:row>
      <xdr:rowOff>0</xdr:rowOff>
    </xdr:from>
    <xdr:to>
      <xdr:col>11</xdr:col>
      <xdr:colOff>7620</xdr:colOff>
      <xdr:row>187</xdr:row>
      <xdr:rowOff>7620</xdr:rowOff>
    </xdr:to>
    <xdr:pic>
      <xdr:nvPicPr>
        <xdr:cNvPr id="1147" name="Picture 1146">
          <a:extLst>
            <a:ext uri="{FF2B5EF4-FFF2-40B4-BE49-F238E27FC236}">
              <a16:creationId xmlns:a16="http://schemas.microsoft.com/office/drawing/2014/main" id="{151A61E9-961A-455F-A7C9-C791308C2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353872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7620</xdr:colOff>
      <xdr:row>190</xdr:row>
      <xdr:rowOff>7620</xdr:rowOff>
    </xdr:to>
    <xdr:pic>
      <xdr:nvPicPr>
        <xdr:cNvPr id="1148" name="Picture 1147">
          <a:extLst>
            <a:ext uri="{FF2B5EF4-FFF2-40B4-BE49-F238E27FC236}">
              <a16:creationId xmlns:a16="http://schemas.microsoft.com/office/drawing/2014/main" id="{B2C75910-9E67-4332-90CB-3C08D88A8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35890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190</xdr:row>
      <xdr:rowOff>0</xdr:rowOff>
    </xdr:from>
    <xdr:to>
      <xdr:col>7</xdr:col>
      <xdr:colOff>7620</xdr:colOff>
      <xdr:row>190</xdr:row>
      <xdr:rowOff>7620</xdr:rowOff>
    </xdr:to>
    <xdr:pic>
      <xdr:nvPicPr>
        <xdr:cNvPr id="1149" name="Picture 1148">
          <a:extLst>
            <a:ext uri="{FF2B5EF4-FFF2-40B4-BE49-F238E27FC236}">
              <a16:creationId xmlns:a16="http://schemas.microsoft.com/office/drawing/2014/main" id="{8481489E-4323-4BAB-B99E-5E2FB75BA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35890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190</xdr:row>
      <xdr:rowOff>0</xdr:rowOff>
    </xdr:from>
    <xdr:to>
      <xdr:col>9</xdr:col>
      <xdr:colOff>7620</xdr:colOff>
      <xdr:row>190</xdr:row>
      <xdr:rowOff>7620</xdr:rowOff>
    </xdr:to>
    <xdr:pic>
      <xdr:nvPicPr>
        <xdr:cNvPr id="1150" name="Picture 1149">
          <a:extLst>
            <a:ext uri="{FF2B5EF4-FFF2-40B4-BE49-F238E27FC236}">
              <a16:creationId xmlns:a16="http://schemas.microsoft.com/office/drawing/2014/main" id="{653AF997-C661-4489-AC40-FA066403D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35890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190</xdr:row>
      <xdr:rowOff>0</xdr:rowOff>
    </xdr:from>
    <xdr:to>
      <xdr:col>11</xdr:col>
      <xdr:colOff>7620</xdr:colOff>
      <xdr:row>190</xdr:row>
      <xdr:rowOff>7620</xdr:rowOff>
    </xdr:to>
    <xdr:pic>
      <xdr:nvPicPr>
        <xdr:cNvPr id="1151" name="Picture 1150">
          <a:extLst>
            <a:ext uri="{FF2B5EF4-FFF2-40B4-BE49-F238E27FC236}">
              <a16:creationId xmlns:a16="http://schemas.microsoft.com/office/drawing/2014/main" id="{ADB67021-441A-4307-A37D-76A104F03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35890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</xdr:row>
      <xdr:rowOff>0</xdr:rowOff>
    </xdr:from>
    <xdr:to>
      <xdr:col>5</xdr:col>
      <xdr:colOff>7620</xdr:colOff>
      <xdr:row>193</xdr:row>
      <xdr:rowOff>7620</xdr:rowOff>
    </xdr:to>
    <xdr:pic>
      <xdr:nvPicPr>
        <xdr:cNvPr id="1152" name="Picture 1151">
          <a:extLst>
            <a:ext uri="{FF2B5EF4-FFF2-40B4-BE49-F238E27FC236}">
              <a16:creationId xmlns:a16="http://schemas.microsoft.com/office/drawing/2014/main" id="{8C56A817-27F3-4C51-A636-3E1CFB3D7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363931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193</xdr:row>
      <xdr:rowOff>0</xdr:rowOff>
    </xdr:from>
    <xdr:to>
      <xdr:col>7</xdr:col>
      <xdr:colOff>7620</xdr:colOff>
      <xdr:row>193</xdr:row>
      <xdr:rowOff>7620</xdr:rowOff>
    </xdr:to>
    <xdr:pic>
      <xdr:nvPicPr>
        <xdr:cNvPr id="1153" name="Picture 1152">
          <a:extLst>
            <a:ext uri="{FF2B5EF4-FFF2-40B4-BE49-F238E27FC236}">
              <a16:creationId xmlns:a16="http://schemas.microsoft.com/office/drawing/2014/main" id="{469D74D2-231D-43AF-AE69-1E740E955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363931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193</xdr:row>
      <xdr:rowOff>0</xdr:rowOff>
    </xdr:from>
    <xdr:to>
      <xdr:col>9</xdr:col>
      <xdr:colOff>7620</xdr:colOff>
      <xdr:row>193</xdr:row>
      <xdr:rowOff>7620</xdr:rowOff>
    </xdr:to>
    <xdr:pic>
      <xdr:nvPicPr>
        <xdr:cNvPr id="1154" name="Picture 1153">
          <a:extLst>
            <a:ext uri="{FF2B5EF4-FFF2-40B4-BE49-F238E27FC236}">
              <a16:creationId xmlns:a16="http://schemas.microsoft.com/office/drawing/2014/main" id="{006B1B90-889C-4796-8ED2-84E1B161D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363931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193</xdr:row>
      <xdr:rowOff>0</xdr:rowOff>
    </xdr:from>
    <xdr:to>
      <xdr:col>11</xdr:col>
      <xdr:colOff>7620</xdr:colOff>
      <xdr:row>193</xdr:row>
      <xdr:rowOff>7620</xdr:rowOff>
    </xdr:to>
    <xdr:pic>
      <xdr:nvPicPr>
        <xdr:cNvPr id="1155" name="Picture 1154">
          <a:extLst>
            <a:ext uri="{FF2B5EF4-FFF2-40B4-BE49-F238E27FC236}">
              <a16:creationId xmlns:a16="http://schemas.microsoft.com/office/drawing/2014/main" id="{C19B069E-F4B0-455B-A09B-2C1CE10EE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363931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</xdr:row>
      <xdr:rowOff>0</xdr:rowOff>
    </xdr:from>
    <xdr:to>
      <xdr:col>5</xdr:col>
      <xdr:colOff>7620</xdr:colOff>
      <xdr:row>196</xdr:row>
      <xdr:rowOff>7620</xdr:rowOff>
    </xdr:to>
    <xdr:pic>
      <xdr:nvPicPr>
        <xdr:cNvPr id="1156" name="Picture 1155">
          <a:extLst>
            <a:ext uri="{FF2B5EF4-FFF2-40B4-BE49-F238E27FC236}">
              <a16:creationId xmlns:a16="http://schemas.microsoft.com/office/drawing/2014/main" id="{28358093-D8AC-45AE-A165-5A1C16C6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368960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196</xdr:row>
      <xdr:rowOff>0</xdr:rowOff>
    </xdr:from>
    <xdr:to>
      <xdr:col>7</xdr:col>
      <xdr:colOff>7620</xdr:colOff>
      <xdr:row>196</xdr:row>
      <xdr:rowOff>7620</xdr:rowOff>
    </xdr:to>
    <xdr:pic>
      <xdr:nvPicPr>
        <xdr:cNvPr id="1157" name="Picture 1156">
          <a:extLst>
            <a:ext uri="{FF2B5EF4-FFF2-40B4-BE49-F238E27FC236}">
              <a16:creationId xmlns:a16="http://schemas.microsoft.com/office/drawing/2014/main" id="{8C4AF2F1-3C4E-4C97-BA43-B093B2320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368960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196</xdr:row>
      <xdr:rowOff>0</xdr:rowOff>
    </xdr:from>
    <xdr:to>
      <xdr:col>9</xdr:col>
      <xdr:colOff>7620</xdr:colOff>
      <xdr:row>196</xdr:row>
      <xdr:rowOff>7620</xdr:rowOff>
    </xdr:to>
    <xdr:pic>
      <xdr:nvPicPr>
        <xdr:cNvPr id="1158" name="Picture 1157">
          <a:extLst>
            <a:ext uri="{FF2B5EF4-FFF2-40B4-BE49-F238E27FC236}">
              <a16:creationId xmlns:a16="http://schemas.microsoft.com/office/drawing/2014/main" id="{A76DD308-CD67-4F12-9F0C-7CB321C4F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368960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196</xdr:row>
      <xdr:rowOff>0</xdr:rowOff>
    </xdr:from>
    <xdr:to>
      <xdr:col>11</xdr:col>
      <xdr:colOff>7620</xdr:colOff>
      <xdr:row>196</xdr:row>
      <xdr:rowOff>7620</xdr:rowOff>
    </xdr:to>
    <xdr:pic>
      <xdr:nvPicPr>
        <xdr:cNvPr id="1159" name="Picture 1158">
          <a:extLst>
            <a:ext uri="{FF2B5EF4-FFF2-40B4-BE49-F238E27FC236}">
              <a16:creationId xmlns:a16="http://schemas.microsoft.com/office/drawing/2014/main" id="{4E64A188-5A9B-4E8C-8981-A7A8D874D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368960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</xdr:row>
      <xdr:rowOff>0</xdr:rowOff>
    </xdr:from>
    <xdr:to>
      <xdr:col>5</xdr:col>
      <xdr:colOff>7620</xdr:colOff>
      <xdr:row>199</xdr:row>
      <xdr:rowOff>7620</xdr:rowOff>
    </xdr:to>
    <xdr:pic>
      <xdr:nvPicPr>
        <xdr:cNvPr id="1160" name="Picture 1159">
          <a:extLst>
            <a:ext uri="{FF2B5EF4-FFF2-40B4-BE49-F238E27FC236}">
              <a16:creationId xmlns:a16="http://schemas.microsoft.com/office/drawing/2014/main" id="{E82E3877-E687-45D9-B8EE-9D616C6D6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373989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199</xdr:row>
      <xdr:rowOff>0</xdr:rowOff>
    </xdr:from>
    <xdr:to>
      <xdr:col>7</xdr:col>
      <xdr:colOff>7620</xdr:colOff>
      <xdr:row>199</xdr:row>
      <xdr:rowOff>7620</xdr:rowOff>
    </xdr:to>
    <xdr:pic>
      <xdr:nvPicPr>
        <xdr:cNvPr id="1161" name="Picture 1160">
          <a:extLst>
            <a:ext uri="{FF2B5EF4-FFF2-40B4-BE49-F238E27FC236}">
              <a16:creationId xmlns:a16="http://schemas.microsoft.com/office/drawing/2014/main" id="{A2990D85-04DA-4B28-8A95-8BA691F89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373989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199</xdr:row>
      <xdr:rowOff>0</xdr:rowOff>
    </xdr:from>
    <xdr:to>
      <xdr:col>9</xdr:col>
      <xdr:colOff>7620</xdr:colOff>
      <xdr:row>199</xdr:row>
      <xdr:rowOff>7620</xdr:rowOff>
    </xdr:to>
    <xdr:pic>
      <xdr:nvPicPr>
        <xdr:cNvPr id="1162" name="Picture 1161">
          <a:extLst>
            <a:ext uri="{FF2B5EF4-FFF2-40B4-BE49-F238E27FC236}">
              <a16:creationId xmlns:a16="http://schemas.microsoft.com/office/drawing/2014/main" id="{8BAABA21-94EE-4A6E-84ED-D778C4530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373989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199</xdr:row>
      <xdr:rowOff>0</xdr:rowOff>
    </xdr:from>
    <xdr:to>
      <xdr:col>11</xdr:col>
      <xdr:colOff>7620</xdr:colOff>
      <xdr:row>199</xdr:row>
      <xdr:rowOff>7620</xdr:rowOff>
    </xdr:to>
    <xdr:pic>
      <xdr:nvPicPr>
        <xdr:cNvPr id="1163" name="Picture 1162">
          <a:extLst>
            <a:ext uri="{FF2B5EF4-FFF2-40B4-BE49-F238E27FC236}">
              <a16:creationId xmlns:a16="http://schemas.microsoft.com/office/drawing/2014/main" id="{162C39E5-3212-45C2-99CD-B2DDB4B41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373989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208</xdr:row>
      <xdr:rowOff>0</xdr:rowOff>
    </xdr:from>
    <xdr:to>
      <xdr:col>5</xdr:col>
      <xdr:colOff>7620</xdr:colOff>
      <xdr:row>208</xdr:row>
      <xdr:rowOff>7620</xdr:rowOff>
    </xdr:to>
    <xdr:pic>
      <xdr:nvPicPr>
        <xdr:cNvPr id="1164" name="Picture 1163">
          <a:extLst>
            <a:ext uri="{FF2B5EF4-FFF2-40B4-BE49-F238E27FC236}">
              <a16:creationId xmlns:a16="http://schemas.microsoft.com/office/drawing/2014/main" id="{3706F900-54B3-4FAE-BF5B-97C0DD068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38961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208</xdr:row>
      <xdr:rowOff>0</xdr:rowOff>
    </xdr:from>
    <xdr:to>
      <xdr:col>7</xdr:col>
      <xdr:colOff>7620</xdr:colOff>
      <xdr:row>208</xdr:row>
      <xdr:rowOff>7620</xdr:rowOff>
    </xdr:to>
    <xdr:pic>
      <xdr:nvPicPr>
        <xdr:cNvPr id="1165" name="Picture 1164">
          <a:extLst>
            <a:ext uri="{FF2B5EF4-FFF2-40B4-BE49-F238E27FC236}">
              <a16:creationId xmlns:a16="http://schemas.microsoft.com/office/drawing/2014/main" id="{F53F79FD-1EBD-4856-98F4-0A1A9EBB3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38961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208</xdr:row>
      <xdr:rowOff>0</xdr:rowOff>
    </xdr:from>
    <xdr:to>
      <xdr:col>9</xdr:col>
      <xdr:colOff>7620</xdr:colOff>
      <xdr:row>208</xdr:row>
      <xdr:rowOff>7620</xdr:rowOff>
    </xdr:to>
    <xdr:pic>
      <xdr:nvPicPr>
        <xdr:cNvPr id="1166" name="Picture 1165">
          <a:extLst>
            <a:ext uri="{FF2B5EF4-FFF2-40B4-BE49-F238E27FC236}">
              <a16:creationId xmlns:a16="http://schemas.microsoft.com/office/drawing/2014/main" id="{68B690D3-AF35-4A03-93C9-CCDA7176D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38961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208</xdr:row>
      <xdr:rowOff>0</xdr:rowOff>
    </xdr:from>
    <xdr:to>
      <xdr:col>11</xdr:col>
      <xdr:colOff>7620</xdr:colOff>
      <xdr:row>208</xdr:row>
      <xdr:rowOff>7620</xdr:rowOff>
    </xdr:to>
    <xdr:pic>
      <xdr:nvPicPr>
        <xdr:cNvPr id="1167" name="Picture 1166">
          <a:extLst>
            <a:ext uri="{FF2B5EF4-FFF2-40B4-BE49-F238E27FC236}">
              <a16:creationId xmlns:a16="http://schemas.microsoft.com/office/drawing/2014/main" id="{314D51B0-5B31-48EA-B731-1FAB945E5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38961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213</xdr:row>
      <xdr:rowOff>0</xdr:rowOff>
    </xdr:from>
    <xdr:to>
      <xdr:col>5</xdr:col>
      <xdr:colOff>7620</xdr:colOff>
      <xdr:row>213</xdr:row>
      <xdr:rowOff>7620</xdr:rowOff>
    </xdr:to>
    <xdr:pic>
      <xdr:nvPicPr>
        <xdr:cNvPr id="1168" name="Picture 1167">
          <a:extLst>
            <a:ext uri="{FF2B5EF4-FFF2-40B4-BE49-F238E27FC236}">
              <a16:creationId xmlns:a16="http://schemas.microsoft.com/office/drawing/2014/main" id="{791355A8-F6C2-47BB-AC5A-13E9CB4F4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40073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213</xdr:row>
      <xdr:rowOff>0</xdr:rowOff>
    </xdr:from>
    <xdr:to>
      <xdr:col>7</xdr:col>
      <xdr:colOff>7620</xdr:colOff>
      <xdr:row>213</xdr:row>
      <xdr:rowOff>7620</xdr:rowOff>
    </xdr:to>
    <xdr:pic>
      <xdr:nvPicPr>
        <xdr:cNvPr id="1169" name="Picture 1168">
          <a:extLst>
            <a:ext uri="{FF2B5EF4-FFF2-40B4-BE49-F238E27FC236}">
              <a16:creationId xmlns:a16="http://schemas.microsoft.com/office/drawing/2014/main" id="{159CB5A1-EBBE-4490-8E88-E50229296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0073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213</xdr:row>
      <xdr:rowOff>0</xdr:rowOff>
    </xdr:from>
    <xdr:to>
      <xdr:col>9</xdr:col>
      <xdr:colOff>7620</xdr:colOff>
      <xdr:row>213</xdr:row>
      <xdr:rowOff>7620</xdr:rowOff>
    </xdr:to>
    <xdr:pic>
      <xdr:nvPicPr>
        <xdr:cNvPr id="1170" name="Picture 1169">
          <a:extLst>
            <a:ext uri="{FF2B5EF4-FFF2-40B4-BE49-F238E27FC236}">
              <a16:creationId xmlns:a16="http://schemas.microsoft.com/office/drawing/2014/main" id="{B51E5D5E-0C0E-47C3-9146-FC2BBD723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40073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213</xdr:row>
      <xdr:rowOff>0</xdr:rowOff>
    </xdr:from>
    <xdr:to>
      <xdr:col>11</xdr:col>
      <xdr:colOff>7620</xdr:colOff>
      <xdr:row>213</xdr:row>
      <xdr:rowOff>7620</xdr:rowOff>
    </xdr:to>
    <xdr:pic>
      <xdr:nvPicPr>
        <xdr:cNvPr id="1171" name="Picture 1170">
          <a:extLst>
            <a:ext uri="{FF2B5EF4-FFF2-40B4-BE49-F238E27FC236}">
              <a16:creationId xmlns:a16="http://schemas.microsoft.com/office/drawing/2014/main" id="{3EB8CA58-FD7D-48CF-9187-ECA5D03FE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40073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216</xdr:row>
      <xdr:rowOff>0</xdr:rowOff>
    </xdr:from>
    <xdr:to>
      <xdr:col>5</xdr:col>
      <xdr:colOff>7620</xdr:colOff>
      <xdr:row>216</xdr:row>
      <xdr:rowOff>7620</xdr:rowOff>
    </xdr:to>
    <xdr:pic>
      <xdr:nvPicPr>
        <xdr:cNvPr id="1172" name="Picture 1171">
          <a:extLst>
            <a:ext uri="{FF2B5EF4-FFF2-40B4-BE49-F238E27FC236}">
              <a16:creationId xmlns:a16="http://schemas.microsoft.com/office/drawing/2014/main" id="{AE83F707-7C5C-4795-B9EA-459A91673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40576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216</xdr:row>
      <xdr:rowOff>0</xdr:rowOff>
    </xdr:from>
    <xdr:to>
      <xdr:col>7</xdr:col>
      <xdr:colOff>7620</xdr:colOff>
      <xdr:row>216</xdr:row>
      <xdr:rowOff>7620</xdr:rowOff>
    </xdr:to>
    <xdr:pic>
      <xdr:nvPicPr>
        <xdr:cNvPr id="1173" name="Picture 1172">
          <a:extLst>
            <a:ext uri="{FF2B5EF4-FFF2-40B4-BE49-F238E27FC236}">
              <a16:creationId xmlns:a16="http://schemas.microsoft.com/office/drawing/2014/main" id="{9003AD0C-4082-4CA2-983B-9167015B8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0576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216</xdr:row>
      <xdr:rowOff>0</xdr:rowOff>
    </xdr:from>
    <xdr:to>
      <xdr:col>9</xdr:col>
      <xdr:colOff>7620</xdr:colOff>
      <xdr:row>216</xdr:row>
      <xdr:rowOff>7620</xdr:rowOff>
    </xdr:to>
    <xdr:pic>
      <xdr:nvPicPr>
        <xdr:cNvPr id="1174" name="Picture 1173">
          <a:extLst>
            <a:ext uri="{FF2B5EF4-FFF2-40B4-BE49-F238E27FC236}">
              <a16:creationId xmlns:a16="http://schemas.microsoft.com/office/drawing/2014/main" id="{083A4FCE-D385-4DF0-BCE7-4AE760A80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40576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216</xdr:row>
      <xdr:rowOff>0</xdr:rowOff>
    </xdr:from>
    <xdr:to>
      <xdr:col>11</xdr:col>
      <xdr:colOff>7620</xdr:colOff>
      <xdr:row>216</xdr:row>
      <xdr:rowOff>7620</xdr:rowOff>
    </xdr:to>
    <xdr:pic>
      <xdr:nvPicPr>
        <xdr:cNvPr id="1175" name="Picture 1174">
          <a:extLst>
            <a:ext uri="{FF2B5EF4-FFF2-40B4-BE49-F238E27FC236}">
              <a16:creationId xmlns:a16="http://schemas.microsoft.com/office/drawing/2014/main" id="{3EC05309-BD97-4AC9-B6EB-344142FDA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40576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221</xdr:row>
      <xdr:rowOff>0</xdr:rowOff>
    </xdr:from>
    <xdr:to>
      <xdr:col>5</xdr:col>
      <xdr:colOff>7620</xdr:colOff>
      <xdr:row>221</xdr:row>
      <xdr:rowOff>7620</xdr:rowOff>
    </xdr:to>
    <xdr:pic>
      <xdr:nvPicPr>
        <xdr:cNvPr id="1176" name="Picture 1175">
          <a:extLst>
            <a:ext uri="{FF2B5EF4-FFF2-40B4-BE49-F238E27FC236}">
              <a16:creationId xmlns:a16="http://schemas.microsoft.com/office/drawing/2014/main" id="{A8A346B6-E20D-43CF-AB3B-4F40E2EAD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41414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221</xdr:row>
      <xdr:rowOff>0</xdr:rowOff>
    </xdr:from>
    <xdr:to>
      <xdr:col>7</xdr:col>
      <xdr:colOff>7620</xdr:colOff>
      <xdr:row>221</xdr:row>
      <xdr:rowOff>7620</xdr:rowOff>
    </xdr:to>
    <xdr:pic>
      <xdr:nvPicPr>
        <xdr:cNvPr id="1177" name="Picture 1176">
          <a:extLst>
            <a:ext uri="{FF2B5EF4-FFF2-40B4-BE49-F238E27FC236}">
              <a16:creationId xmlns:a16="http://schemas.microsoft.com/office/drawing/2014/main" id="{FB242A3E-6F0F-4D63-904C-6C3DDB5C1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1414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221</xdr:row>
      <xdr:rowOff>0</xdr:rowOff>
    </xdr:from>
    <xdr:to>
      <xdr:col>9</xdr:col>
      <xdr:colOff>7620</xdr:colOff>
      <xdr:row>221</xdr:row>
      <xdr:rowOff>7620</xdr:rowOff>
    </xdr:to>
    <xdr:pic>
      <xdr:nvPicPr>
        <xdr:cNvPr id="1178" name="Picture 1177">
          <a:extLst>
            <a:ext uri="{FF2B5EF4-FFF2-40B4-BE49-F238E27FC236}">
              <a16:creationId xmlns:a16="http://schemas.microsoft.com/office/drawing/2014/main" id="{363FDFEF-A368-46D9-AE9C-3692B3CF3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41414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221</xdr:row>
      <xdr:rowOff>0</xdr:rowOff>
    </xdr:from>
    <xdr:to>
      <xdr:col>11</xdr:col>
      <xdr:colOff>7620</xdr:colOff>
      <xdr:row>221</xdr:row>
      <xdr:rowOff>7620</xdr:rowOff>
    </xdr:to>
    <xdr:pic>
      <xdr:nvPicPr>
        <xdr:cNvPr id="1179" name="Picture 1178">
          <a:extLst>
            <a:ext uri="{FF2B5EF4-FFF2-40B4-BE49-F238E27FC236}">
              <a16:creationId xmlns:a16="http://schemas.microsoft.com/office/drawing/2014/main" id="{C6A715D2-1D63-49E3-9713-B18119448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41414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224</xdr:row>
      <xdr:rowOff>0</xdr:rowOff>
    </xdr:from>
    <xdr:to>
      <xdr:col>5</xdr:col>
      <xdr:colOff>7620</xdr:colOff>
      <xdr:row>224</xdr:row>
      <xdr:rowOff>7620</xdr:rowOff>
    </xdr:to>
    <xdr:pic>
      <xdr:nvPicPr>
        <xdr:cNvPr id="1180" name="Picture 1179">
          <a:extLst>
            <a:ext uri="{FF2B5EF4-FFF2-40B4-BE49-F238E27FC236}">
              <a16:creationId xmlns:a16="http://schemas.microsoft.com/office/drawing/2014/main" id="{33211CE1-10E6-4706-A688-E95043F5D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41917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224</xdr:row>
      <xdr:rowOff>0</xdr:rowOff>
    </xdr:from>
    <xdr:to>
      <xdr:col>7</xdr:col>
      <xdr:colOff>7620</xdr:colOff>
      <xdr:row>224</xdr:row>
      <xdr:rowOff>7620</xdr:rowOff>
    </xdr:to>
    <xdr:pic>
      <xdr:nvPicPr>
        <xdr:cNvPr id="1181" name="Picture 1180">
          <a:extLst>
            <a:ext uri="{FF2B5EF4-FFF2-40B4-BE49-F238E27FC236}">
              <a16:creationId xmlns:a16="http://schemas.microsoft.com/office/drawing/2014/main" id="{85ADB177-3B69-46EF-9559-B836AED04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1917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224</xdr:row>
      <xdr:rowOff>0</xdr:rowOff>
    </xdr:from>
    <xdr:to>
      <xdr:col>9</xdr:col>
      <xdr:colOff>7620</xdr:colOff>
      <xdr:row>224</xdr:row>
      <xdr:rowOff>7620</xdr:rowOff>
    </xdr:to>
    <xdr:pic>
      <xdr:nvPicPr>
        <xdr:cNvPr id="1182" name="Picture 1181">
          <a:extLst>
            <a:ext uri="{FF2B5EF4-FFF2-40B4-BE49-F238E27FC236}">
              <a16:creationId xmlns:a16="http://schemas.microsoft.com/office/drawing/2014/main" id="{C068F944-A2FF-4A5C-83AD-10BB46AB5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41917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224</xdr:row>
      <xdr:rowOff>0</xdr:rowOff>
    </xdr:from>
    <xdr:to>
      <xdr:col>11</xdr:col>
      <xdr:colOff>7620</xdr:colOff>
      <xdr:row>224</xdr:row>
      <xdr:rowOff>7620</xdr:rowOff>
    </xdr:to>
    <xdr:pic>
      <xdr:nvPicPr>
        <xdr:cNvPr id="1183" name="Picture 1182">
          <a:extLst>
            <a:ext uri="{FF2B5EF4-FFF2-40B4-BE49-F238E27FC236}">
              <a16:creationId xmlns:a16="http://schemas.microsoft.com/office/drawing/2014/main" id="{ABED7FAF-2B92-485C-BB50-AF7C9D24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41917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7620</xdr:colOff>
      <xdr:row>227</xdr:row>
      <xdr:rowOff>7620</xdr:rowOff>
    </xdr:to>
    <xdr:pic>
      <xdr:nvPicPr>
        <xdr:cNvPr id="1184" name="Picture 1183">
          <a:extLst>
            <a:ext uri="{FF2B5EF4-FFF2-40B4-BE49-F238E27FC236}">
              <a16:creationId xmlns:a16="http://schemas.microsoft.com/office/drawing/2014/main" id="{C15283F2-13A2-44A6-A173-DB6D19044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42420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227</xdr:row>
      <xdr:rowOff>0</xdr:rowOff>
    </xdr:from>
    <xdr:to>
      <xdr:col>7</xdr:col>
      <xdr:colOff>7620</xdr:colOff>
      <xdr:row>227</xdr:row>
      <xdr:rowOff>7620</xdr:rowOff>
    </xdr:to>
    <xdr:pic>
      <xdr:nvPicPr>
        <xdr:cNvPr id="1185" name="Picture 1184">
          <a:extLst>
            <a:ext uri="{FF2B5EF4-FFF2-40B4-BE49-F238E27FC236}">
              <a16:creationId xmlns:a16="http://schemas.microsoft.com/office/drawing/2014/main" id="{E9344EED-0800-4CE3-A4EF-473968CDC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2420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227</xdr:row>
      <xdr:rowOff>0</xdr:rowOff>
    </xdr:from>
    <xdr:to>
      <xdr:col>9</xdr:col>
      <xdr:colOff>7620</xdr:colOff>
      <xdr:row>227</xdr:row>
      <xdr:rowOff>7620</xdr:rowOff>
    </xdr:to>
    <xdr:pic>
      <xdr:nvPicPr>
        <xdr:cNvPr id="1186" name="Picture 1185">
          <a:extLst>
            <a:ext uri="{FF2B5EF4-FFF2-40B4-BE49-F238E27FC236}">
              <a16:creationId xmlns:a16="http://schemas.microsoft.com/office/drawing/2014/main" id="{DC8464F6-2CD0-4404-A64C-2E6228200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42420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227</xdr:row>
      <xdr:rowOff>0</xdr:rowOff>
    </xdr:from>
    <xdr:to>
      <xdr:col>11</xdr:col>
      <xdr:colOff>7620</xdr:colOff>
      <xdr:row>227</xdr:row>
      <xdr:rowOff>7620</xdr:rowOff>
    </xdr:to>
    <xdr:pic>
      <xdr:nvPicPr>
        <xdr:cNvPr id="1187" name="Picture 1186">
          <a:extLst>
            <a:ext uri="{FF2B5EF4-FFF2-40B4-BE49-F238E27FC236}">
              <a16:creationId xmlns:a16="http://schemas.microsoft.com/office/drawing/2014/main" id="{3613F819-DE96-4A80-9A91-9E805690E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42420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230</xdr:row>
      <xdr:rowOff>0</xdr:rowOff>
    </xdr:from>
    <xdr:to>
      <xdr:col>5</xdr:col>
      <xdr:colOff>7620</xdr:colOff>
      <xdr:row>230</xdr:row>
      <xdr:rowOff>7620</xdr:rowOff>
    </xdr:to>
    <xdr:pic>
      <xdr:nvPicPr>
        <xdr:cNvPr id="1188" name="Picture 1187">
          <a:extLst>
            <a:ext uri="{FF2B5EF4-FFF2-40B4-BE49-F238E27FC236}">
              <a16:creationId xmlns:a16="http://schemas.microsoft.com/office/drawing/2014/main" id="{D10E91B4-8CD5-4D9D-9E92-4EBAC4014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42923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230</xdr:row>
      <xdr:rowOff>0</xdr:rowOff>
    </xdr:from>
    <xdr:to>
      <xdr:col>7</xdr:col>
      <xdr:colOff>7620</xdr:colOff>
      <xdr:row>230</xdr:row>
      <xdr:rowOff>7620</xdr:rowOff>
    </xdr:to>
    <xdr:pic>
      <xdr:nvPicPr>
        <xdr:cNvPr id="1189" name="Picture 1188">
          <a:extLst>
            <a:ext uri="{FF2B5EF4-FFF2-40B4-BE49-F238E27FC236}">
              <a16:creationId xmlns:a16="http://schemas.microsoft.com/office/drawing/2014/main" id="{994268A8-EFC7-4BBA-A624-47311119D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2923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230</xdr:row>
      <xdr:rowOff>0</xdr:rowOff>
    </xdr:from>
    <xdr:to>
      <xdr:col>9</xdr:col>
      <xdr:colOff>7620</xdr:colOff>
      <xdr:row>230</xdr:row>
      <xdr:rowOff>7620</xdr:rowOff>
    </xdr:to>
    <xdr:pic>
      <xdr:nvPicPr>
        <xdr:cNvPr id="1190" name="Picture 1189">
          <a:extLst>
            <a:ext uri="{FF2B5EF4-FFF2-40B4-BE49-F238E27FC236}">
              <a16:creationId xmlns:a16="http://schemas.microsoft.com/office/drawing/2014/main" id="{816F90D7-0F73-44FC-A037-A25DFD18C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42923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230</xdr:row>
      <xdr:rowOff>0</xdr:rowOff>
    </xdr:from>
    <xdr:to>
      <xdr:col>11</xdr:col>
      <xdr:colOff>7620</xdr:colOff>
      <xdr:row>230</xdr:row>
      <xdr:rowOff>7620</xdr:rowOff>
    </xdr:to>
    <xdr:pic>
      <xdr:nvPicPr>
        <xdr:cNvPr id="1191" name="Picture 1190">
          <a:extLst>
            <a:ext uri="{FF2B5EF4-FFF2-40B4-BE49-F238E27FC236}">
              <a16:creationId xmlns:a16="http://schemas.microsoft.com/office/drawing/2014/main" id="{A5851230-C991-41BE-87E8-3BD55B94A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42923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7620</xdr:colOff>
      <xdr:row>233</xdr:row>
      <xdr:rowOff>7620</xdr:rowOff>
    </xdr:to>
    <xdr:pic>
      <xdr:nvPicPr>
        <xdr:cNvPr id="1192" name="Picture 1191">
          <a:extLst>
            <a:ext uri="{FF2B5EF4-FFF2-40B4-BE49-F238E27FC236}">
              <a16:creationId xmlns:a16="http://schemas.microsoft.com/office/drawing/2014/main" id="{64DF5822-389E-4EA2-9581-DCEB0D75D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43426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233</xdr:row>
      <xdr:rowOff>0</xdr:rowOff>
    </xdr:from>
    <xdr:to>
      <xdr:col>7</xdr:col>
      <xdr:colOff>7620</xdr:colOff>
      <xdr:row>233</xdr:row>
      <xdr:rowOff>7620</xdr:rowOff>
    </xdr:to>
    <xdr:pic>
      <xdr:nvPicPr>
        <xdr:cNvPr id="1193" name="Picture 1192">
          <a:extLst>
            <a:ext uri="{FF2B5EF4-FFF2-40B4-BE49-F238E27FC236}">
              <a16:creationId xmlns:a16="http://schemas.microsoft.com/office/drawing/2014/main" id="{D90CB77F-0500-438A-A132-F931F6369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3426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233</xdr:row>
      <xdr:rowOff>0</xdr:rowOff>
    </xdr:from>
    <xdr:to>
      <xdr:col>9</xdr:col>
      <xdr:colOff>7620</xdr:colOff>
      <xdr:row>233</xdr:row>
      <xdr:rowOff>7620</xdr:rowOff>
    </xdr:to>
    <xdr:pic>
      <xdr:nvPicPr>
        <xdr:cNvPr id="1194" name="Picture 1193">
          <a:extLst>
            <a:ext uri="{FF2B5EF4-FFF2-40B4-BE49-F238E27FC236}">
              <a16:creationId xmlns:a16="http://schemas.microsoft.com/office/drawing/2014/main" id="{DC0E48F5-7B8F-4FED-8957-23A8C6EF1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43426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233</xdr:row>
      <xdr:rowOff>0</xdr:rowOff>
    </xdr:from>
    <xdr:to>
      <xdr:col>11</xdr:col>
      <xdr:colOff>7620</xdr:colOff>
      <xdr:row>233</xdr:row>
      <xdr:rowOff>7620</xdr:rowOff>
    </xdr:to>
    <xdr:pic>
      <xdr:nvPicPr>
        <xdr:cNvPr id="1195" name="Picture 1194">
          <a:extLst>
            <a:ext uri="{FF2B5EF4-FFF2-40B4-BE49-F238E27FC236}">
              <a16:creationId xmlns:a16="http://schemas.microsoft.com/office/drawing/2014/main" id="{E5EC0603-D502-46F1-A63C-6E5A0DD94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43426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236</xdr:row>
      <xdr:rowOff>0</xdr:rowOff>
    </xdr:from>
    <xdr:to>
      <xdr:col>5</xdr:col>
      <xdr:colOff>7620</xdr:colOff>
      <xdr:row>236</xdr:row>
      <xdr:rowOff>7620</xdr:rowOff>
    </xdr:to>
    <xdr:pic>
      <xdr:nvPicPr>
        <xdr:cNvPr id="1196" name="Picture 1195">
          <a:extLst>
            <a:ext uri="{FF2B5EF4-FFF2-40B4-BE49-F238E27FC236}">
              <a16:creationId xmlns:a16="http://schemas.microsoft.com/office/drawing/2014/main" id="{579C5BDF-1918-4AE4-A990-DB0827238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43929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236</xdr:row>
      <xdr:rowOff>0</xdr:rowOff>
    </xdr:from>
    <xdr:to>
      <xdr:col>7</xdr:col>
      <xdr:colOff>7620</xdr:colOff>
      <xdr:row>236</xdr:row>
      <xdr:rowOff>7620</xdr:rowOff>
    </xdr:to>
    <xdr:pic>
      <xdr:nvPicPr>
        <xdr:cNvPr id="1197" name="Picture 1196">
          <a:extLst>
            <a:ext uri="{FF2B5EF4-FFF2-40B4-BE49-F238E27FC236}">
              <a16:creationId xmlns:a16="http://schemas.microsoft.com/office/drawing/2014/main" id="{B66C25F0-9CEC-4F94-9872-7C1B05CBE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3929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236</xdr:row>
      <xdr:rowOff>0</xdr:rowOff>
    </xdr:from>
    <xdr:to>
      <xdr:col>9</xdr:col>
      <xdr:colOff>7620</xdr:colOff>
      <xdr:row>236</xdr:row>
      <xdr:rowOff>7620</xdr:rowOff>
    </xdr:to>
    <xdr:pic>
      <xdr:nvPicPr>
        <xdr:cNvPr id="1198" name="Picture 1197">
          <a:extLst>
            <a:ext uri="{FF2B5EF4-FFF2-40B4-BE49-F238E27FC236}">
              <a16:creationId xmlns:a16="http://schemas.microsoft.com/office/drawing/2014/main" id="{A5E506BA-D759-49EB-9F81-647344D3F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43929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236</xdr:row>
      <xdr:rowOff>0</xdr:rowOff>
    </xdr:from>
    <xdr:to>
      <xdr:col>11</xdr:col>
      <xdr:colOff>7620</xdr:colOff>
      <xdr:row>236</xdr:row>
      <xdr:rowOff>7620</xdr:rowOff>
    </xdr:to>
    <xdr:pic>
      <xdr:nvPicPr>
        <xdr:cNvPr id="1199" name="Picture 1198">
          <a:extLst>
            <a:ext uri="{FF2B5EF4-FFF2-40B4-BE49-F238E27FC236}">
              <a16:creationId xmlns:a16="http://schemas.microsoft.com/office/drawing/2014/main" id="{58534C71-6A3E-47FF-AE58-74B25E0E4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43929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7620</xdr:colOff>
      <xdr:row>239</xdr:row>
      <xdr:rowOff>7620</xdr:rowOff>
    </xdr:to>
    <xdr:pic>
      <xdr:nvPicPr>
        <xdr:cNvPr id="1200" name="Picture 1199">
          <a:extLst>
            <a:ext uri="{FF2B5EF4-FFF2-40B4-BE49-F238E27FC236}">
              <a16:creationId xmlns:a16="http://schemas.microsoft.com/office/drawing/2014/main" id="{19EDDF09-538C-44CF-A890-4D6642255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44432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239</xdr:row>
      <xdr:rowOff>0</xdr:rowOff>
    </xdr:from>
    <xdr:to>
      <xdr:col>7</xdr:col>
      <xdr:colOff>7620</xdr:colOff>
      <xdr:row>239</xdr:row>
      <xdr:rowOff>7620</xdr:rowOff>
    </xdr:to>
    <xdr:pic>
      <xdr:nvPicPr>
        <xdr:cNvPr id="1201" name="Picture 1200">
          <a:extLst>
            <a:ext uri="{FF2B5EF4-FFF2-40B4-BE49-F238E27FC236}">
              <a16:creationId xmlns:a16="http://schemas.microsoft.com/office/drawing/2014/main" id="{52891E55-1587-474E-AB42-ABE8CA961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4432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239</xdr:row>
      <xdr:rowOff>0</xdr:rowOff>
    </xdr:from>
    <xdr:to>
      <xdr:col>9</xdr:col>
      <xdr:colOff>7620</xdr:colOff>
      <xdr:row>239</xdr:row>
      <xdr:rowOff>7620</xdr:rowOff>
    </xdr:to>
    <xdr:pic>
      <xdr:nvPicPr>
        <xdr:cNvPr id="1202" name="Picture 1201">
          <a:extLst>
            <a:ext uri="{FF2B5EF4-FFF2-40B4-BE49-F238E27FC236}">
              <a16:creationId xmlns:a16="http://schemas.microsoft.com/office/drawing/2014/main" id="{B919F90B-980A-4CD0-B543-71138743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44432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239</xdr:row>
      <xdr:rowOff>0</xdr:rowOff>
    </xdr:from>
    <xdr:to>
      <xdr:col>11</xdr:col>
      <xdr:colOff>7620</xdr:colOff>
      <xdr:row>239</xdr:row>
      <xdr:rowOff>7620</xdr:rowOff>
    </xdr:to>
    <xdr:pic>
      <xdr:nvPicPr>
        <xdr:cNvPr id="1203" name="Picture 1202">
          <a:extLst>
            <a:ext uri="{FF2B5EF4-FFF2-40B4-BE49-F238E27FC236}">
              <a16:creationId xmlns:a16="http://schemas.microsoft.com/office/drawing/2014/main" id="{A2E226BF-9BCF-4AC8-AD82-70ACBB92B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44432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</xdr:row>
      <xdr:rowOff>0</xdr:rowOff>
    </xdr:from>
    <xdr:to>
      <xdr:col>5</xdr:col>
      <xdr:colOff>7620</xdr:colOff>
      <xdr:row>246</xdr:row>
      <xdr:rowOff>7620</xdr:rowOff>
    </xdr:to>
    <xdr:pic>
      <xdr:nvPicPr>
        <xdr:cNvPr id="1204" name="Picture 1203">
          <a:extLst>
            <a:ext uri="{FF2B5EF4-FFF2-40B4-BE49-F238E27FC236}">
              <a16:creationId xmlns:a16="http://schemas.microsoft.com/office/drawing/2014/main" id="{DB00E234-F6E3-41FA-8950-405DB6C2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457581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246</xdr:row>
      <xdr:rowOff>0</xdr:rowOff>
    </xdr:from>
    <xdr:to>
      <xdr:col>7</xdr:col>
      <xdr:colOff>7620</xdr:colOff>
      <xdr:row>246</xdr:row>
      <xdr:rowOff>7620</xdr:rowOff>
    </xdr:to>
    <xdr:pic>
      <xdr:nvPicPr>
        <xdr:cNvPr id="1205" name="Picture 1204">
          <a:extLst>
            <a:ext uri="{FF2B5EF4-FFF2-40B4-BE49-F238E27FC236}">
              <a16:creationId xmlns:a16="http://schemas.microsoft.com/office/drawing/2014/main" id="{5B8B8B46-E2B4-4972-B3D1-DC911E893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57581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246</xdr:row>
      <xdr:rowOff>0</xdr:rowOff>
    </xdr:from>
    <xdr:to>
      <xdr:col>9</xdr:col>
      <xdr:colOff>7620</xdr:colOff>
      <xdr:row>246</xdr:row>
      <xdr:rowOff>7620</xdr:rowOff>
    </xdr:to>
    <xdr:pic>
      <xdr:nvPicPr>
        <xdr:cNvPr id="1206" name="Picture 1205">
          <a:extLst>
            <a:ext uri="{FF2B5EF4-FFF2-40B4-BE49-F238E27FC236}">
              <a16:creationId xmlns:a16="http://schemas.microsoft.com/office/drawing/2014/main" id="{9B03C17D-E687-4B20-AB2F-579655E06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457581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246</xdr:row>
      <xdr:rowOff>0</xdr:rowOff>
    </xdr:from>
    <xdr:to>
      <xdr:col>11</xdr:col>
      <xdr:colOff>7620</xdr:colOff>
      <xdr:row>246</xdr:row>
      <xdr:rowOff>7620</xdr:rowOff>
    </xdr:to>
    <xdr:pic>
      <xdr:nvPicPr>
        <xdr:cNvPr id="1207" name="Picture 1206">
          <a:extLst>
            <a:ext uri="{FF2B5EF4-FFF2-40B4-BE49-F238E27FC236}">
              <a16:creationId xmlns:a16="http://schemas.microsoft.com/office/drawing/2014/main" id="{A0AF4C5B-7B9D-4152-A2EA-2EC72F770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457581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7620</xdr:colOff>
      <xdr:row>249</xdr:row>
      <xdr:rowOff>7620</xdr:rowOff>
    </xdr:to>
    <xdr:pic>
      <xdr:nvPicPr>
        <xdr:cNvPr id="1208" name="Picture 1207">
          <a:extLst>
            <a:ext uri="{FF2B5EF4-FFF2-40B4-BE49-F238E27FC236}">
              <a16:creationId xmlns:a16="http://schemas.microsoft.com/office/drawing/2014/main" id="{3CFE7605-56D0-41D3-B672-D3710B0CD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46261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249</xdr:row>
      <xdr:rowOff>0</xdr:rowOff>
    </xdr:from>
    <xdr:to>
      <xdr:col>7</xdr:col>
      <xdr:colOff>7620</xdr:colOff>
      <xdr:row>249</xdr:row>
      <xdr:rowOff>7620</xdr:rowOff>
    </xdr:to>
    <xdr:pic>
      <xdr:nvPicPr>
        <xdr:cNvPr id="1209" name="Picture 1208">
          <a:extLst>
            <a:ext uri="{FF2B5EF4-FFF2-40B4-BE49-F238E27FC236}">
              <a16:creationId xmlns:a16="http://schemas.microsoft.com/office/drawing/2014/main" id="{F9E26D19-A241-4001-946C-3387CFC10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6261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249</xdr:row>
      <xdr:rowOff>0</xdr:rowOff>
    </xdr:from>
    <xdr:to>
      <xdr:col>9</xdr:col>
      <xdr:colOff>7620</xdr:colOff>
      <xdr:row>249</xdr:row>
      <xdr:rowOff>7620</xdr:rowOff>
    </xdr:to>
    <xdr:pic>
      <xdr:nvPicPr>
        <xdr:cNvPr id="1210" name="Picture 1209">
          <a:extLst>
            <a:ext uri="{FF2B5EF4-FFF2-40B4-BE49-F238E27FC236}">
              <a16:creationId xmlns:a16="http://schemas.microsoft.com/office/drawing/2014/main" id="{CCC95719-5B2F-4BF3-8EFB-699698E4E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46261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249</xdr:row>
      <xdr:rowOff>0</xdr:rowOff>
    </xdr:from>
    <xdr:to>
      <xdr:col>11</xdr:col>
      <xdr:colOff>7620</xdr:colOff>
      <xdr:row>249</xdr:row>
      <xdr:rowOff>7620</xdr:rowOff>
    </xdr:to>
    <xdr:pic>
      <xdr:nvPicPr>
        <xdr:cNvPr id="1211" name="Picture 1210">
          <a:extLst>
            <a:ext uri="{FF2B5EF4-FFF2-40B4-BE49-F238E27FC236}">
              <a16:creationId xmlns:a16="http://schemas.microsoft.com/office/drawing/2014/main" id="{F761374A-49CE-478B-A7E3-3B0794D69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46261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252</xdr:row>
      <xdr:rowOff>0</xdr:rowOff>
    </xdr:from>
    <xdr:to>
      <xdr:col>5</xdr:col>
      <xdr:colOff>7620</xdr:colOff>
      <xdr:row>252</xdr:row>
      <xdr:rowOff>7620</xdr:rowOff>
    </xdr:to>
    <xdr:pic>
      <xdr:nvPicPr>
        <xdr:cNvPr id="1212" name="Picture 1211">
          <a:extLst>
            <a:ext uri="{FF2B5EF4-FFF2-40B4-BE49-F238E27FC236}">
              <a16:creationId xmlns:a16="http://schemas.microsoft.com/office/drawing/2014/main" id="{F0605BEA-B967-4BCC-BBB2-B3CBFA6CE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46763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252</xdr:row>
      <xdr:rowOff>0</xdr:rowOff>
    </xdr:from>
    <xdr:to>
      <xdr:col>7</xdr:col>
      <xdr:colOff>7620</xdr:colOff>
      <xdr:row>252</xdr:row>
      <xdr:rowOff>7620</xdr:rowOff>
    </xdr:to>
    <xdr:pic>
      <xdr:nvPicPr>
        <xdr:cNvPr id="1213" name="Picture 1212">
          <a:extLst>
            <a:ext uri="{FF2B5EF4-FFF2-40B4-BE49-F238E27FC236}">
              <a16:creationId xmlns:a16="http://schemas.microsoft.com/office/drawing/2014/main" id="{F9C8ABAF-A698-4F37-9F42-764858ED7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6763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252</xdr:row>
      <xdr:rowOff>0</xdr:rowOff>
    </xdr:from>
    <xdr:to>
      <xdr:col>9</xdr:col>
      <xdr:colOff>7620</xdr:colOff>
      <xdr:row>252</xdr:row>
      <xdr:rowOff>7620</xdr:rowOff>
    </xdr:to>
    <xdr:pic>
      <xdr:nvPicPr>
        <xdr:cNvPr id="1214" name="Picture 1213">
          <a:extLst>
            <a:ext uri="{FF2B5EF4-FFF2-40B4-BE49-F238E27FC236}">
              <a16:creationId xmlns:a16="http://schemas.microsoft.com/office/drawing/2014/main" id="{D26CB7D2-2886-4406-808F-C9318C896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46763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252</xdr:row>
      <xdr:rowOff>0</xdr:rowOff>
    </xdr:from>
    <xdr:to>
      <xdr:col>11</xdr:col>
      <xdr:colOff>7620</xdr:colOff>
      <xdr:row>252</xdr:row>
      <xdr:rowOff>7620</xdr:rowOff>
    </xdr:to>
    <xdr:pic>
      <xdr:nvPicPr>
        <xdr:cNvPr id="1215" name="Picture 1214">
          <a:extLst>
            <a:ext uri="{FF2B5EF4-FFF2-40B4-BE49-F238E27FC236}">
              <a16:creationId xmlns:a16="http://schemas.microsoft.com/office/drawing/2014/main" id="{A716FB38-483F-4EDE-97E5-D9ECE7C75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46763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255</xdr:row>
      <xdr:rowOff>0</xdr:rowOff>
    </xdr:from>
    <xdr:to>
      <xdr:col>5</xdr:col>
      <xdr:colOff>7620</xdr:colOff>
      <xdr:row>255</xdr:row>
      <xdr:rowOff>7620</xdr:rowOff>
    </xdr:to>
    <xdr:pic>
      <xdr:nvPicPr>
        <xdr:cNvPr id="1216" name="Picture 1215">
          <a:extLst>
            <a:ext uri="{FF2B5EF4-FFF2-40B4-BE49-F238E27FC236}">
              <a16:creationId xmlns:a16="http://schemas.microsoft.com/office/drawing/2014/main" id="{A32FF530-A90D-4C2E-85DD-C73C23015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47266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255</xdr:row>
      <xdr:rowOff>0</xdr:rowOff>
    </xdr:from>
    <xdr:to>
      <xdr:col>7</xdr:col>
      <xdr:colOff>7620</xdr:colOff>
      <xdr:row>255</xdr:row>
      <xdr:rowOff>7620</xdr:rowOff>
    </xdr:to>
    <xdr:pic>
      <xdr:nvPicPr>
        <xdr:cNvPr id="1217" name="Picture 1216">
          <a:extLst>
            <a:ext uri="{FF2B5EF4-FFF2-40B4-BE49-F238E27FC236}">
              <a16:creationId xmlns:a16="http://schemas.microsoft.com/office/drawing/2014/main" id="{0DC5AE43-88C1-42E7-8A01-54C94C4E0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7266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255</xdr:row>
      <xdr:rowOff>0</xdr:rowOff>
    </xdr:from>
    <xdr:to>
      <xdr:col>9</xdr:col>
      <xdr:colOff>7620</xdr:colOff>
      <xdr:row>255</xdr:row>
      <xdr:rowOff>7620</xdr:rowOff>
    </xdr:to>
    <xdr:pic>
      <xdr:nvPicPr>
        <xdr:cNvPr id="1218" name="Picture 1217">
          <a:extLst>
            <a:ext uri="{FF2B5EF4-FFF2-40B4-BE49-F238E27FC236}">
              <a16:creationId xmlns:a16="http://schemas.microsoft.com/office/drawing/2014/main" id="{1D05819E-8396-4558-AA87-615D5C322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47266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255</xdr:row>
      <xdr:rowOff>0</xdr:rowOff>
    </xdr:from>
    <xdr:to>
      <xdr:col>11</xdr:col>
      <xdr:colOff>7620</xdr:colOff>
      <xdr:row>255</xdr:row>
      <xdr:rowOff>7620</xdr:rowOff>
    </xdr:to>
    <xdr:pic>
      <xdr:nvPicPr>
        <xdr:cNvPr id="1219" name="Picture 1218">
          <a:extLst>
            <a:ext uri="{FF2B5EF4-FFF2-40B4-BE49-F238E27FC236}">
              <a16:creationId xmlns:a16="http://schemas.microsoft.com/office/drawing/2014/main" id="{7AE03725-908A-4170-8038-AB4613757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47266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258</xdr:row>
      <xdr:rowOff>0</xdr:rowOff>
    </xdr:from>
    <xdr:to>
      <xdr:col>5</xdr:col>
      <xdr:colOff>7620</xdr:colOff>
      <xdr:row>258</xdr:row>
      <xdr:rowOff>7620</xdr:rowOff>
    </xdr:to>
    <xdr:pic>
      <xdr:nvPicPr>
        <xdr:cNvPr id="1220" name="Picture 1219">
          <a:extLst>
            <a:ext uri="{FF2B5EF4-FFF2-40B4-BE49-F238E27FC236}">
              <a16:creationId xmlns:a16="http://schemas.microsoft.com/office/drawing/2014/main" id="{40DAE797-A2B3-4A50-A6AA-CA3CD33B6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47769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258</xdr:row>
      <xdr:rowOff>0</xdr:rowOff>
    </xdr:from>
    <xdr:to>
      <xdr:col>7</xdr:col>
      <xdr:colOff>7620</xdr:colOff>
      <xdr:row>258</xdr:row>
      <xdr:rowOff>7620</xdr:rowOff>
    </xdr:to>
    <xdr:pic>
      <xdr:nvPicPr>
        <xdr:cNvPr id="1221" name="Picture 1220">
          <a:extLst>
            <a:ext uri="{FF2B5EF4-FFF2-40B4-BE49-F238E27FC236}">
              <a16:creationId xmlns:a16="http://schemas.microsoft.com/office/drawing/2014/main" id="{4229292E-8061-4B66-80E1-9936BC58D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7769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258</xdr:row>
      <xdr:rowOff>0</xdr:rowOff>
    </xdr:from>
    <xdr:to>
      <xdr:col>9</xdr:col>
      <xdr:colOff>7620</xdr:colOff>
      <xdr:row>258</xdr:row>
      <xdr:rowOff>7620</xdr:rowOff>
    </xdr:to>
    <xdr:pic>
      <xdr:nvPicPr>
        <xdr:cNvPr id="1222" name="Picture 1221">
          <a:extLst>
            <a:ext uri="{FF2B5EF4-FFF2-40B4-BE49-F238E27FC236}">
              <a16:creationId xmlns:a16="http://schemas.microsoft.com/office/drawing/2014/main" id="{17A7D524-223F-4CA5-87E3-1D4B5AEBD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47769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258</xdr:row>
      <xdr:rowOff>0</xdr:rowOff>
    </xdr:from>
    <xdr:to>
      <xdr:col>11</xdr:col>
      <xdr:colOff>7620</xdr:colOff>
      <xdr:row>258</xdr:row>
      <xdr:rowOff>7620</xdr:rowOff>
    </xdr:to>
    <xdr:pic>
      <xdr:nvPicPr>
        <xdr:cNvPr id="1223" name="Picture 1222">
          <a:extLst>
            <a:ext uri="{FF2B5EF4-FFF2-40B4-BE49-F238E27FC236}">
              <a16:creationId xmlns:a16="http://schemas.microsoft.com/office/drawing/2014/main" id="{8198359F-ECCE-43DA-89D8-CF4E05818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47769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261</xdr:row>
      <xdr:rowOff>0</xdr:rowOff>
    </xdr:from>
    <xdr:to>
      <xdr:col>5</xdr:col>
      <xdr:colOff>7620</xdr:colOff>
      <xdr:row>261</xdr:row>
      <xdr:rowOff>7620</xdr:rowOff>
    </xdr:to>
    <xdr:pic>
      <xdr:nvPicPr>
        <xdr:cNvPr id="1224" name="Picture 1223">
          <a:extLst>
            <a:ext uri="{FF2B5EF4-FFF2-40B4-BE49-F238E27FC236}">
              <a16:creationId xmlns:a16="http://schemas.microsoft.com/office/drawing/2014/main" id="{9FE39A2D-15FF-4D80-884A-80AF0F372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48272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261</xdr:row>
      <xdr:rowOff>0</xdr:rowOff>
    </xdr:from>
    <xdr:to>
      <xdr:col>7</xdr:col>
      <xdr:colOff>7620</xdr:colOff>
      <xdr:row>261</xdr:row>
      <xdr:rowOff>7620</xdr:rowOff>
    </xdr:to>
    <xdr:pic>
      <xdr:nvPicPr>
        <xdr:cNvPr id="1225" name="Picture 1224">
          <a:extLst>
            <a:ext uri="{FF2B5EF4-FFF2-40B4-BE49-F238E27FC236}">
              <a16:creationId xmlns:a16="http://schemas.microsoft.com/office/drawing/2014/main" id="{A4E7327F-1E5E-49D4-BAC6-F1A78EEAC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8272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261</xdr:row>
      <xdr:rowOff>0</xdr:rowOff>
    </xdr:from>
    <xdr:to>
      <xdr:col>9</xdr:col>
      <xdr:colOff>7620</xdr:colOff>
      <xdr:row>261</xdr:row>
      <xdr:rowOff>7620</xdr:rowOff>
    </xdr:to>
    <xdr:pic>
      <xdr:nvPicPr>
        <xdr:cNvPr id="1226" name="Picture 1225">
          <a:extLst>
            <a:ext uri="{FF2B5EF4-FFF2-40B4-BE49-F238E27FC236}">
              <a16:creationId xmlns:a16="http://schemas.microsoft.com/office/drawing/2014/main" id="{088877D8-56C3-4CFC-8949-285BB22FF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48272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261</xdr:row>
      <xdr:rowOff>0</xdr:rowOff>
    </xdr:from>
    <xdr:to>
      <xdr:col>11</xdr:col>
      <xdr:colOff>7620</xdr:colOff>
      <xdr:row>261</xdr:row>
      <xdr:rowOff>7620</xdr:rowOff>
    </xdr:to>
    <xdr:pic>
      <xdr:nvPicPr>
        <xdr:cNvPr id="1227" name="Picture 1226">
          <a:extLst>
            <a:ext uri="{FF2B5EF4-FFF2-40B4-BE49-F238E27FC236}">
              <a16:creationId xmlns:a16="http://schemas.microsoft.com/office/drawing/2014/main" id="{4627B4EB-CCFF-4840-AE31-1E3A554BD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48272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264</xdr:row>
      <xdr:rowOff>0</xdr:rowOff>
    </xdr:from>
    <xdr:to>
      <xdr:col>5</xdr:col>
      <xdr:colOff>7620</xdr:colOff>
      <xdr:row>264</xdr:row>
      <xdr:rowOff>7620</xdr:rowOff>
    </xdr:to>
    <xdr:pic>
      <xdr:nvPicPr>
        <xdr:cNvPr id="1228" name="Picture 1227">
          <a:extLst>
            <a:ext uri="{FF2B5EF4-FFF2-40B4-BE49-F238E27FC236}">
              <a16:creationId xmlns:a16="http://schemas.microsoft.com/office/drawing/2014/main" id="{0D09C4E1-FDD1-4613-B7F5-F3438E73C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48775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264</xdr:row>
      <xdr:rowOff>0</xdr:rowOff>
    </xdr:from>
    <xdr:to>
      <xdr:col>7</xdr:col>
      <xdr:colOff>7620</xdr:colOff>
      <xdr:row>264</xdr:row>
      <xdr:rowOff>7620</xdr:rowOff>
    </xdr:to>
    <xdr:pic>
      <xdr:nvPicPr>
        <xdr:cNvPr id="1229" name="Picture 1228">
          <a:extLst>
            <a:ext uri="{FF2B5EF4-FFF2-40B4-BE49-F238E27FC236}">
              <a16:creationId xmlns:a16="http://schemas.microsoft.com/office/drawing/2014/main" id="{7790E05F-0DDE-4C63-8F8A-BE7BFB8A9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8775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264</xdr:row>
      <xdr:rowOff>0</xdr:rowOff>
    </xdr:from>
    <xdr:to>
      <xdr:col>9</xdr:col>
      <xdr:colOff>7620</xdr:colOff>
      <xdr:row>264</xdr:row>
      <xdr:rowOff>7620</xdr:rowOff>
    </xdr:to>
    <xdr:pic>
      <xdr:nvPicPr>
        <xdr:cNvPr id="1230" name="Picture 1229">
          <a:extLst>
            <a:ext uri="{FF2B5EF4-FFF2-40B4-BE49-F238E27FC236}">
              <a16:creationId xmlns:a16="http://schemas.microsoft.com/office/drawing/2014/main" id="{D0FFC845-D001-4A46-8071-5375BE467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48775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264</xdr:row>
      <xdr:rowOff>0</xdr:rowOff>
    </xdr:from>
    <xdr:to>
      <xdr:col>11</xdr:col>
      <xdr:colOff>7620</xdr:colOff>
      <xdr:row>264</xdr:row>
      <xdr:rowOff>7620</xdr:rowOff>
    </xdr:to>
    <xdr:pic>
      <xdr:nvPicPr>
        <xdr:cNvPr id="1231" name="Picture 1230">
          <a:extLst>
            <a:ext uri="{FF2B5EF4-FFF2-40B4-BE49-F238E27FC236}">
              <a16:creationId xmlns:a16="http://schemas.microsoft.com/office/drawing/2014/main" id="{C84C1B3A-4B60-4C5E-B250-0C31D4830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48775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267</xdr:row>
      <xdr:rowOff>0</xdr:rowOff>
    </xdr:from>
    <xdr:to>
      <xdr:col>5</xdr:col>
      <xdr:colOff>7620</xdr:colOff>
      <xdr:row>267</xdr:row>
      <xdr:rowOff>7620</xdr:rowOff>
    </xdr:to>
    <xdr:pic>
      <xdr:nvPicPr>
        <xdr:cNvPr id="1232" name="Picture 1231">
          <a:extLst>
            <a:ext uri="{FF2B5EF4-FFF2-40B4-BE49-F238E27FC236}">
              <a16:creationId xmlns:a16="http://schemas.microsoft.com/office/drawing/2014/main" id="{FD20C0CB-63B8-4FCA-9F17-C9B5D2D37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49278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267</xdr:row>
      <xdr:rowOff>0</xdr:rowOff>
    </xdr:from>
    <xdr:to>
      <xdr:col>7</xdr:col>
      <xdr:colOff>7620</xdr:colOff>
      <xdr:row>267</xdr:row>
      <xdr:rowOff>7620</xdr:rowOff>
    </xdr:to>
    <xdr:pic>
      <xdr:nvPicPr>
        <xdr:cNvPr id="1233" name="Picture 1232">
          <a:extLst>
            <a:ext uri="{FF2B5EF4-FFF2-40B4-BE49-F238E27FC236}">
              <a16:creationId xmlns:a16="http://schemas.microsoft.com/office/drawing/2014/main" id="{995A4A71-CA37-4F7D-A833-0A6819812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9278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267</xdr:row>
      <xdr:rowOff>0</xdr:rowOff>
    </xdr:from>
    <xdr:to>
      <xdr:col>9</xdr:col>
      <xdr:colOff>7620</xdr:colOff>
      <xdr:row>267</xdr:row>
      <xdr:rowOff>7620</xdr:rowOff>
    </xdr:to>
    <xdr:pic>
      <xdr:nvPicPr>
        <xdr:cNvPr id="1234" name="Picture 1233">
          <a:extLst>
            <a:ext uri="{FF2B5EF4-FFF2-40B4-BE49-F238E27FC236}">
              <a16:creationId xmlns:a16="http://schemas.microsoft.com/office/drawing/2014/main" id="{CDE6B525-95B1-4898-AFEA-11F0CCCAE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49278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267</xdr:row>
      <xdr:rowOff>0</xdr:rowOff>
    </xdr:from>
    <xdr:to>
      <xdr:col>11</xdr:col>
      <xdr:colOff>7620</xdr:colOff>
      <xdr:row>267</xdr:row>
      <xdr:rowOff>7620</xdr:rowOff>
    </xdr:to>
    <xdr:pic>
      <xdr:nvPicPr>
        <xdr:cNvPr id="1235" name="Picture 1234">
          <a:extLst>
            <a:ext uri="{FF2B5EF4-FFF2-40B4-BE49-F238E27FC236}">
              <a16:creationId xmlns:a16="http://schemas.microsoft.com/office/drawing/2014/main" id="{7EFC1185-249A-4CE4-A855-922F62B79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49278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270</xdr:row>
      <xdr:rowOff>0</xdr:rowOff>
    </xdr:from>
    <xdr:to>
      <xdr:col>5</xdr:col>
      <xdr:colOff>7620</xdr:colOff>
      <xdr:row>270</xdr:row>
      <xdr:rowOff>7620</xdr:rowOff>
    </xdr:to>
    <xdr:pic>
      <xdr:nvPicPr>
        <xdr:cNvPr id="1236" name="Picture 1235">
          <a:extLst>
            <a:ext uri="{FF2B5EF4-FFF2-40B4-BE49-F238E27FC236}">
              <a16:creationId xmlns:a16="http://schemas.microsoft.com/office/drawing/2014/main" id="{A939287A-7139-4277-8D7C-57514332A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49781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270</xdr:row>
      <xdr:rowOff>0</xdr:rowOff>
    </xdr:from>
    <xdr:to>
      <xdr:col>7</xdr:col>
      <xdr:colOff>7620</xdr:colOff>
      <xdr:row>270</xdr:row>
      <xdr:rowOff>7620</xdr:rowOff>
    </xdr:to>
    <xdr:pic>
      <xdr:nvPicPr>
        <xdr:cNvPr id="1237" name="Picture 1236">
          <a:extLst>
            <a:ext uri="{FF2B5EF4-FFF2-40B4-BE49-F238E27FC236}">
              <a16:creationId xmlns:a16="http://schemas.microsoft.com/office/drawing/2014/main" id="{10CEBB65-DAAB-4E13-BC15-13051A257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49781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270</xdr:row>
      <xdr:rowOff>0</xdr:rowOff>
    </xdr:from>
    <xdr:to>
      <xdr:col>9</xdr:col>
      <xdr:colOff>7620</xdr:colOff>
      <xdr:row>270</xdr:row>
      <xdr:rowOff>7620</xdr:rowOff>
    </xdr:to>
    <xdr:pic>
      <xdr:nvPicPr>
        <xdr:cNvPr id="1238" name="Picture 1237">
          <a:extLst>
            <a:ext uri="{FF2B5EF4-FFF2-40B4-BE49-F238E27FC236}">
              <a16:creationId xmlns:a16="http://schemas.microsoft.com/office/drawing/2014/main" id="{492AED31-8A08-4BB3-B584-EB29EB1F2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49781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270</xdr:row>
      <xdr:rowOff>0</xdr:rowOff>
    </xdr:from>
    <xdr:to>
      <xdr:col>11</xdr:col>
      <xdr:colOff>7620</xdr:colOff>
      <xdr:row>270</xdr:row>
      <xdr:rowOff>7620</xdr:rowOff>
    </xdr:to>
    <xdr:pic>
      <xdr:nvPicPr>
        <xdr:cNvPr id="1239" name="Picture 1238">
          <a:extLst>
            <a:ext uri="{FF2B5EF4-FFF2-40B4-BE49-F238E27FC236}">
              <a16:creationId xmlns:a16="http://schemas.microsoft.com/office/drawing/2014/main" id="{6EE43BE8-2798-4358-8A97-EE0654092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49781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273</xdr:row>
      <xdr:rowOff>0</xdr:rowOff>
    </xdr:from>
    <xdr:to>
      <xdr:col>5</xdr:col>
      <xdr:colOff>7620</xdr:colOff>
      <xdr:row>273</xdr:row>
      <xdr:rowOff>7620</xdr:rowOff>
    </xdr:to>
    <xdr:pic>
      <xdr:nvPicPr>
        <xdr:cNvPr id="1240" name="Picture 1239">
          <a:extLst>
            <a:ext uri="{FF2B5EF4-FFF2-40B4-BE49-F238E27FC236}">
              <a16:creationId xmlns:a16="http://schemas.microsoft.com/office/drawing/2014/main" id="{78383677-4EE7-40E0-927C-126423DCF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50284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273</xdr:row>
      <xdr:rowOff>0</xdr:rowOff>
    </xdr:from>
    <xdr:to>
      <xdr:col>7</xdr:col>
      <xdr:colOff>7620</xdr:colOff>
      <xdr:row>273</xdr:row>
      <xdr:rowOff>7620</xdr:rowOff>
    </xdr:to>
    <xdr:pic>
      <xdr:nvPicPr>
        <xdr:cNvPr id="1241" name="Picture 1240">
          <a:extLst>
            <a:ext uri="{FF2B5EF4-FFF2-40B4-BE49-F238E27FC236}">
              <a16:creationId xmlns:a16="http://schemas.microsoft.com/office/drawing/2014/main" id="{93ACCD05-D590-4D63-BD31-3453BA975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50284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273</xdr:row>
      <xdr:rowOff>0</xdr:rowOff>
    </xdr:from>
    <xdr:to>
      <xdr:col>9</xdr:col>
      <xdr:colOff>7620</xdr:colOff>
      <xdr:row>273</xdr:row>
      <xdr:rowOff>7620</xdr:rowOff>
    </xdr:to>
    <xdr:pic>
      <xdr:nvPicPr>
        <xdr:cNvPr id="1242" name="Picture 1241">
          <a:extLst>
            <a:ext uri="{FF2B5EF4-FFF2-40B4-BE49-F238E27FC236}">
              <a16:creationId xmlns:a16="http://schemas.microsoft.com/office/drawing/2014/main" id="{6B9692E7-E173-4BB0-95B7-98EBFEED7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50284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273</xdr:row>
      <xdr:rowOff>0</xdr:rowOff>
    </xdr:from>
    <xdr:to>
      <xdr:col>11</xdr:col>
      <xdr:colOff>7620</xdr:colOff>
      <xdr:row>273</xdr:row>
      <xdr:rowOff>7620</xdr:rowOff>
    </xdr:to>
    <xdr:pic>
      <xdr:nvPicPr>
        <xdr:cNvPr id="1243" name="Picture 1242">
          <a:extLst>
            <a:ext uri="{FF2B5EF4-FFF2-40B4-BE49-F238E27FC236}">
              <a16:creationId xmlns:a16="http://schemas.microsoft.com/office/drawing/2014/main" id="{EF57E96C-8EA7-4206-A73B-2042EA55A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50284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278</xdr:row>
      <xdr:rowOff>0</xdr:rowOff>
    </xdr:from>
    <xdr:to>
      <xdr:col>5</xdr:col>
      <xdr:colOff>7620</xdr:colOff>
      <xdr:row>278</xdr:row>
      <xdr:rowOff>7620</xdr:rowOff>
    </xdr:to>
    <xdr:pic>
      <xdr:nvPicPr>
        <xdr:cNvPr id="1244" name="Picture 1243">
          <a:extLst>
            <a:ext uri="{FF2B5EF4-FFF2-40B4-BE49-F238E27FC236}">
              <a16:creationId xmlns:a16="http://schemas.microsoft.com/office/drawing/2014/main" id="{4AEBAE55-E387-47C3-9A64-D3E06E95F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51153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278</xdr:row>
      <xdr:rowOff>0</xdr:rowOff>
    </xdr:from>
    <xdr:to>
      <xdr:col>7</xdr:col>
      <xdr:colOff>7620</xdr:colOff>
      <xdr:row>278</xdr:row>
      <xdr:rowOff>7620</xdr:rowOff>
    </xdr:to>
    <xdr:pic>
      <xdr:nvPicPr>
        <xdr:cNvPr id="1245" name="Picture 1244">
          <a:extLst>
            <a:ext uri="{FF2B5EF4-FFF2-40B4-BE49-F238E27FC236}">
              <a16:creationId xmlns:a16="http://schemas.microsoft.com/office/drawing/2014/main" id="{546B6967-19F0-4D21-9C99-9402F89FF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51153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278</xdr:row>
      <xdr:rowOff>0</xdr:rowOff>
    </xdr:from>
    <xdr:to>
      <xdr:col>9</xdr:col>
      <xdr:colOff>7620</xdr:colOff>
      <xdr:row>278</xdr:row>
      <xdr:rowOff>7620</xdr:rowOff>
    </xdr:to>
    <xdr:pic>
      <xdr:nvPicPr>
        <xdr:cNvPr id="1246" name="Picture 1245">
          <a:extLst>
            <a:ext uri="{FF2B5EF4-FFF2-40B4-BE49-F238E27FC236}">
              <a16:creationId xmlns:a16="http://schemas.microsoft.com/office/drawing/2014/main" id="{D29F7EE5-D793-4457-A9B5-A5AAED94A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51153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278</xdr:row>
      <xdr:rowOff>0</xdr:rowOff>
    </xdr:from>
    <xdr:to>
      <xdr:col>11</xdr:col>
      <xdr:colOff>7620</xdr:colOff>
      <xdr:row>278</xdr:row>
      <xdr:rowOff>7620</xdr:rowOff>
    </xdr:to>
    <xdr:pic>
      <xdr:nvPicPr>
        <xdr:cNvPr id="1247" name="Picture 1246">
          <a:extLst>
            <a:ext uri="{FF2B5EF4-FFF2-40B4-BE49-F238E27FC236}">
              <a16:creationId xmlns:a16="http://schemas.microsoft.com/office/drawing/2014/main" id="{B57F5754-D170-4F02-8E5D-F4F1DD180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51153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7620</xdr:colOff>
      <xdr:row>280</xdr:row>
      <xdr:rowOff>7620</xdr:rowOff>
    </xdr:to>
    <xdr:pic>
      <xdr:nvPicPr>
        <xdr:cNvPr id="1248" name="Picture 1247">
          <a:extLst>
            <a:ext uri="{FF2B5EF4-FFF2-40B4-BE49-F238E27FC236}">
              <a16:creationId xmlns:a16="http://schemas.microsoft.com/office/drawing/2014/main" id="{7AC7053F-611A-419A-922D-3AE94BF18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51762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280</xdr:row>
      <xdr:rowOff>0</xdr:rowOff>
    </xdr:from>
    <xdr:to>
      <xdr:col>7</xdr:col>
      <xdr:colOff>7620</xdr:colOff>
      <xdr:row>280</xdr:row>
      <xdr:rowOff>7620</xdr:rowOff>
    </xdr:to>
    <xdr:pic>
      <xdr:nvPicPr>
        <xdr:cNvPr id="1249" name="Picture 1248">
          <a:extLst>
            <a:ext uri="{FF2B5EF4-FFF2-40B4-BE49-F238E27FC236}">
              <a16:creationId xmlns:a16="http://schemas.microsoft.com/office/drawing/2014/main" id="{5355630F-2BF5-4889-918D-9CE25852E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51762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280</xdr:row>
      <xdr:rowOff>0</xdr:rowOff>
    </xdr:from>
    <xdr:to>
      <xdr:col>9</xdr:col>
      <xdr:colOff>7620</xdr:colOff>
      <xdr:row>280</xdr:row>
      <xdr:rowOff>7620</xdr:rowOff>
    </xdr:to>
    <xdr:pic>
      <xdr:nvPicPr>
        <xdr:cNvPr id="1250" name="Picture 1249">
          <a:extLst>
            <a:ext uri="{FF2B5EF4-FFF2-40B4-BE49-F238E27FC236}">
              <a16:creationId xmlns:a16="http://schemas.microsoft.com/office/drawing/2014/main" id="{B6B54CB0-44A0-4A08-B2E4-361D16B9F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51762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280</xdr:row>
      <xdr:rowOff>0</xdr:rowOff>
    </xdr:from>
    <xdr:to>
      <xdr:col>11</xdr:col>
      <xdr:colOff>7620</xdr:colOff>
      <xdr:row>280</xdr:row>
      <xdr:rowOff>7620</xdr:rowOff>
    </xdr:to>
    <xdr:pic>
      <xdr:nvPicPr>
        <xdr:cNvPr id="1251" name="Picture 1250">
          <a:extLst>
            <a:ext uri="{FF2B5EF4-FFF2-40B4-BE49-F238E27FC236}">
              <a16:creationId xmlns:a16="http://schemas.microsoft.com/office/drawing/2014/main" id="{AFCFF1E9-1B5B-4F71-9367-F8CF2CCCC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51762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283</xdr:row>
      <xdr:rowOff>0</xdr:rowOff>
    </xdr:from>
    <xdr:to>
      <xdr:col>5</xdr:col>
      <xdr:colOff>7620</xdr:colOff>
      <xdr:row>283</xdr:row>
      <xdr:rowOff>7620</xdr:rowOff>
    </xdr:to>
    <xdr:pic>
      <xdr:nvPicPr>
        <xdr:cNvPr id="1252" name="Picture 1251">
          <a:extLst>
            <a:ext uri="{FF2B5EF4-FFF2-40B4-BE49-F238E27FC236}">
              <a16:creationId xmlns:a16="http://schemas.microsoft.com/office/drawing/2014/main" id="{7B353F1C-6A2C-480E-88BC-A4A55044B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52265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283</xdr:row>
      <xdr:rowOff>0</xdr:rowOff>
    </xdr:from>
    <xdr:to>
      <xdr:col>7</xdr:col>
      <xdr:colOff>7620</xdr:colOff>
      <xdr:row>283</xdr:row>
      <xdr:rowOff>7620</xdr:rowOff>
    </xdr:to>
    <xdr:pic>
      <xdr:nvPicPr>
        <xdr:cNvPr id="1253" name="Picture 1252">
          <a:extLst>
            <a:ext uri="{FF2B5EF4-FFF2-40B4-BE49-F238E27FC236}">
              <a16:creationId xmlns:a16="http://schemas.microsoft.com/office/drawing/2014/main" id="{DE64B147-CFEB-4C25-A313-CC5C1259A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52265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283</xdr:row>
      <xdr:rowOff>0</xdr:rowOff>
    </xdr:from>
    <xdr:to>
      <xdr:col>9</xdr:col>
      <xdr:colOff>7620</xdr:colOff>
      <xdr:row>283</xdr:row>
      <xdr:rowOff>7620</xdr:rowOff>
    </xdr:to>
    <xdr:pic>
      <xdr:nvPicPr>
        <xdr:cNvPr id="1254" name="Picture 1253">
          <a:extLst>
            <a:ext uri="{FF2B5EF4-FFF2-40B4-BE49-F238E27FC236}">
              <a16:creationId xmlns:a16="http://schemas.microsoft.com/office/drawing/2014/main" id="{42207788-F451-457B-891C-0C76446E0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52265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283</xdr:row>
      <xdr:rowOff>0</xdr:rowOff>
    </xdr:from>
    <xdr:to>
      <xdr:col>11</xdr:col>
      <xdr:colOff>7620</xdr:colOff>
      <xdr:row>283</xdr:row>
      <xdr:rowOff>7620</xdr:rowOff>
    </xdr:to>
    <xdr:pic>
      <xdr:nvPicPr>
        <xdr:cNvPr id="1255" name="Picture 1254">
          <a:extLst>
            <a:ext uri="{FF2B5EF4-FFF2-40B4-BE49-F238E27FC236}">
              <a16:creationId xmlns:a16="http://schemas.microsoft.com/office/drawing/2014/main" id="{63F8E2B6-2770-4D98-80F3-4640AEAE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52265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7620</xdr:colOff>
      <xdr:row>286</xdr:row>
      <xdr:rowOff>7620</xdr:rowOff>
    </xdr:to>
    <xdr:pic>
      <xdr:nvPicPr>
        <xdr:cNvPr id="1256" name="Picture 1255">
          <a:extLst>
            <a:ext uri="{FF2B5EF4-FFF2-40B4-BE49-F238E27FC236}">
              <a16:creationId xmlns:a16="http://schemas.microsoft.com/office/drawing/2014/main" id="{AD771BF9-8833-495A-93E0-3223628DD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52768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286</xdr:row>
      <xdr:rowOff>0</xdr:rowOff>
    </xdr:from>
    <xdr:to>
      <xdr:col>7</xdr:col>
      <xdr:colOff>7620</xdr:colOff>
      <xdr:row>286</xdr:row>
      <xdr:rowOff>7620</xdr:rowOff>
    </xdr:to>
    <xdr:pic>
      <xdr:nvPicPr>
        <xdr:cNvPr id="1257" name="Picture 1256">
          <a:extLst>
            <a:ext uri="{FF2B5EF4-FFF2-40B4-BE49-F238E27FC236}">
              <a16:creationId xmlns:a16="http://schemas.microsoft.com/office/drawing/2014/main" id="{6A2E856A-2438-4E69-8DD6-17FAFF12A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52768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286</xdr:row>
      <xdr:rowOff>0</xdr:rowOff>
    </xdr:from>
    <xdr:to>
      <xdr:col>9</xdr:col>
      <xdr:colOff>7620</xdr:colOff>
      <xdr:row>286</xdr:row>
      <xdr:rowOff>7620</xdr:rowOff>
    </xdr:to>
    <xdr:pic>
      <xdr:nvPicPr>
        <xdr:cNvPr id="1258" name="Picture 1257">
          <a:extLst>
            <a:ext uri="{FF2B5EF4-FFF2-40B4-BE49-F238E27FC236}">
              <a16:creationId xmlns:a16="http://schemas.microsoft.com/office/drawing/2014/main" id="{8639589A-0421-4336-ABB7-D7BF99834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52768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7620</xdr:colOff>
      <xdr:row>286</xdr:row>
      <xdr:rowOff>7620</xdr:rowOff>
    </xdr:to>
    <xdr:pic>
      <xdr:nvPicPr>
        <xdr:cNvPr id="1259" name="Picture 1258">
          <a:extLst>
            <a:ext uri="{FF2B5EF4-FFF2-40B4-BE49-F238E27FC236}">
              <a16:creationId xmlns:a16="http://schemas.microsoft.com/office/drawing/2014/main" id="{5DAF1315-D7A6-4D0E-B692-FBA30E2E1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52768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289</xdr:row>
      <xdr:rowOff>0</xdr:rowOff>
    </xdr:from>
    <xdr:to>
      <xdr:col>5</xdr:col>
      <xdr:colOff>7620</xdr:colOff>
      <xdr:row>289</xdr:row>
      <xdr:rowOff>7620</xdr:rowOff>
    </xdr:to>
    <xdr:pic>
      <xdr:nvPicPr>
        <xdr:cNvPr id="1260" name="Picture 1259">
          <a:extLst>
            <a:ext uri="{FF2B5EF4-FFF2-40B4-BE49-F238E27FC236}">
              <a16:creationId xmlns:a16="http://schemas.microsoft.com/office/drawing/2014/main" id="{3613C417-D7E6-4D31-A405-E18EF2383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53271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289</xdr:row>
      <xdr:rowOff>0</xdr:rowOff>
    </xdr:from>
    <xdr:to>
      <xdr:col>7</xdr:col>
      <xdr:colOff>7620</xdr:colOff>
      <xdr:row>289</xdr:row>
      <xdr:rowOff>7620</xdr:rowOff>
    </xdr:to>
    <xdr:pic>
      <xdr:nvPicPr>
        <xdr:cNvPr id="1261" name="Picture 1260">
          <a:extLst>
            <a:ext uri="{FF2B5EF4-FFF2-40B4-BE49-F238E27FC236}">
              <a16:creationId xmlns:a16="http://schemas.microsoft.com/office/drawing/2014/main" id="{535B877D-FBE1-4407-9C6F-614B540DC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53271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289</xdr:row>
      <xdr:rowOff>0</xdr:rowOff>
    </xdr:from>
    <xdr:to>
      <xdr:col>9</xdr:col>
      <xdr:colOff>7620</xdr:colOff>
      <xdr:row>289</xdr:row>
      <xdr:rowOff>7620</xdr:rowOff>
    </xdr:to>
    <xdr:pic>
      <xdr:nvPicPr>
        <xdr:cNvPr id="1262" name="Picture 1261">
          <a:extLst>
            <a:ext uri="{FF2B5EF4-FFF2-40B4-BE49-F238E27FC236}">
              <a16:creationId xmlns:a16="http://schemas.microsoft.com/office/drawing/2014/main" id="{995A9D92-DABF-4DFE-B82C-9E03FE9C5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53271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289</xdr:row>
      <xdr:rowOff>0</xdr:rowOff>
    </xdr:from>
    <xdr:to>
      <xdr:col>11</xdr:col>
      <xdr:colOff>7620</xdr:colOff>
      <xdr:row>289</xdr:row>
      <xdr:rowOff>7620</xdr:rowOff>
    </xdr:to>
    <xdr:pic>
      <xdr:nvPicPr>
        <xdr:cNvPr id="1263" name="Picture 1262">
          <a:extLst>
            <a:ext uri="{FF2B5EF4-FFF2-40B4-BE49-F238E27FC236}">
              <a16:creationId xmlns:a16="http://schemas.microsoft.com/office/drawing/2014/main" id="{52D597D5-E730-40E4-8616-6BFE924EE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53271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292</xdr:row>
      <xdr:rowOff>0</xdr:rowOff>
    </xdr:from>
    <xdr:to>
      <xdr:col>5</xdr:col>
      <xdr:colOff>7620</xdr:colOff>
      <xdr:row>292</xdr:row>
      <xdr:rowOff>7620</xdr:rowOff>
    </xdr:to>
    <xdr:pic>
      <xdr:nvPicPr>
        <xdr:cNvPr id="1264" name="Picture 1263">
          <a:extLst>
            <a:ext uri="{FF2B5EF4-FFF2-40B4-BE49-F238E27FC236}">
              <a16:creationId xmlns:a16="http://schemas.microsoft.com/office/drawing/2014/main" id="{CF238D9F-092C-4794-901C-73A802A2F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53774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292</xdr:row>
      <xdr:rowOff>0</xdr:rowOff>
    </xdr:from>
    <xdr:to>
      <xdr:col>7</xdr:col>
      <xdr:colOff>7620</xdr:colOff>
      <xdr:row>292</xdr:row>
      <xdr:rowOff>7620</xdr:rowOff>
    </xdr:to>
    <xdr:pic>
      <xdr:nvPicPr>
        <xdr:cNvPr id="1265" name="Picture 1264">
          <a:extLst>
            <a:ext uri="{FF2B5EF4-FFF2-40B4-BE49-F238E27FC236}">
              <a16:creationId xmlns:a16="http://schemas.microsoft.com/office/drawing/2014/main" id="{5896E66D-119B-40B6-BB00-F3BF14238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53774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292</xdr:row>
      <xdr:rowOff>0</xdr:rowOff>
    </xdr:from>
    <xdr:to>
      <xdr:col>9</xdr:col>
      <xdr:colOff>7620</xdr:colOff>
      <xdr:row>292</xdr:row>
      <xdr:rowOff>7620</xdr:rowOff>
    </xdr:to>
    <xdr:pic>
      <xdr:nvPicPr>
        <xdr:cNvPr id="1266" name="Picture 1265">
          <a:extLst>
            <a:ext uri="{FF2B5EF4-FFF2-40B4-BE49-F238E27FC236}">
              <a16:creationId xmlns:a16="http://schemas.microsoft.com/office/drawing/2014/main" id="{7A59BBF5-89A7-4971-98F3-E3D12ED57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53774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292</xdr:row>
      <xdr:rowOff>0</xdr:rowOff>
    </xdr:from>
    <xdr:to>
      <xdr:col>11</xdr:col>
      <xdr:colOff>7620</xdr:colOff>
      <xdr:row>292</xdr:row>
      <xdr:rowOff>7620</xdr:rowOff>
    </xdr:to>
    <xdr:pic>
      <xdr:nvPicPr>
        <xdr:cNvPr id="1267" name="Picture 1266">
          <a:extLst>
            <a:ext uri="{FF2B5EF4-FFF2-40B4-BE49-F238E27FC236}">
              <a16:creationId xmlns:a16="http://schemas.microsoft.com/office/drawing/2014/main" id="{591A8CF9-2A89-4A0B-93F4-FC47DFF96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53774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299</xdr:row>
      <xdr:rowOff>0</xdr:rowOff>
    </xdr:from>
    <xdr:to>
      <xdr:col>5</xdr:col>
      <xdr:colOff>7620</xdr:colOff>
      <xdr:row>299</xdr:row>
      <xdr:rowOff>7620</xdr:rowOff>
    </xdr:to>
    <xdr:pic>
      <xdr:nvPicPr>
        <xdr:cNvPr id="1268" name="Picture 1267">
          <a:extLst>
            <a:ext uri="{FF2B5EF4-FFF2-40B4-BE49-F238E27FC236}">
              <a16:creationId xmlns:a16="http://schemas.microsoft.com/office/drawing/2014/main" id="{66EDAB8E-80E3-4574-8B1E-205412A22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55100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299</xdr:row>
      <xdr:rowOff>0</xdr:rowOff>
    </xdr:from>
    <xdr:to>
      <xdr:col>7</xdr:col>
      <xdr:colOff>7620</xdr:colOff>
      <xdr:row>299</xdr:row>
      <xdr:rowOff>7620</xdr:rowOff>
    </xdr:to>
    <xdr:pic>
      <xdr:nvPicPr>
        <xdr:cNvPr id="1269" name="Picture 1268">
          <a:extLst>
            <a:ext uri="{FF2B5EF4-FFF2-40B4-BE49-F238E27FC236}">
              <a16:creationId xmlns:a16="http://schemas.microsoft.com/office/drawing/2014/main" id="{74AD206B-0323-495F-A6F3-158F8BD73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55100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299</xdr:row>
      <xdr:rowOff>0</xdr:rowOff>
    </xdr:from>
    <xdr:to>
      <xdr:col>9</xdr:col>
      <xdr:colOff>7620</xdr:colOff>
      <xdr:row>299</xdr:row>
      <xdr:rowOff>7620</xdr:rowOff>
    </xdr:to>
    <xdr:pic>
      <xdr:nvPicPr>
        <xdr:cNvPr id="1270" name="Picture 1269">
          <a:extLst>
            <a:ext uri="{FF2B5EF4-FFF2-40B4-BE49-F238E27FC236}">
              <a16:creationId xmlns:a16="http://schemas.microsoft.com/office/drawing/2014/main" id="{36EA1D30-5C38-4885-A560-82D16EE72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55100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299</xdr:row>
      <xdr:rowOff>0</xdr:rowOff>
    </xdr:from>
    <xdr:to>
      <xdr:col>11</xdr:col>
      <xdr:colOff>7620</xdr:colOff>
      <xdr:row>299</xdr:row>
      <xdr:rowOff>7620</xdr:rowOff>
    </xdr:to>
    <xdr:pic>
      <xdr:nvPicPr>
        <xdr:cNvPr id="1271" name="Picture 1270">
          <a:extLst>
            <a:ext uri="{FF2B5EF4-FFF2-40B4-BE49-F238E27FC236}">
              <a16:creationId xmlns:a16="http://schemas.microsoft.com/office/drawing/2014/main" id="{AD2727A6-893D-4660-AEA6-06999DFAE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55100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312</xdr:row>
      <xdr:rowOff>0</xdr:rowOff>
    </xdr:from>
    <xdr:to>
      <xdr:col>5</xdr:col>
      <xdr:colOff>7620</xdr:colOff>
      <xdr:row>312</xdr:row>
      <xdr:rowOff>7620</xdr:rowOff>
    </xdr:to>
    <xdr:pic>
      <xdr:nvPicPr>
        <xdr:cNvPr id="1272" name="Picture 1271">
          <a:extLst>
            <a:ext uri="{FF2B5EF4-FFF2-40B4-BE49-F238E27FC236}">
              <a16:creationId xmlns:a16="http://schemas.microsoft.com/office/drawing/2014/main" id="{5C3CD1F9-C851-4733-9079-583597443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57431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312</xdr:row>
      <xdr:rowOff>0</xdr:rowOff>
    </xdr:from>
    <xdr:to>
      <xdr:col>7</xdr:col>
      <xdr:colOff>7620</xdr:colOff>
      <xdr:row>312</xdr:row>
      <xdr:rowOff>7620</xdr:rowOff>
    </xdr:to>
    <xdr:pic>
      <xdr:nvPicPr>
        <xdr:cNvPr id="1273" name="Picture 1272">
          <a:extLst>
            <a:ext uri="{FF2B5EF4-FFF2-40B4-BE49-F238E27FC236}">
              <a16:creationId xmlns:a16="http://schemas.microsoft.com/office/drawing/2014/main" id="{F3CECDA6-5A04-4023-AD54-F8EA1398B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57431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312</xdr:row>
      <xdr:rowOff>0</xdr:rowOff>
    </xdr:from>
    <xdr:to>
      <xdr:col>9</xdr:col>
      <xdr:colOff>7620</xdr:colOff>
      <xdr:row>312</xdr:row>
      <xdr:rowOff>7620</xdr:rowOff>
    </xdr:to>
    <xdr:pic>
      <xdr:nvPicPr>
        <xdr:cNvPr id="1274" name="Picture 1273">
          <a:extLst>
            <a:ext uri="{FF2B5EF4-FFF2-40B4-BE49-F238E27FC236}">
              <a16:creationId xmlns:a16="http://schemas.microsoft.com/office/drawing/2014/main" id="{788D7160-66D2-4537-9A86-0D86F3345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57431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312</xdr:row>
      <xdr:rowOff>0</xdr:rowOff>
    </xdr:from>
    <xdr:to>
      <xdr:col>11</xdr:col>
      <xdr:colOff>7620</xdr:colOff>
      <xdr:row>312</xdr:row>
      <xdr:rowOff>7620</xdr:rowOff>
    </xdr:to>
    <xdr:pic>
      <xdr:nvPicPr>
        <xdr:cNvPr id="1275" name="Picture 1274">
          <a:extLst>
            <a:ext uri="{FF2B5EF4-FFF2-40B4-BE49-F238E27FC236}">
              <a16:creationId xmlns:a16="http://schemas.microsoft.com/office/drawing/2014/main" id="{511A1AE0-0424-49F9-8582-C384CAEA5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57431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7620</xdr:colOff>
      <xdr:row>315</xdr:row>
      <xdr:rowOff>7620</xdr:rowOff>
    </xdr:to>
    <xdr:pic>
      <xdr:nvPicPr>
        <xdr:cNvPr id="1276" name="Picture 1275">
          <a:extLst>
            <a:ext uri="{FF2B5EF4-FFF2-40B4-BE49-F238E27FC236}">
              <a16:creationId xmlns:a16="http://schemas.microsoft.com/office/drawing/2014/main" id="{3C04450D-FC83-4CD7-90AB-416BC8600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57934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315</xdr:row>
      <xdr:rowOff>0</xdr:rowOff>
    </xdr:from>
    <xdr:to>
      <xdr:col>7</xdr:col>
      <xdr:colOff>7620</xdr:colOff>
      <xdr:row>315</xdr:row>
      <xdr:rowOff>7620</xdr:rowOff>
    </xdr:to>
    <xdr:pic>
      <xdr:nvPicPr>
        <xdr:cNvPr id="1277" name="Picture 1276">
          <a:extLst>
            <a:ext uri="{FF2B5EF4-FFF2-40B4-BE49-F238E27FC236}">
              <a16:creationId xmlns:a16="http://schemas.microsoft.com/office/drawing/2014/main" id="{6CD14B4C-94E6-4154-ADBB-41D588C4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57934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315</xdr:row>
      <xdr:rowOff>0</xdr:rowOff>
    </xdr:from>
    <xdr:to>
      <xdr:col>9</xdr:col>
      <xdr:colOff>7620</xdr:colOff>
      <xdr:row>315</xdr:row>
      <xdr:rowOff>7620</xdr:rowOff>
    </xdr:to>
    <xdr:pic>
      <xdr:nvPicPr>
        <xdr:cNvPr id="1278" name="Picture 1277">
          <a:extLst>
            <a:ext uri="{FF2B5EF4-FFF2-40B4-BE49-F238E27FC236}">
              <a16:creationId xmlns:a16="http://schemas.microsoft.com/office/drawing/2014/main" id="{5ACAA3E0-290A-412C-B19B-11E6B7CC1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57934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315</xdr:row>
      <xdr:rowOff>0</xdr:rowOff>
    </xdr:from>
    <xdr:to>
      <xdr:col>11</xdr:col>
      <xdr:colOff>7620</xdr:colOff>
      <xdr:row>315</xdr:row>
      <xdr:rowOff>7620</xdr:rowOff>
    </xdr:to>
    <xdr:pic>
      <xdr:nvPicPr>
        <xdr:cNvPr id="1279" name="Picture 1278">
          <a:extLst>
            <a:ext uri="{FF2B5EF4-FFF2-40B4-BE49-F238E27FC236}">
              <a16:creationId xmlns:a16="http://schemas.microsoft.com/office/drawing/2014/main" id="{29AC481C-C3D0-4DEC-BA75-691F44719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57934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318</xdr:row>
      <xdr:rowOff>0</xdr:rowOff>
    </xdr:from>
    <xdr:to>
      <xdr:col>5</xdr:col>
      <xdr:colOff>7620</xdr:colOff>
      <xdr:row>318</xdr:row>
      <xdr:rowOff>7620</xdr:rowOff>
    </xdr:to>
    <xdr:pic>
      <xdr:nvPicPr>
        <xdr:cNvPr id="1280" name="Picture 1279">
          <a:extLst>
            <a:ext uri="{FF2B5EF4-FFF2-40B4-BE49-F238E27FC236}">
              <a16:creationId xmlns:a16="http://schemas.microsoft.com/office/drawing/2014/main" id="{B3BFA077-3A8F-4A4C-8617-502E87BC7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58437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318</xdr:row>
      <xdr:rowOff>0</xdr:rowOff>
    </xdr:from>
    <xdr:to>
      <xdr:col>7</xdr:col>
      <xdr:colOff>7620</xdr:colOff>
      <xdr:row>318</xdr:row>
      <xdr:rowOff>7620</xdr:rowOff>
    </xdr:to>
    <xdr:pic>
      <xdr:nvPicPr>
        <xdr:cNvPr id="1281" name="Picture 1280">
          <a:extLst>
            <a:ext uri="{FF2B5EF4-FFF2-40B4-BE49-F238E27FC236}">
              <a16:creationId xmlns:a16="http://schemas.microsoft.com/office/drawing/2014/main" id="{491FDC1C-6B3D-4360-82A5-1395B25E9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58437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318</xdr:row>
      <xdr:rowOff>0</xdr:rowOff>
    </xdr:from>
    <xdr:to>
      <xdr:col>9</xdr:col>
      <xdr:colOff>7620</xdr:colOff>
      <xdr:row>318</xdr:row>
      <xdr:rowOff>7620</xdr:rowOff>
    </xdr:to>
    <xdr:pic>
      <xdr:nvPicPr>
        <xdr:cNvPr id="1282" name="Picture 1281">
          <a:extLst>
            <a:ext uri="{FF2B5EF4-FFF2-40B4-BE49-F238E27FC236}">
              <a16:creationId xmlns:a16="http://schemas.microsoft.com/office/drawing/2014/main" id="{2629990C-0414-4A4A-BD1C-053150542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58437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318</xdr:row>
      <xdr:rowOff>0</xdr:rowOff>
    </xdr:from>
    <xdr:to>
      <xdr:col>11</xdr:col>
      <xdr:colOff>7620</xdr:colOff>
      <xdr:row>318</xdr:row>
      <xdr:rowOff>7620</xdr:rowOff>
    </xdr:to>
    <xdr:pic>
      <xdr:nvPicPr>
        <xdr:cNvPr id="1283" name="Picture 1282">
          <a:extLst>
            <a:ext uri="{FF2B5EF4-FFF2-40B4-BE49-F238E27FC236}">
              <a16:creationId xmlns:a16="http://schemas.microsoft.com/office/drawing/2014/main" id="{693BD64F-AA47-44E2-A19B-816CA25C9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58437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325</xdr:row>
      <xdr:rowOff>0</xdr:rowOff>
    </xdr:from>
    <xdr:to>
      <xdr:col>5</xdr:col>
      <xdr:colOff>7620</xdr:colOff>
      <xdr:row>325</xdr:row>
      <xdr:rowOff>7620</xdr:rowOff>
    </xdr:to>
    <xdr:pic>
      <xdr:nvPicPr>
        <xdr:cNvPr id="1284" name="Picture 1283">
          <a:extLst>
            <a:ext uri="{FF2B5EF4-FFF2-40B4-BE49-F238E27FC236}">
              <a16:creationId xmlns:a16="http://schemas.microsoft.com/office/drawing/2014/main" id="{BDFFCC39-BC9C-4594-90D5-31A11004C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59611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325</xdr:row>
      <xdr:rowOff>0</xdr:rowOff>
    </xdr:from>
    <xdr:to>
      <xdr:col>7</xdr:col>
      <xdr:colOff>7620</xdr:colOff>
      <xdr:row>325</xdr:row>
      <xdr:rowOff>7620</xdr:rowOff>
    </xdr:to>
    <xdr:pic>
      <xdr:nvPicPr>
        <xdr:cNvPr id="1285" name="Picture 1284">
          <a:extLst>
            <a:ext uri="{FF2B5EF4-FFF2-40B4-BE49-F238E27FC236}">
              <a16:creationId xmlns:a16="http://schemas.microsoft.com/office/drawing/2014/main" id="{4EF312CB-017D-408E-8E0C-9C964723D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59611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325</xdr:row>
      <xdr:rowOff>0</xdr:rowOff>
    </xdr:from>
    <xdr:to>
      <xdr:col>9</xdr:col>
      <xdr:colOff>7620</xdr:colOff>
      <xdr:row>325</xdr:row>
      <xdr:rowOff>7620</xdr:rowOff>
    </xdr:to>
    <xdr:pic>
      <xdr:nvPicPr>
        <xdr:cNvPr id="1286" name="Picture 1285">
          <a:extLst>
            <a:ext uri="{FF2B5EF4-FFF2-40B4-BE49-F238E27FC236}">
              <a16:creationId xmlns:a16="http://schemas.microsoft.com/office/drawing/2014/main" id="{8FC36514-9AF9-4833-A586-F091D9B3B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59611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325</xdr:row>
      <xdr:rowOff>0</xdr:rowOff>
    </xdr:from>
    <xdr:to>
      <xdr:col>11</xdr:col>
      <xdr:colOff>7620</xdr:colOff>
      <xdr:row>325</xdr:row>
      <xdr:rowOff>7620</xdr:rowOff>
    </xdr:to>
    <xdr:pic>
      <xdr:nvPicPr>
        <xdr:cNvPr id="1287" name="Picture 1286">
          <a:extLst>
            <a:ext uri="{FF2B5EF4-FFF2-40B4-BE49-F238E27FC236}">
              <a16:creationId xmlns:a16="http://schemas.microsoft.com/office/drawing/2014/main" id="{846CA4FD-281D-46A6-B483-43EFF8473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59611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7620</xdr:colOff>
      <xdr:row>328</xdr:row>
      <xdr:rowOff>7620</xdr:rowOff>
    </xdr:to>
    <xdr:pic>
      <xdr:nvPicPr>
        <xdr:cNvPr id="1288" name="Picture 1287">
          <a:extLst>
            <a:ext uri="{FF2B5EF4-FFF2-40B4-BE49-F238E27FC236}">
              <a16:creationId xmlns:a16="http://schemas.microsoft.com/office/drawing/2014/main" id="{2293E86B-8A02-4690-9294-CE282ECE5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60114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328</xdr:row>
      <xdr:rowOff>0</xdr:rowOff>
    </xdr:from>
    <xdr:to>
      <xdr:col>7</xdr:col>
      <xdr:colOff>7620</xdr:colOff>
      <xdr:row>328</xdr:row>
      <xdr:rowOff>7620</xdr:rowOff>
    </xdr:to>
    <xdr:pic>
      <xdr:nvPicPr>
        <xdr:cNvPr id="1289" name="Picture 1288">
          <a:extLst>
            <a:ext uri="{FF2B5EF4-FFF2-40B4-BE49-F238E27FC236}">
              <a16:creationId xmlns:a16="http://schemas.microsoft.com/office/drawing/2014/main" id="{E9CF1BFD-371F-4F21-AC8B-B79DF4C88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0114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328</xdr:row>
      <xdr:rowOff>0</xdr:rowOff>
    </xdr:from>
    <xdr:to>
      <xdr:col>9</xdr:col>
      <xdr:colOff>7620</xdr:colOff>
      <xdr:row>328</xdr:row>
      <xdr:rowOff>7620</xdr:rowOff>
    </xdr:to>
    <xdr:pic>
      <xdr:nvPicPr>
        <xdr:cNvPr id="1290" name="Picture 1289">
          <a:extLst>
            <a:ext uri="{FF2B5EF4-FFF2-40B4-BE49-F238E27FC236}">
              <a16:creationId xmlns:a16="http://schemas.microsoft.com/office/drawing/2014/main" id="{5D7B525B-195B-4067-9E28-15803FFD0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60114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328</xdr:row>
      <xdr:rowOff>0</xdr:rowOff>
    </xdr:from>
    <xdr:to>
      <xdr:col>11</xdr:col>
      <xdr:colOff>7620</xdr:colOff>
      <xdr:row>328</xdr:row>
      <xdr:rowOff>7620</xdr:rowOff>
    </xdr:to>
    <xdr:pic>
      <xdr:nvPicPr>
        <xdr:cNvPr id="1291" name="Picture 1290">
          <a:extLst>
            <a:ext uri="{FF2B5EF4-FFF2-40B4-BE49-F238E27FC236}">
              <a16:creationId xmlns:a16="http://schemas.microsoft.com/office/drawing/2014/main" id="{E4E833C8-A34F-40E1-86D7-8774D64AD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60114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331</xdr:row>
      <xdr:rowOff>0</xdr:rowOff>
    </xdr:from>
    <xdr:to>
      <xdr:col>5</xdr:col>
      <xdr:colOff>7620</xdr:colOff>
      <xdr:row>331</xdr:row>
      <xdr:rowOff>7620</xdr:rowOff>
    </xdr:to>
    <xdr:pic>
      <xdr:nvPicPr>
        <xdr:cNvPr id="1292" name="Picture 1291">
          <a:extLst>
            <a:ext uri="{FF2B5EF4-FFF2-40B4-BE49-F238E27FC236}">
              <a16:creationId xmlns:a16="http://schemas.microsoft.com/office/drawing/2014/main" id="{EC09A110-05B8-4184-9899-6E028FF52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606171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331</xdr:row>
      <xdr:rowOff>0</xdr:rowOff>
    </xdr:from>
    <xdr:to>
      <xdr:col>7</xdr:col>
      <xdr:colOff>7620</xdr:colOff>
      <xdr:row>331</xdr:row>
      <xdr:rowOff>7620</xdr:rowOff>
    </xdr:to>
    <xdr:pic>
      <xdr:nvPicPr>
        <xdr:cNvPr id="1293" name="Picture 1292">
          <a:extLst>
            <a:ext uri="{FF2B5EF4-FFF2-40B4-BE49-F238E27FC236}">
              <a16:creationId xmlns:a16="http://schemas.microsoft.com/office/drawing/2014/main" id="{F93F768B-FB7F-43B5-8063-A21B7B72A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06171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331</xdr:row>
      <xdr:rowOff>0</xdr:rowOff>
    </xdr:from>
    <xdr:to>
      <xdr:col>9</xdr:col>
      <xdr:colOff>7620</xdr:colOff>
      <xdr:row>331</xdr:row>
      <xdr:rowOff>7620</xdr:rowOff>
    </xdr:to>
    <xdr:pic>
      <xdr:nvPicPr>
        <xdr:cNvPr id="1294" name="Picture 1293">
          <a:extLst>
            <a:ext uri="{FF2B5EF4-FFF2-40B4-BE49-F238E27FC236}">
              <a16:creationId xmlns:a16="http://schemas.microsoft.com/office/drawing/2014/main" id="{71C7718A-A18B-462D-9BE3-C0EBD3FAB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606171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331</xdr:row>
      <xdr:rowOff>0</xdr:rowOff>
    </xdr:from>
    <xdr:to>
      <xdr:col>11</xdr:col>
      <xdr:colOff>7620</xdr:colOff>
      <xdr:row>331</xdr:row>
      <xdr:rowOff>7620</xdr:rowOff>
    </xdr:to>
    <xdr:pic>
      <xdr:nvPicPr>
        <xdr:cNvPr id="1295" name="Picture 1294">
          <a:extLst>
            <a:ext uri="{FF2B5EF4-FFF2-40B4-BE49-F238E27FC236}">
              <a16:creationId xmlns:a16="http://schemas.microsoft.com/office/drawing/2014/main" id="{059666A6-7798-4B49-849A-EEC4B1C6C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606171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334</xdr:row>
      <xdr:rowOff>0</xdr:rowOff>
    </xdr:from>
    <xdr:to>
      <xdr:col>5</xdr:col>
      <xdr:colOff>7620</xdr:colOff>
      <xdr:row>334</xdr:row>
      <xdr:rowOff>7620</xdr:rowOff>
    </xdr:to>
    <xdr:pic>
      <xdr:nvPicPr>
        <xdr:cNvPr id="1296" name="Picture 1295">
          <a:extLst>
            <a:ext uri="{FF2B5EF4-FFF2-40B4-BE49-F238E27FC236}">
              <a16:creationId xmlns:a16="http://schemas.microsoft.com/office/drawing/2014/main" id="{715C73FD-B3A7-4595-B482-3403BFAEB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61120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334</xdr:row>
      <xdr:rowOff>0</xdr:rowOff>
    </xdr:from>
    <xdr:to>
      <xdr:col>7</xdr:col>
      <xdr:colOff>7620</xdr:colOff>
      <xdr:row>334</xdr:row>
      <xdr:rowOff>7620</xdr:rowOff>
    </xdr:to>
    <xdr:pic>
      <xdr:nvPicPr>
        <xdr:cNvPr id="1297" name="Picture 1296">
          <a:extLst>
            <a:ext uri="{FF2B5EF4-FFF2-40B4-BE49-F238E27FC236}">
              <a16:creationId xmlns:a16="http://schemas.microsoft.com/office/drawing/2014/main" id="{EF1DF744-C586-4748-B7CB-09DABD6AA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1120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334</xdr:row>
      <xdr:rowOff>0</xdr:rowOff>
    </xdr:from>
    <xdr:to>
      <xdr:col>9</xdr:col>
      <xdr:colOff>7620</xdr:colOff>
      <xdr:row>334</xdr:row>
      <xdr:rowOff>7620</xdr:rowOff>
    </xdr:to>
    <xdr:pic>
      <xdr:nvPicPr>
        <xdr:cNvPr id="1298" name="Picture 1297">
          <a:extLst>
            <a:ext uri="{FF2B5EF4-FFF2-40B4-BE49-F238E27FC236}">
              <a16:creationId xmlns:a16="http://schemas.microsoft.com/office/drawing/2014/main" id="{652A3C91-37C4-493D-B2AA-B82C09D9A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61120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334</xdr:row>
      <xdr:rowOff>0</xdr:rowOff>
    </xdr:from>
    <xdr:to>
      <xdr:col>11</xdr:col>
      <xdr:colOff>7620</xdr:colOff>
      <xdr:row>334</xdr:row>
      <xdr:rowOff>7620</xdr:rowOff>
    </xdr:to>
    <xdr:pic>
      <xdr:nvPicPr>
        <xdr:cNvPr id="1299" name="Picture 1298">
          <a:extLst>
            <a:ext uri="{FF2B5EF4-FFF2-40B4-BE49-F238E27FC236}">
              <a16:creationId xmlns:a16="http://schemas.microsoft.com/office/drawing/2014/main" id="{9C3BF745-C099-43FB-A8BE-8D5390B0E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61120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337</xdr:row>
      <xdr:rowOff>0</xdr:rowOff>
    </xdr:from>
    <xdr:to>
      <xdr:col>5</xdr:col>
      <xdr:colOff>7620</xdr:colOff>
      <xdr:row>337</xdr:row>
      <xdr:rowOff>7620</xdr:rowOff>
    </xdr:to>
    <xdr:pic>
      <xdr:nvPicPr>
        <xdr:cNvPr id="1300" name="Picture 1299">
          <a:extLst>
            <a:ext uri="{FF2B5EF4-FFF2-40B4-BE49-F238E27FC236}">
              <a16:creationId xmlns:a16="http://schemas.microsoft.com/office/drawing/2014/main" id="{02ECCCCD-EE5A-4F7A-A3A1-A6528832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61622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337</xdr:row>
      <xdr:rowOff>0</xdr:rowOff>
    </xdr:from>
    <xdr:to>
      <xdr:col>7</xdr:col>
      <xdr:colOff>7620</xdr:colOff>
      <xdr:row>337</xdr:row>
      <xdr:rowOff>7620</xdr:rowOff>
    </xdr:to>
    <xdr:pic>
      <xdr:nvPicPr>
        <xdr:cNvPr id="1301" name="Picture 1300">
          <a:extLst>
            <a:ext uri="{FF2B5EF4-FFF2-40B4-BE49-F238E27FC236}">
              <a16:creationId xmlns:a16="http://schemas.microsoft.com/office/drawing/2014/main" id="{3BD8A340-F160-4B01-9AB6-A5E21BFDD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1622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337</xdr:row>
      <xdr:rowOff>0</xdr:rowOff>
    </xdr:from>
    <xdr:to>
      <xdr:col>9</xdr:col>
      <xdr:colOff>7620</xdr:colOff>
      <xdr:row>337</xdr:row>
      <xdr:rowOff>7620</xdr:rowOff>
    </xdr:to>
    <xdr:pic>
      <xdr:nvPicPr>
        <xdr:cNvPr id="1302" name="Picture 1301">
          <a:extLst>
            <a:ext uri="{FF2B5EF4-FFF2-40B4-BE49-F238E27FC236}">
              <a16:creationId xmlns:a16="http://schemas.microsoft.com/office/drawing/2014/main" id="{159BB569-F231-492B-A24E-681633FD1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61622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337</xdr:row>
      <xdr:rowOff>0</xdr:rowOff>
    </xdr:from>
    <xdr:to>
      <xdr:col>11</xdr:col>
      <xdr:colOff>7620</xdr:colOff>
      <xdr:row>337</xdr:row>
      <xdr:rowOff>7620</xdr:rowOff>
    </xdr:to>
    <xdr:pic>
      <xdr:nvPicPr>
        <xdr:cNvPr id="1303" name="Picture 1302">
          <a:extLst>
            <a:ext uri="{FF2B5EF4-FFF2-40B4-BE49-F238E27FC236}">
              <a16:creationId xmlns:a16="http://schemas.microsoft.com/office/drawing/2014/main" id="{ABF2E584-B853-499A-AE06-DB5C3B63E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61622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340</xdr:row>
      <xdr:rowOff>0</xdr:rowOff>
    </xdr:from>
    <xdr:to>
      <xdr:col>5</xdr:col>
      <xdr:colOff>7620</xdr:colOff>
      <xdr:row>340</xdr:row>
      <xdr:rowOff>7620</xdr:rowOff>
    </xdr:to>
    <xdr:pic>
      <xdr:nvPicPr>
        <xdr:cNvPr id="1304" name="Picture 1303">
          <a:extLst>
            <a:ext uri="{FF2B5EF4-FFF2-40B4-BE49-F238E27FC236}">
              <a16:creationId xmlns:a16="http://schemas.microsoft.com/office/drawing/2014/main" id="{2154B6B4-F287-4817-A643-FB09A87C5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62125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340</xdr:row>
      <xdr:rowOff>0</xdr:rowOff>
    </xdr:from>
    <xdr:to>
      <xdr:col>7</xdr:col>
      <xdr:colOff>7620</xdr:colOff>
      <xdr:row>340</xdr:row>
      <xdr:rowOff>7620</xdr:rowOff>
    </xdr:to>
    <xdr:pic>
      <xdr:nvPicPr>
        <xdr:cNvPr id="1305" name="Picture 1304">
          <a:extLst>
            <a:ext uri="{FF2B5EF4-FFF2-40B4-BE49-F238E27FC236}">
              <a16:creationId xmlns:a16="http://schemas.microsoft.com/office/drawing/2014/main" id="{A3901061-04B3-46CD-B6FD-1F04262D8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2125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340</xdr:row>
      <xdr:rowOff>0</xdr:rowOff>
    </xdr:from>
    <xdr:to>
      <xdr:col>9</xdr:col>
      <xdr:colOff>7620</xdr:colOff>
      <xdr:row>340</xdr:row>
      <xdr:rowOff>7620</xdr:rowOff>
    </xdr:to>
    <xdr:pic>
      <xdr:nvPicPr>
        <xdr:cNvPr id="1306" name="Picture 1305">
          <a:extLst>
            <a:ext uri="{FF2B5EF4-FFF2-40B4-BE49-F238E27FC236}">
              <a16:creationId xmlns:a16="http://schemas.microsoft.com/office/drawing/2014/main" id="{D3EE94FA-0DD3-4773-AB1F-65D234E6F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62125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340</xdr:row>
      <xdr:rowOff>0</xdr:rowOff>
    </xdr:from>
    <xdr:to>
      <xdr:col>11</xdr:col>
      <xdr:colOff>7620</xdr:colOff>
      <xdr:row>340</xdr:row>
      <xdr:rowOff>7620</xdr:rowOff>
    </xdr:to>
    <xdr:pic>
      <xdr:nvPicPr>
        <xdr:cNvPr id="1307" name="Picture 1306">
          <a:extLst>
            <a:ext uri="{FF2B5EF4-FFF2-40B4-BE49-F238E27FC236}">
              <a16:creationId xmlns:a16="http://schemas.microsoft.com/office/drawing/2014/main" id="{F296ABED-E920-4F10-BE02-CD55AFF9E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62125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343</xdr:row>
      <xdr:rowOff>0</xdr:rowOff>
    </xdr:from>
    <xdr:to>
      <xdr:col>5</xdr:col>
      <xdr:colOff>7620</xdr:colOff>
      <xdr:row>343</xdr:row>
      <xdr:rowOff>7620</xdr:rowOff>
    </xdr:to>
    <xdr:pic>
      <xdr:nvPicPr>
        <xdr:cNvPr id="1308" name="Picture 1307">
          <a:extLst>
            <a:ext uri="{FF2B5EF4-FFF2-40B4-BE49-F238E27FC236}">
              <a16:creationId xmlns:a16="http://schemas.microsoft.com/office/drawing/2014/main" id="{44593885-0B48-47A2-839C-9F4748BF6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62628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343</xdr:row>
      <xdr:rowOff>0</xdr:rowOff>
    </xdr:from>
    <xdr:to>
      <xdr:col>7</xdr:col>
      <xdr:colOff>7620</xdr:colOff>
      <xdr:row>343</xdr:row>
      <xdr:rowOff>7620</xdr:rowOff>
    </xdr:to>
    <xdr:pic>
      <xdr:nvPicPr>
        <xdr:cNvPr id="1309" name="Picture 1308">
          <a:extLst>
            <a:ext uri="{FF2B5EF4-FFF2-40B4-BE49-F238E27FC236}">
              <a16:creationId xmlns:a16="http://schemas.microsoft.com/office/drawing/2014/main" id="{233BEFAA-03B8-4AB5-A44E-0959A9506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2628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343</xdr:row>
      <xdr:rowOff>0</xdr:rowOff>
    </xdr:from>
    <xdr:to>
      <xdr:col>9</xdr:col>
      <xdr:colOff>7620</xdr:colOff>
      <xdr:row>343</xdr:row>
      <xdr:rowOff>7620</xdr:rowOff>
    </xdr:to>
    <xdr:pic>
      <xdr:nvPicPr>
        <xdr:cNvPr id="1310" name="Picture 1309">
          <a:extLst>
            <a:ext uri="{FF2B5EF4-FFF2-40B4-BE49-F238E27FC236}">
              <a16:creationId xmlns:a16="http://schemas.microsoft.com/office/drawing/2014/main" id="{183ABE40-487D-4DD9-8C3D-6A6E93A6A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62628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343</xdr:row>
      <xdr:rowOff>0</xdr:rowOff>
    </xdr:from>
    <xdr:to>
      <xdr:col>11</xdr:col>
      <xdr:colOff>7620</xdr:colOff>
      <xdr:row>343</xdr:row>
      <xdr:rowOff>7620</xdr:rowOff>
    </xdr:to>
    <xdr:pic>
      <xdr:nvPicPr>
        <xdr:cNvPr id="1311" name="Picture 1310">
          <a:extLst>
            <a:ext uri="{FF2B5EF4-FFF2-40B4-BE49-F238E27FC236}">
              <a16:creationId xmlns:a16="http://schemas.microsoft.com/office/drawing/2014/main" id="{A915D29F-4B03-4849-AEAD-6DE47372C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62628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348</xdr:row>
      <xdr:rowOff>0</xdr:rowOff>
    </xdr:from>
    <xdr:to>
      <xdr:col>5</xdr:col>
      <xdr:colOff>7620</xdr:colOff>
      <xdr:row>348</xdr:row>
      <xdr:rowOff>7620</xdr:rowOff>
    </xdr:to>
    <xdr:pic>
      <xdr:nvPicPr>
        <xdr:cNvPr id="1312" name="Picture 1311">
          <a:extLst>
            <a:ext uri="{FF2B5EF4-FFF2-40B4-BE49-F238E27FC236}">
              <a16:creationId xmlns:a16="http://schemas.microsoft.com/office/drawing/2014/main" id="{2CCCF55B-EEEF-4FF5-866B-2B3626A50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63466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348</xdr:row>
      <xdr:rowOff>0</xdr:rowOff>
    </xdr:from>
    <xdr:to>
      <xdr:col>7</xdr:col>
      <xdr:colOff>7620</xdr:colOff>
      <xdr:row>348</xdr:row>
      <xdr:rowOff>7620</xdr:rowOff>
    </xdr:to>
    <xdr:pic>
      <xdr:nvPicPr>
        <xdr:cNvPr id="1313" name="Picture 1312">
          <a:extLst>
            <a:ext uri="{FF2B5EF4-FFF2-40B4-BE49-F238E27FC236}">
              <a16:creationId xmlns:a16="http://schemas.microsoft.com/office/drawing/2014/main" id="{BD5A9E8F-EF06-4C82-BE00-9B318B84E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3466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348</xdr:row>
      <xdr:rowOff>0</xdr:rowOff>
    </xdr:from>
    <xdr:to>
      <xdr:col>9</xdr:col>
      <xdr:colOff>7620</xdr:colOff>
      <xdr:row>348</xdr:row>
      <xdr:rowOff>7620</xdr:rowOff>
    </xdr:to>
    <xdr:pic>
      <xdr:nvPicPr>
        <xdr:cNvPr id="1314" name="Picture 1313">
          <a:extLst>
            <a:ext uri="{FF2B5EF4-FFF2-40B4-BE49-F238E27FC236}">
              <a16:creationId xmlns:a16="http://schemas.microsoft.com/office/drawing/2014/main" id="{19A15873-A18D-4851-8693-1870324F9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63466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348</xdr:row>
      <xdr:rowOff>0</xdr:rowOff>
    </xdr:from>
    <xdr:to>
      <xdr:col>11</xdr:col>
      <xdr:colOff>7620</xdr:colOff>
      <xdr:row>348</xdr:row>
      <xdr:rowOff>7620</xdr:rowOff>
    </xdr:to>
    <xdr:pic>
      <xdr:nvPicPr>
        <xdr:cNvPr id="1315" name="Picture 1314">
          <a:extLst>
            <a:ext uri="{FF2B5EF4-FFF2-40B4-BE49-F238E27FC236}">
              <a16:creationId xmlns:a16="http://schemas.microsoft.com/office/drawing/2014/main" id="{7C16E437-0D16-48C5-A1D1-DEA2BE789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63466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353</xdr:row>
      <xdr:rowOff>0</xdr:rowOff>
    </xdr:from>
    <xdr:to>
      <xdr:col>5</xdr:col>
      <xdr:colOff>7620</xdr:colOff>
      <xdr:row>353</xdr:row>
      <xdr:rowOff>7620</xdr:rowOff>
    </xdr:to>
    <xdr:pic>
      <xdr:nvPicPr>
        <xdr:cNvPr id="1316" name="Picture 1315">
          <a:extLst>
            <a:ext uri="{FF2B5EF4-FFF2-40B4-BE49-F238E27FC236}">
              <a16:creationId xmlns:a16="http://schemas.microsoft.com/office/drawing/2014/main" id="{9B08E4BF-15E8-470B-8C9F-A9862DB0B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64335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353</xdr:row>
      <xdr:rowOff>0</xdr:rowOff>
    </xdr:from>
    <xdr:to>
      <xdr:col>7</xdr:col>
      <xdr:colOff>7620</xdr:colOff>
      <xdr:row>353</xdr:row>
      <xdr:rowOff>7620</xdr:rowOff>
    </xdr:to>
    <xdr:pic>
      <xdr:nvPicPr>
        <xdr:cNvPr id="1317" name="Picture 1316">
          <a:extLst>
            <a:ext uri="{FF2B5EF4-FFF2-40B4-BE49-F238E27FC236}">
              <a16:creationId xmlns:a16="http://schemas.microsoft.com/office/drawing/2014/main" id="{E4E0D42D-9684-41CB-AD7A-B71500B94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4335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353</xdr:row>
      <xdr:rowOff>0</xdr:rowOff>
    </xdr:from>
    <xdr:to>
      <xdr:col>9</xdr:col>
      <xdr:colOff>7620</xdr:colOff>
      <xdr:row>353</xdr:row>
      <xdr:rowOff>7620</xdr:rowOff>
    </xdr:to>
    <xdr:pic>
      <xdr:nvPicPr>
        <xdr:cNvPr id="1318" name="Picture 1317">
          <a:extLst>
            <a:ext uri="{FF2B5EF4-FFF2-40B4-BE49-F238E27FC236}">
              <a16:creationId xmlns:a16="http://schemas.microsoft.com/office/drawing/2014/main" id="{6264EB0D-E104-4F5F-B6BA-81E4F0AC7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64335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353</xdr:row>
      <xdr:rowOff>0</xdr:rowOff>
    </xdr:from>
    <xdr:to>
      <xdr:col>11</xdr:col>
      <xdr:colOff>7620</xdr:colOff>
      <xdr:row>353</xdr:row>
      <xdr:rowOff>7620</xdr:rowOff>
    </xdr:to>
    <xdr:pic>
      <xdr:nvPicPr>
        <xdr:cNvPr id="1319" name="Picture 1318">
          <a:extLst>
            <a:ext uri="{FF2B5EF4-FFF2-40B4-BE49-F238E27FC236}">
              <a16:creationId xmlns:a16="http://schemas.microsoft.com/office/drawing/2014/main" id="{3D337EA4-4CAB-41C3-9341-649003844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64335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360</xdr:row>
      <xdr:rowOff>0</xdr:rowOff>
    </xdr:from>
    <xdr:to>
      <xdr:col>5</xdr:col>
      <xdr:colOff>7620</xdr:colOff>
      <xdr:row>360</xdr:row>
      <xdr:rowOff>7620</xdr:rowOff>
    </xdr:to>
    <xdr:pic>
      <xdr:nvPicPr>
        <xdr:cNvPr id="1320" name="Picture 1319">
          <a:extLst>
            <a:ext uri="{FF2B5EF4-FFF2-40B4-BE49-F238E27FC236}">
              <a16:creationId xmlns:a16="http://schemas.microsoft.com/office/drawing/2014/main" id="{7234B458-EC4E-4394-B5FC-36B318E8A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65539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360</xdr:row>
      <xdr:rowOff>0</xdr:rowOff>
    </xdr:from>
    <xdr:to>
      <xdr:col>7</xdr:col>
      <xdr:colOff>7620</xdr:colOff>
      <xdr:row>360</xdr:row>
      <xdr:rowOff>7620</xdr:rowOff>
    </xdr:to>
    <xdr:pic>
      <xdr:nvPicPr>
        <xdr:cNvPr id="1321" name="Picture 1320">
          <a:extLst>
            <a:ext uri="{FF2B5EF4-FFF2-40B4-BE49-F238E27FC236}">
              <a16:creationId xmlns:a16="http://schemas.microsoft.com/office/drawing/2014/main" id="{B06F9552-5B9A-44DC-922D-2D12D85AA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5539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360</xdr:row>
      <xdr:rowOff>0</xdr:rowOff>
    </xdr:from>
    <xdr:to>
      <xdr:col>9</xdr:col>
      <xdr:colOff>7620</xdr:colOff>
      <xdr:row>360</xdr:row>
      <xdr:rowOff>7620</xdr:rowOff>
    </xdr:to>
    <xdr:pic>
      <xdr:nvPicPr>
        <xdr:cNvPr id="1322" name="Picture 1321">
          <a:extLst>
            <a:ext uri="{FF2B5EF4-FFF2-40B4-BE49-F238E27FC236}">
              <a16:creationId xmlns:a16="http://schemas.microsoft.com/office/drawing/2014/main" id="{47C3F216-CC01-4F35-BCA1-ED0C2D8A8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65539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360</xdr:row>
      <xdr:rowOff>0</xdr:rowOff>
    </xdr:from>
    <xdr:to>
      <xdr:col>11</xdr:col>
      <xdr:colOff>7620</xdr:colOff>
      <xdr:row>360</xdr:row>
      <xdr:rowOff>7620</xdr:rowOff>
    </xdr:to>
    <xdr:pic>
      <xdr:nvPicPr>
        <xdr:cNvPr id="1323" name="Picture 1322">
          <a:extLst>
            <a:ext uri="{FF2B5EF4-FFF2-40B4-BE49-F238E27FC236}">
              <a16:creationId xmlns:a16="http://schemas.microsoft.com/office/drawing/2014/main" id="{9BDD93D6-2DA8-433C-B2C9-9F1BC8CE0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65539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7620</xdr:colOff>
      <xdr:row>363</xdr:row>
      <xdr:rowOff>7620</xdr:rowOff>
    </xdr:to>
    <xdr:pic>
      <xdr:nvPicPr>
        <xdr:cNvPr id="1324" name="Picture 1323">
          <a:extLst>
            <a:ext uri="{FF2B5EF4-FFF2-40B4-BE49-F238E27FC236}">
              <a16:creationId xmlns:a16="http://schemas.microsoft.com/office/drawing/2014/main" id="{39A79C48-7132-4718-8644-497F6A956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66042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363</xdr:row>
      <xdr:rowOff>0</xdr:rowOff>
    </xdr:from>
    <xdr:to>
      <xdr:col>7</xdr:col>
      <xdr:colOff>7620</xdr:colOff>
      <xdr:row>363</xdr:row>
      <xdr:rowOff>7620</xdr:rowOff>
    </xdr:to>
    <xdr:pic>
      <xdr:nvPicPr>
        <xdr:cNvPr id="1325" name="Picture 1324">
          <a:extLst>
            <a:ext uri="{FF2B5EF4-FFF2-40B4-BE49-F238E27FC236}">
              <a16:creationId xmlns:a16="http://schemas.microsoft.com/office/drawing/2014/main" id="{E1292F84-EE43-4296-B58C-D1263CBFA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6042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363</xdr:row>
      <xdr:rowOff>0</xdr:rowOff>
    </xdr:from>
    <xdr:to>
      <xdr:col>9</xdr:col>
      <xdr:colOff>7620</xdr:colOff>
      <xdr:row>363</xdr:row>
      <xdr:rowOff>7620</xdr:rowOff>
    </xdr:to>
    <xdr:pic>
      <xdr:nvPicPr>
        <xdr:cNvPr id="1326" name="Picture 1325">
          <a:extLst>
            <a:ext uri="{FF2B5EF4-FFF2-40B4-BE49-F238E27FC236}">
              <a16:creationId xmlns:a16="http://schemas.microsoft.com/office/drawing/2014/main" id="{57F8B339-0C54-44D9-BFF2-92D7065A9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66042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363</xdr:row>
      <xdr:rowOff>0</xdr:rowOff>
    </xdr:from>
    <xdr:to>
      <xdr:col>11</xdr:col>
      <xdr:colOff>7620</xdr:colOff>
      <xdr:row>363</xdr:row>
      <xdr:rowOff>7620</xdr:rowOff>
    </xdr:to>
    <xdr:pic>
      <xdr:nvPicPr>
        <xdr:cNvPr id="1327" name="Picture 1326">
          <a:extLst>
            <a:ext uri="{FF2B5EF4-FFF2-40B4-BE49-F238E27FC236}">
              <a16:creationId xmlns:a16="http://schemas.microsoft.com/office/drawing/2014/main" id="{7C627679-2B2E-4E1B-B165-5ECC99E20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66042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368</xdr:row>
      <xdr:rowOff>0</xdr:rowOff>
    </xdr:from>
    <xdr:to>
      <xdr:col>5</xdr:col>
      <xdr:colOff>7620</xdr:colOff>
      <xdr:row>368</xdr:row>
      <xdr:rowOff>7620</xdr:rowOff>
    </xdr:to>
    <xdr:pic>
      <xdr:nvPicPr>
        <xdr:cNvPr id="1328" name="Picture 1327">
          <a:extLst>
            <a:ext uri="{FF2B5EF4-FFF2-40B4-BE49-F238E27FC236}">
              <a16:creationId xmlns:a16="http://schemas.microsoft.com/office/drawing/2014/main" id="{7439C451-DC74-4E03-8BB2-697D89D12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67033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368</xdr:row>
      <xdr:rowOff>0</xdr:rowOff>
    </xdr:from>
    <xdr:to>
      <xdr:col>7</xdr:col>
      <xdr:colOff>7620</xdr:colOff>
      <xdr:row>368</xdr:row>
      <xdr:rowOff>7620</xdr:rowOff>
    </xdr:to>
    <xdr:pic>
      <xdr:nvPicPr>
        <xdr:cNvPr id="1329" name="Picture 1328">
          <a:extLst>
            <a:ext uri="{FF2B5EF4-FFF2-40B4-BE49-F238E27FC236}">
              <a16:creationId xmlns:a16="http://schemas.microsoft.com/office/drawing/2014/main" id="{6618C56F-0809-41C0-9B2E-019133A89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7033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368</xdr:row>
      <xdr:rowOff>0</xdr:rowOff>
    </xdr:from>
    <xdr:to>
      <xdr:col>9</xdr:col>
      <xdr:colOff>7620</xdr:colOff>
      <xdr:row>368</xdr:row>
      <xdr:rowOff>7620</xdr:rowOff>
    </xdr:to>
    <xdr:pic>
      <xdr:nvPicPr>
        <xdr:cNvPr id="1330" name="Picture 1329">
          <a:extLst>
            <a:ext uri="{FF2B5EF4-FFF2-40B4-BE49-F238E27FC236}">
              <a16:creationId xmlns:a16="http://schemas.microsoft.com/office/drawing/2014/main" id="{B9CC75FC-329F-4A32-8EF2-2F0793C0D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67033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368</xdr:row>
      <xdr:rowOff>0</xdr:rowOff>
    </xdr:from>
    <xdr:to>
      <xdr:col>11</xdr:col>
      <xdr:colOff>7620</xdr:colOff>
      <xdr:row>368</xdr:row>
      <xdr:rowOff>7620</xdr:rowOff>
    </xdr:to>
    <xdr:pic>
      <xdr:nvPicPr>
        <xdr:cNvPr id="1331" name="Picture 1330">
          <a:extLst>
            <a:ext uri="{FF2B5EF4-FFF2-40B4-BE49-F238E27FC236}">
              <a16:creationId xmlns:a16="http://schemas.microsoft.com/office/drawing/2014/main" id="{4794F7EE-1120-4037-8803-FFCE30CB0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67033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7620</xdr:colOff>
      <xdr:row>371</xdr:row>
      <xdr:rowOff>7620</xdr:rowOff>
    </xdr:to>
    <xdr:pic>
      <xdr:nvPicPr>
        <xdr:cNvPr id="1332" name="Picture 1331">
          <a:extLst>
            <a:ext uri="{FF2B5EF4-FFF2-40B4-BE49-F238E27FC236}">
              <a16:creationId xmlns:a16="http://schemas.microsoft.com/office/drawing/2014/main" id="{BFD1C5EF-4820-483C-A762-34F07F691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67536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371</xdr:row>
      <xdr:rowOff>0</xdr:rowOff>
    </xdr:from>
    <xdr:to>
      <xdr:col>7</xdr:col>
      <xdr:colOff>7620</xdr:colOff>
      <xdr:row>371</xdr:row>
      <xdr:rowOff>7620</xdr:rowOff>
    </xdr:to>
    <xdr:pic>
      <xdr:nvPicPr>
        <xdr:cNvPr id="1333" name="Picture 1332">
          <a:extLst>
            <a:ext uri="{FF2B5EF4-FFF2-40B4-BE49-F238E27FC236}">
              <a16:creationId xmlns:a16="http://schemas.microsoft.com/office/drawing/2014/main" id="{32E3079D-A9FE-465D-AD24-317D614F8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7536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371</xdr:row>
      <xdr:rowOff>0</xdr:rowOff>
    </xdr:from>
    <xdr:to>
      <xdr:col>9</xdr:col>
      <xdr:colOff>7620</xdr:colOff>
      <xdr:row>371</xdr:row>
      <xdr:rowOff>7620</xdr:rowOff>
    </xdr:to>
    <xdr:pic>
      <xdr:nvPicPr>
        <xdr:cNvPr id="1334" name="Picture 1333">
          <a:extLst>
            <a:ext uri="{FF2B5EF4-FFF2-40B4-BE49-F238E27FC236}">
              <a16:creationId xmlns:a16="http://schemas.microsoft.com/office/drawing/2014/main" id="{CDA5D42F-D2DF-4498-9789-20F895880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67536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371</xdr:row>
      <xdr:rowOff>0</xdr:rowOff>
    </xdr:from>
    <xdr:to>
      <xdr:col>11</xdr:col>
      <xdr:colOff>7620</xdr:colOff>
      <xdr:row>371</xdr:row>
      <xdr:rowOff>7620</xdr:rowOff>
    </xdr:to>
    <xdr:pic>
      <xdr:nvPicPr>
        <xdr:cNvPr id="1335" name="Picture 1334">
          <a:extLst>
            <a:ext uri="{FF2B5EF4-FFF2-40B4-BE49-F238E27FC236}">
              <a16:creationId xmlns:a16="http://schemas.microsoft.com/office/drawing/2014/main" id="{1B0F6459-EEE1-4CE2-8C9B-31A313287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67536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374</xdr:row>
      <xdr:rowOff>0</xdr:rowOff>
    </xdr:from>
    <xdr:to>
      <xdr:col>5</xdr:col>
      <xdr:colOff>7620</xdr:colOff>
      <xdr:row>374</xdr:row>
      <xdr:rowOff>7620</xdr:rowOff>
    </xdr:to>
    <xdr:pic>
      <xdr:nvPicPr>
        <xdr:cNvPr id="1336" name="Picture 1335">
          <a:extLst>
            <a:ext uri="{FF2B5EF4-FFF2-40B4-BE49-F238E27FC236}">
              <a16:creationId xmlns:a16="http://schemas.microsoft.com/office/drawing/2014/main" id="{2121094E-7571-4A1E-BF7B-3CB81CF09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68038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374</xdr:row>
      <xdr:rowOff>0</xdr:rowOff>
    </xdr:from>
    <xdr:to>
      <xdr:col>7</xdr:col>
      <xdr:colOff>7620</xdr:colOff>
      <xdr:row>374</xdr:row>
      <xdr:rowOff>7620</xdr:rowOff>
    </xdr:to>
    <xdr:pic>
      <xdr:nvPicPr>
        <xdr:cNvPr id="1337" name="Picture 1336">
          <a:extLst>
            <a:ext uri="{FF2B5EF4-FFF2-40B4-BE49-F238E27FC236}">
              <a16:creationId xmlns:a16="http://schemas.microsoft.com/office/drawing/2014/main" id="{835A4B05-83B1-4D5F-B8BA-445ABD979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8038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374</xdr:row>
      <xdr:rowOff>0</xdr:rowOff>
    </xdr:from>
    <xdr:to>
      <xdr:col>9</xdr:col>
      <xdr:colOff>7620</xdr:colOff>
      <xdr:row>374</xdr:row>
      <xdr:rowOff>7620</xdr:rowOff>
    </xdr:to>
    <xdr:pic>
      <xdr:nvPicPr>
        <xdr:cNvPr id="1338" name="Picture 1337">
          <a:extLst>
            <a:ext uri="{FF2B5EF4-FFF2-40B4-BE49-F238E27FC236}">
              <a16:creationId xmlns:a16="http://schemas.microsoft.com/office/drawing/2014/main" id="{14B78589-3CB8-4509-89A7-24E639E6F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68038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374</xdr:row>
      <xdr:rowOff>0</xdr:rowOff>
    </xdr:from>
    <xdr:to>
      <xdr:col>11</xdr:col>
      <xdr:colOff>7620</xdr:colOff>
      <xdr:row>374</xdr:row>
      <xdr:rowOff>7620</xdr:rowOff>
    </xdr:to>
    <xdr:pic>
      <xdr:nvPicPr>
        <xdr:cNvPr id="1339" name="Picture 1338">
          <a:extLst>
            <a:ext uri="{FF2B5EF4-FFF2-40B4-BE49-F238E27FC236}">
              <a16:creationId xmlns:a16="http://schemas.microsoft.com/office/drawing/2014/main" id="{F870569A-4B0D-46E7-9BE7-2C1A88F72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680389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377</xdr:row>
      <xdr:rowOff>0</xdr:rowOff>
    </xdr:from>
    <xdr:to>
      <xdr:col>5</xdr:col>
      <xdr:colOff>7620</xdr:colOff>
      <xdr:row>377</xdr:row>
      <xdr:rowOff>7620</xdr:rowOff>
    </xdr:to>
    <xdr:pic>
      <xdr:nvPicPr>
        <xdr:cNvPr id="1340" name="Picture 1339">
          <a:extLst>
            <a:ext uri="{FF2B5EF4-FFF2-40B4-BE49-F238E27FC236}">
              <a16:creationId xmlns:a16="http://schemas.microsoft.com/office/drawing/2014/main" id="{C3F2E90A-22F3-4BE0-BAB6-B582FAC04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6854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377</xdr:row>
      <xdr:rowOff>0</xdr:rowOff>
    </xdr:from>
    <xdr:to>
      <xdr:col>7</xdr:col>
      <xdr:colOff>7620</xdr:colOff>
      <xdr:row>377</xdr:row>
      <xdr:rowOff>7620</xdr:rowOff>
    </xdr:to>
    <xdr:pic>
      <xdr:nvPicPr>
        <xdr:cNvPr id="1341" name="Picture 1340">
          <a:extLst>
            <a:ext uri="{FF2B5EF4-FFF2-40B4-BE49-F238E27FC236}">
              <a16:creationId xmlns:a16="http://schemas.microsoft.com/office/drawing/2014/main" id="{3A85F247-59D9-4C4A-AAD5-08C1A7EBA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854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377</xdr:row>
      <xdr:rowOff>0</xdr:rowOff>
    </xdr:from>
    <xdr:to>
      <xdr:col>9</xdr:col>
      <xdr:colOff>7620</xdr:colOff>
      <xdr:row>377</xdr:row>
      <xdr:rowOff>7620</xdr:rowOff>
    </xdr:to>
    <xdr:pic>
      <xdr:nvPicPr>
        <xdr:cNvPr id="1342" name="Picture 1341">
          <a:extLst>
            <a:ext uri="{FF2B5EF4-FFF2-40B4-BE49-F238E27FC236}">
              <a16:creationId xmlns:a16="http://schemas.microsoft.com/office/drawing/2014/main" id="{3679C916-B1D3-4ED6-9E12-1D5943580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6854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377</xdr:row>
      <xdr:rowOff>0</xdr:rowOff>
    </xdr:from>
    <xdr:to>
      <xdr:col>11</xdr:col>
      <xdr:colOff>7620</xdr:colOff>
      <xdr:row>377</xdr:row>
      <xdr:rowOff>7620</xdr:rowOff>
    </xdr:to>
    <xdr:pic>
      <xdr:nvPicPr>
        <xdr:cNvPr id="1343" name="Picture 1342">
          <a:extLst>
            <a:ext uri="{FF2B5EF4-FFF2-40B4-BE49-F238E27FC236}">
              <a16:creationId xmlns:a16="http://schemas.microsoft.com/office/drawing/2014/main" id="{33D0530E-D23A-4C4B-BD6D-A293924C1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6854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7620</xdr:colOff>
      <xdr:row>382</xdr:row>
      <xdr:rowOff>7620</xdr:rowOff>
    </xdr:to>
    <xdr:pic>
      <xdr:nvPicPr>
        <xdr:cNvPr id="1344" name="Picture 1343">
          <a:extLst>
            <a:ext uri="{FF2B5EF4-FFF2-40B4-BE49-F238E27FC236}">
              <a16:creationId xmlns:a16="http://schemas.microsoft.com/office/drawing/2014/main" id="{57A3ADCE-D21E-4869-92DF-B9CCE5B6A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69410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382</xdr:row>
      <xdr:rowOff>0</xdr:rowOff>
    </xdr:from>
    <xdr:to>
      <xdr:col>7</xdr:col>
      <xdr:colOff>7620</xdr:colOff>
      <xdr:row>382</xdr:row>
      <xdr:rowOff>7620</xdr:rowOff>
    </xdr:to>
    <xdr:pic>
      <xdr:nvPicPr>
        <xdr:cNvPr id="1345" name="Picture 1344">
          <a:extLst>
            <a:ext uri="{FF2B5EF4-FFF2-40B4-BE49-F238E27FC236}">
              <a16:creationId xmlns:a16="http://schemas.microsoft.com/office/drawing/2014/main" id="{0CAFEDB2-DF8C-4C08-A025-CB2874285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9410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382</xdr:row>
      <xdr:rowOff>0</xdr:rowOff>
    </xdr:from>
    <xdr:to>
      <xdr:col>9</xdr:col>
      <xdr:colOff>7620</xdr:colOff>
      <xdr:row>382</xdr:row>
      <xdr:rowOff>7620</xdr:rowOff>
    </xdr:to>
    <xdr:pic>
      <xdr:nvPicPr>
        <xdr:cNvPr id="1346" name="Picture 1345">
          <a:extLst>
            <a:ext uri="{FF2B5EF4-FFF2-40B4-BE49-F238E27FC236}">
              <a16:creationId xmlns:a16="http://schemas.microsoft.com/office/drawing/2014/main" id="{7443E098-766C-4B55-8F34-B99CFC7E1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69410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382</xdr:row>
      <xdr:rowOff>0</xdr:rowOff>
    </xdr:from>
    <xdr:to>
      <xdr:col>11</xdr:col>
      <xdr:colOff>7620</xdr:colOff>
      <xdr:row>382</xdr:row>
      <xdr:rowOff>7620</xdr:rowOff>
    </xdr:to>
    <xdr:pic>
      <xdr:nvPicPr>
        <xdr:cNvPr id="1347" name="Picture 1346">
          <a:extLst>
            <a:ext uri="{FF2B5EF4-FFF2-40B4-BE49-F238E27FC236}">
              <a16:creationId xmlns:a16="http://schemas.microsoft.com/office/drawing/2014/main" id="{4C94FB84-44C8-413A-BF5F-EA47FDE03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69410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385</xdr:row>
      <xdr:rowOff>0</xdr:rowOff>
    </xdr:from>
    <xdr:to>
      <xdr:col>5</xdr:col>
      <xdr:colOff>7620</xdr:colOff>
      <xdr:row>385</xdr:row>
      <xdr:rowOff>7620</xdr:rowOff>
    </xdr:to>
    <xdr:pic>
      <xdr:nvPicPr>
        <xdr:cNvPr id="1348" name="Picture 1347">
          <a:extLst>
            <a:ext uri="{FF2B5EF4-FFF2-40B4-BE49-F238E27FC236}">
              <a16:creationId xmlns:a16="http://schemas.microsoft.com/office/drawing/2014/main" id="{1770E106-84CE-4905-8FE3-DD8383EF4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69913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385</xdr:row>
      <xdr:rowOff>0</xdr:rowOff>
    </xdr:from>
    <xdr:to>
      <xdr:col>7</xdr:col>
      <xdr:colOff>7620</xdr:colOff>
      <xdr:row>385</xdr:row>
      <xdr:rowOff>7620</xdr:rowOff>
    </xdr:to>
    <xdr:pic>
      <xdr:nvPicPr>
        <xdr:cNvPr id="1349" name="Picture 1348">
          <a:extLst>
            <a:ext uri="{FF2B5EF4-FFF2-40B4-BE49-F238E27FC236}">
              <a16:creationId xmlns:a16="http://schemas.microsoft.com/office/drawing/2014/main" id="{585138D0-6DC1-45C2-A572-6BDAC936B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9913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385</xdr:row>
      <xdr:rowOff>0</xdr:rowOff>
    </xdr:from>
    <xdr:to>
      <xdr:col>9</xdr:col>
      <xdr:colOff>7620</xdr:colOff>
      <xdr:row>385</xdr:row>
      <xdr:rowOff>7620</xdr:rowOff>
    </xdr:to>
    <xdr:pic>
      <xdr:nvPicPr>
        <xdr:cNvPr id="1350" name="Picture 1349">
          <a:extLst>
            <a:ext uri="{FF2B5EF4-FFF2-40B4-BE49-F238E27FC236}">
              <a16:creationId xmlns:a16="http://schemas.microsoft.com/office/drawing/2014/main" id="{6F00E0F8-7DB9-48CB-90C1-F00C821F6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69913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385</xdr:row>
      <xdr:rowOff>0</xdr:rowOff>
    </xdr:from>
    <xdr:to>
      <xdr:col>11</xdr:col>
      <xdr:colOff>7620</xdr:colOff>
      <xdr:row>385</xdr:row>
      <xdr:rowOff>7620</xdr:rowOff>
    </xdr:to>
    <xdr:pic>
      <xdr:nvPicPr>
        <xdr:cNvPr id="1351" name="Picture 1350">
          <a:extLst>
            <a:ext uri="{FF2B5EF4-FFF2-40B4-BE49-F238E27FC236}">
              <a16:creationId xmlns:a16="http://schemas.microsoft.com/office/drawing/2014/main" id="{19ED6274-CC1F-4306-997F-82FE73966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69913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388</xdr:row>
      <xdr:rowOff>0</xdr:rowOff>
    </xdr:from>
    <xdr:to>
      <xdr:col>5</xdr:col>
      <xdr:colOff>7620</xdr:colOff>
      <xdr:row>388</xdr:row>
      <xdr:rowOff>7620</xdr:rowOff>
    </xdr:to>
    <xdr:pic>
      <xdr:nvPicPr>
        <xdr:cNvPr id="1352" name="Picture 1351">
          <a:extLst>
            <a:ext uri="{FF2B5EF4-FFF2-40B4-BE49-F238E27FC236}">
              <a16:creationId xmlns:a16="http://schemas.microsoft.com/office/drawing/2014/main" id="{CE2F14E3-41CD-4415-9F4A-2D9536860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70416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388</xdr:row>
      <xdr:rowOff>0</xdr:rowOff>
    </xdr:from>
    <xdr:to>
      <xdr:col>7</xdr:col>
      <xdr:colOff>7620</xdr:colOff>
      <xdr:row>388</xdr:row>
      <xdr:rowOff>7620</xdr:rowOff>
    </xdr:to>
    <xdr:pic>
      <xdr:nvPicPr>
        <xdr:cNvPr id="1353" name="Picture 1352">
          <a:extLst>
            <a:ext uri="{FF2B5EF4-FFF2-40B4-BE49-F238E27FC236}">
              <a16:creationId xmlns:a16="http://schemas.microsoft.com/office/drawing/2014/main" id="{59DE7D00-8961-45CA-BE47-CE3A0F662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70416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388</xdr:row>
      <xdr:rowOff>0</xdr:rowOff>
    </xdr:from>
    <xdr:to>
      <xdr:col>9</xdr:col>
      <xdr:colOff>7620</xdr:colOff>
      <xdr:row>388</xdr:row>
      <xdr:rowOff>7620</xdr:rowOff>
    </xdr:to>
    <xdr:pic>
      <xdr:nvPicPr>
        <xdr:cNvPr id="1354" name="Picture 1353">
          <a:extLst>
            <a:ext uri="{FF2B5EF4-FFF2-40B4-BE49-F238E27FC236}">
              <a16:creationId xmlns:a16="http://schemas.microsoft.com/office/drawing/2014/main" id="{C19803D7-27DB-4E0F-94E6-5441D9A82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70416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388</xdr:row>
      <xdr:rowOff>0</xdr:rowOff>
    </xdr:from>
    <xdr:to>
      <xdr:col>11</xdr:col>
      <xdr:colOff>7620</xdr:colOff>
      <xdr:row>388</xdr:row>
      <xdr:rowOff>7620</xdr:rowOff>
    </xdr:to>
    <xdr:pic>
      <xdr:nvPicPr>
        <xdr:cNvPr id="1355" name="Picture 1354">
          <a:extLst>
            <a:ext uri="{FF2B5EF4-FFF2-40B4-BE49-F238E27FC236}">
              <a16:creationId xmlns:a16="http://schemas.microsoft.com/office/drawing/2014/main" id="{13C5A2AE-BAC6-4114-BCA1-BF1BD87D7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70416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393</xdr:row>
      <xdr:rowOff>0</xdr:rowOff>
    </xdr:from>
    <xdr:to>
      <xdr:col>5</xdr:col>
      <xdr:colOff>7620</xdr:colOff>
      <xdr:row>393</xdr:row>
      <xdr:rowOff>7620</xdr:rowOff>
    </xdr:to>
    <xdr:pic>
      <xdr:nvPicPr>
        <xdr:cNvPr id="1356" name="Picture 1355">
          <a:extLst>
            <a:ext uri="{FF2B5EF4-FFF2-40B4-BE49-F238E27FC236}">
              <a16:creationId xmlns:a16="http://schemas.microsoft.com/office/drawing/2014/main" id="{395FC698-E839-4C00-A6E3-DB27EF34F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71407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393</xdr:row>
      <xdr:rowOff>0</xdr:rowOff>
    </xdr:from>
    <xdr:to>
      <xdr:col>7</xdr:col>
      <xdr:colOff>7620</xdr:colOff>
      <xdr:row>393</xdr:row>
      <xdr:rowOff>7620</xdr:rowOff>
    </xdr:to>
    <xdr:pic>
      <xdr:nvPicPr>
        <xdr:cNvPr id="1357" name="Picture 1356">
          <a:extLst>
            <a:ext uri="{FF2B5EF4-FFF2-40B4-BE49-F238E27FC236}">
              <a16:creationId xmlns:a16="http://schemas.microsoft.com/office/drawing/2014/main" id="{8096C269-178A-41C3-911E-D4C8B1317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71407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393</xdr:row>
      <xdr:rowOff>0</xdr:rowOff>
    </xdr:from>
    <xdr:to>
      <xdr:col>9</xdr:col>
      <xdr:colOff>7620</xdr:colOff>
      <xdr:row>393</xdr:row>
      <xdr:rowOff>7620</xdr:rowOff>
    </xdr:to>
    <xdr:pic>
      <xdr:nvPicPr>
        <xdr:cNvPr id="1358" name="Picture 1357">
          <a:extLst>
            <a:ext uri="{FF2B5EF4-FFF2-40B4-BE49-F238E27FC236}">
              <a16:creationId xmlns:a16="http://schemas.microsoft.com/office/drawing/2014/main" id="{34212B27-3234-48D4-BB7B-ED4071882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71407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393</xdr:row>
      <xdr:rowOff>0</xdr:rowOff>
    </xdr:from>
    <xdr:to>
      <xdr:col>11</xdr:col>
      <xdr:colOff>7620</xdr:colOff>
      <xdr:row>393</xdr:row>
      <xdr:rowOff>7620</xdr:rowOff>
    </xdr:to>
    <xdr:pic>
      <xdr:nvPicPr>
        <xdr:cNvPr id="1359" name="Picture 1358">
          <a:extLst>
            <a:ext uri="{FF2B5EF4-FFF2-40B4-BE49-F238E27FC236}">
              <a16:creationId xmlns:a16="http://schemas.microsoft.com/office/drawing/2014/main" id="{31E3A347-8C50-4C84-9CC5-9F24775C7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0060" y="71407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266700</xdr:colOff>
      <xdr:row>1</xdr:row>
      <xdr:rowOff>0</xdr:rowOff>
    </xdr:to>
    <xdr:pic>
      <xdr:nvPicPr>
        <xdr:cNvPr id="2754" name="Picture 2753" descr="Xem dữ liệu trướ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67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266700</xdr:colOff>
      <xdr:row>1</xdr:row>
      <xdr:rowOff>161925</xdr:rowOff>
    </xdr:to>
    <xdr:pic>
      <xdr:nvPicPr>
        <xdr:cNvPr id="2755" name="Picture 2754" descr="Xem dữ liệu tiếp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2667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2756" name="Picture 27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3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757" name="Picture 27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2758" name="Picture 27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3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9525</xdr:colOff>
      <xdr:row>2</xdr:row>
      <xdr:rowOff>9525</xdr:rowOff>
    </xdr:to>
    <xdr:pic>
      <xdr:nvPicPr>
        <xdr:cNvPr id="2759" name="Picture 27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3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2760" name="Picture 27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2761" name="Picture 27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3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2762" name="Picture 27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3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763" name="Picture 27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2764" name="Picture 27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3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9525</xdr:colOff>
      <xdr:row>2</xdr:row>
      <xdr:rowOff>9525</xdr:rowOff>
    </xdr:to>
    <xdr:pic>
      <xdr:nvPicPr>
        <xdr:cNvPr id="2765" name="Picture 27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3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766" name="Picture 27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2767" name="Picture 27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46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2768" name="Picture 27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46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2769" name="Picture 27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46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770" name="Picture 27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46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2771" name="Picture 27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46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2772" name="Picture 27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46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9525</xdr:colOff>
      <xdr:row>5</xdr:row>
      <xdr:rowOff>9525</xdr:rowOff>
    </xdr:to>
    <xdr:pic>
      <xdr:nvPicPr>
        <xdr:cNvPr id="2773" name="Picture 27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46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74" name="Picture 27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92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775" name="Picture 27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219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776" name="Picture 27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92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2777" name="Picture 27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92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2778" name="Picture 27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219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2779" name="Picture 27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92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2780" name="Picture 27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92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9525</xdr:colOff>
      <xdr:row>9</xdr:row>
      <xdr:rowOff>9525</xdr:rowOff>
    </xdr:to>
    <xdr:pic>
      <xdr:nvPicPr>
        <xdr:cNvPr id="2781" name="Picture 27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219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82" name="Picture 27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92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83" name="Picture 27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92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784" name="Picture 27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219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9525</xdr:colOff>
      <xdr:row>11</xdr:row>
      <xdr:rowOff>9525</xdr:rowOff>
    </xdr:to>
    <xdr:pic>
      <xdr:nvPicPr>
        <xdr:cNvPr id="2785" name="Picture 27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54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2786" name="Picture 27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867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2787" name="Picture 27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54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2788" name="Picture 27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54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2789" name="Picture 27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867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2790" name="Picture 27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54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9525</xdr:colOff>
      <xdr:row>11</xdr:row>
      <xdr:rowOff>9525</xdr:rowOff>
    </xdr:to>
    <xdr:pic>
      <xdr:nvPicPr>
        <xdr:cNvPr id="2791" name="Picture 27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54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9525</xdr:colOff>
      <xdr:row>12</xdr:row>
      <xdr:rowOff>9525</xdr:rowOff>
    </xdr:to>
    <xdr:pic>
      <xdr:nvPicPr>
        <xdr:cNvPr id="2792" name="Picture 27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867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9525</xdr:colOff>
      <xdr:row>11</xdr:row>
      <xdr:rowOff>9525</xdr:rowOff>
    </xdr:to>
    <xdr:pic>
      <xdr:nvPicPr>
        <xdr:cNvPr id="2793" name="Picture 27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54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2794" name="Picture 27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54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95" name="Picture 27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867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796" name="Picture 27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191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2797" name="Picture 27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2798" name="Picture 27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191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2799" name="Picture 27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191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2800" name="Picture 27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2801" name="Picture 28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191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2802" name="Picture 28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191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9525</xdr:colOff>
      <xdr:row>15</xdr:row>
      <xdr:rowOff>9525</xdr:rowOff>
    </xdr:to>
    <xdr:pic>
      <xdr:nvPicPr>
        <xdr:cNvPr id="2803" name="Picture 28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9525</xdr:colOff>
      <xdr:row>14</xdr:row>
      <xdr:rowOff>9525</xdr:rowOff>
    </xdr:to>
    <xdr:pic>
      <xdr:nvPicPr>
        <xdr:cNvPr id="2804" name="Picture 28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191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2805" name="Picture 28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191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2806" name="Picture 28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2807" name="Picture 28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64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2808" name="Picture 28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134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9525</xdr:colOff>
      <xdr:row>17</xdr:row>
      <xdr:rowOff>9525</xdr:rowOff>
    </xdr:to>
    <xdr:pic>
      <xdr:nvPicPr>
        <xdr:cNvPr id="2809" name="Picture 28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64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9525</xdr:colOff>
      <xdr:row>17</xdr:row>
      <xdr:rowOff>9525</xdr:rowOff>
    </xdr:to>
    <xdr:pic>
      <xdr:nvPicPr>
        <xdr:cNvPr id="2810" name="Picture 28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64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9525</xdr:colOff>
      <xdr:row>18</xdr:row>
      <xdr:rowOff>9525</xdr:rowOff>
    </xdr:to>
    <xdr:pic>
      <xdr:nvPicPr>
        <xdr:cNvPr id="2811" name="Picture 28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7134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2812" name="Picture 28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64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9525</xdr:colOff>
      <xdr:row>17</xdr:row>
      <xdr:rowOff>9525</xdr:rowOff>
    </xdr:to>
    <xdr:pic>
      <xdr:nvPicPr>
        <xdr:cNvPr id="2813" name="Picture 28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64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2814" name="Picture 28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7134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9525</xdr:colOff>
      <xdr:row>17</xdr:row>
      <xdr:rowOff>9525</xdr:rowOff>
    </xdr:to>
    <xdr:pic>
      <xdr:nvPicPr>
        <xdr:cNvPr id="2815" name="Picture 28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64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816" name="Picture 28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64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817" name="Picture 28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7134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2818" name="Picture 28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458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2819" name="Picture 28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9525</xdr:rowOff>
    </xdr:to>
    <xdr:pic>
      <xdr:nvPicPr>
        <xdr:cNvPr id="2820" name="Picture 28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781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821" name="Picture 28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7458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822" name="Picture 28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7458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2823" name="Picture 28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9525</xdr:colOff>
      <xdr:row>22</xdr:row>
      <xdr:rowOff>9525</xdr:rowOff>
    </xdr:to>
    <xdr:pic>
      <xdr:nvPicPr>
        <xdr:cNvPr id="2824" name="Picture 28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7781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825" name="Picture 28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458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826" name="Picture 28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7458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2827" name="Picture 28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9525</xdr:rowOff>
    </xdr:to>
    <xdr:pic>
      <xdr:nvPicPr>
        <xdr:cNvPr id="2828" name="Picture 28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7781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2829" name="Picture 28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7458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2830" name="Picture 28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7458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31" name="Picture 28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2832" name="Picture 28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7781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9525</xdr:colOff>
      <xdr:row>24</xdr:row>
      <xdr:rowOff>9525</xdr:rowOff>
    </xdr:to>
    <xdr:pic>
      <xdr:nvPicPr>
        <xdr:cNvPr id="2833" name="Picture 28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105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9525</xdr:colOff>
      <xdr:row>25</xdr:row>
      <xdr:rowOff>9525</xdr:rowOff>
    </xdr:to>
    <xdr:pic>
      <xdr:nvPicPr>
        <xdr:cNvPr id="2834" name="Picture 28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26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2835" name="Picture 28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429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9525</xdr:colOff>
      <xdr:row>24</xdr:row>
      <xdr:rowOff>9525</xdr:rowOff>
    </xdr:to>
    <xdr:pic>
      <xdr:nvPicPr>
        <xdr:cNvPr id="2836" name="Picture 28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8105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9525</xdr:colOff>
      <xdr:row>24</xdr:row>
      <xdr:rowOff>9525</xdr:rowOff>
    </xdr:to>
    <xdr:pic>
      <xdr:nvPicPr>
        <xdr:cNvPr id="2837" name="Picture 28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8105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9525</xdr:colOff>
      <xdr:row>25</xdr:row>
      <xdr:rowOff>9525</xdr:rowOff>
    </xdr:to>
    <xdr:pic>
      <xdr:nvPicPr>
        <xdr:cNvPr id="2838" name="Picture 28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826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9525</xdr:colOff>
      <xdr:row>26</xdr:row>
      <xdr:rowOff>9525</xdr:rowOff>
    </xdr:to>
    <xdr:pic>
      <xdr:nvPicPr>
        <xdr:cNvPr id="2839" name="Picture 28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8429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9525</xdr:colOff>
      <xdr:row>24</xdr:row>
      <xdr:rowOff>9525</xdr:rowOff>
    </xdr:to>
    <xdr:pic>
      <xdr:nvPicPr>
        <xdr:cNvPr id="2840" name="Picture 28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105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9525</xdr:colOff>
      <xdr:row>24</xdr:row>
      <xdr:rowOff>9525</xdr:rowOff>
    </xdr:to>
    <xdr:pic>
      <xdr:nvPicPr>
        <xdr:cNvPr id="2841" name="Picture 28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8105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9525</xdr:colOff>
      <xdr:row>25</xdr:row>
      <xdr:rowOff>9525</xdr:rowOff>
    </xdr:to>
    <xdr:pic>
      <xdr:nvPicPr>
        <xdr:cNvPr id="2842" name="Picture 28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826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9525</xdr:colOff>
      <xdr:row>26</xdr:row>
      <xdr:rowOff>9525</xdr:rowOff>
    </xdr:to>
    <xdr:pic>
      <xdr:nvPicPr>
        <xdr:cNvPr id="2843" name="Picture 28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8429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2844" name="Picture 28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8105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</xdr:row>
      <xdr:rowOff>0</xdr:rowOff>
    </xdr:from>
    <xdr:to>
      <xdr:col>11</xdr:col>
      <xdr:colOff>9525</xdr:colOff>
      <xdr:row>24</xdr:row>
      <xdr:rowOff>9525</xdr:rowOff>
    </xdr:to>
    <xdr:pic>
      <xdr:nvPicPr>
        <xdr:cNvPr id="2845" name="Picture 28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8105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2846" name="Picture 28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826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2847" name="Picture 28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8429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9525</xdr:colOff>
      <xdr:row>27</xdr:row>
      <xdr:rowOff>9525</xdr:rowOff>
    </xdr:to>
    <xdr:pic>
      <xdr:nvPicPr>
        <xdr:cNvPr id="2848" name="Picture 28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8591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9525</xdr:colOff>
      <xdr:row>28</xdr:row>
      <xdr:rowOff>9525</xdr:rowOff>
    </xdr:to>
    <xdr:pic>
      <xdr:nvPicPr>
        <xdr:cNvPr id="2849" name="Picture 28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401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27</xdr:row>
      <xdr:rowOff>9525</xdr:rowOff>
    </xdr:to>
    <xdr:pic>
      <xdr:nvPicPr>
        <xdr:cNvPr id="2850" name="Picture 28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8591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9525</xdr:colOff>
      <xdr:row>27</xdr:row>
      <xdr:rowOff>9525</xdr:rowOff>
    </xdr:to>
    <xdr:pic>
      <xdr:nvPicPr>
        <xdr:cNvPr id="2851" name="Picture 28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8591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9525</xdr:colOff>
      <xdr:row>28</xdr:row>
      <xdr:rowOff>9525</xdr:rowOff>
    </xdr:to>
    <xdr:pic>
      <xdr:nvPicPr>
        <xdr:cNvPr id="2852" name="Picture 28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9401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2853" name="Picture 28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8591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9525</xdr:colOff>
      <xdr:row>27</xdr:row>
      <xdr:rowOff>9525</xdr:rowOff>
    </xdr:to>
    <xdr:pic>
      <xdr:nvPicPr>
        <xdr:cNvPr id="2854" name="Picture 28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8591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9525</xdr:colOff>
      <xdr:row>28</xdr:row>
      <xdr:rowOff>9525</xdr:rowOff>
    </xdr:to>
    <xdr:pic>
      <xdr:nvPicPr>
        <xdr:cNvPr id="2855" name="Picture 28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9401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9525</xdr:colOff>
      <xdr:row>27</xdr:row>
      <xdr:rowOff>9525</xdr:rowOff>
    </xdr:to>
    <xdr:pic>
      <xdr:nvPicPr>
        <xdr:cNvPr id="2856" name="Picture 28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8591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9525</xdr:colOff>
      <xdr:row>27</xdr:row>
      <xdr:rowOff>9525</xdr:rowOff>
    </xdr:to>
    <xdr:pic>
      <xdr:nvPicPr>
        <xdr:cNvPr id="2857" name="Picture 28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8591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2858" name="Picture 28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9401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9525</xdr:colOff>
      <xdr:row>30</xdr:row>
      <xdr:rowOff>9525</xdr:rowOff>
    </xdr:to>
    <xdr:pic>
      <xdr:nvPicPr>
        <xdr:cNvPr id="2859" name="Picture 28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725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9525</xdr:colOff>
      <xdr:row>31</xdr:row>
      <xdr:rowOff>9525</xdr:rowOff>
    </xdr:to>
    <xdr:pic>
      <xdr:nvPicPr>
        <xdr:cNvPr id="2860" name="Picture 28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886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861" name="Picture 28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9725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9525</xdr:colOff>
      <xdr:row>30</xdr:row>
      <xdr:rowOff>9525</xdr:rowOff>
    </xdr:to>
    <xdr:pic>
      <xdr:nvPicPr>
        <xdr:cNvPr id="2862" name="Picture 28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9725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863" name="Picture 28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9886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2864" name="Picture 28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9725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9525</xdr:colOff>
      <xdr:row>30</xdr:row>
      <xdr:rowOff>9525</xdr:rowOff>
    </xdr:to>
    <xdr:pic>
      <xdr:nvPicPr>
        <xdr:cNvPr id="2865" name="Picture 28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9725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9525</xdr:rowOff>
    </xdr:to>
    <xdr:pic>
      <xdr:nvPicPr>
        <xdr:cNvPr id="2866" name="Picture 28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9886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867" name="Picture 28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9725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868" name="Picture 28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9725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869" name="Picture 28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9886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9525</xdr:colOff>
      <xdr:row>33</xdr:row>
      <xdr:rowOff>9525</xdr:rowOff>
    </xdr:to>
    <xdr:pic>
      <xdr:nvPicPr>
        <xdr:cNvPr id="2870" name="Picture 28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0210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9525</xdr:colOff>
      <xdr:row>34</xdr:row>
      <xdr:rowOff>9525</xdr:rowOff>
    </xdr:to>
    <xdr:pic>
      <xdr:nvPicPr>
        <xdr:cNvPr id="2871" name="Picture 28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0696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9525</xdr:colOff>
      <xdr:row>33</xdr:row>
      <xdr:rowOff>9525</xdr:rowOff>
    </xdr:to>
    <xdr:pic>
      <xdr:nvPicPr>
        <xdr:cNvPr id="2872" name="Picture 28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0210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2873" name="Picture 28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0210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9525</xdr:colOff>
      <xdr:row>34</xdr:row>
      <xdr:rowOff>9525</xdr:rowOff>
    </xdr:to>
    <xdr:pic>
      <xdr:nvPicPr>
        <xdr:cNvPr id="2874" name="Picture 28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0696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9525</xdr:colOff>
      <xdr:row>33</xdr:row>
      <xdr:rowOff>9525</xdr:rowOff>
    </xdr:to>
    <xdr:pic>
      <xdr:nvPicPr>
        <xdr:cNvPr id="2875" name="Picture 28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0210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9525</xdr:colOff>
      <xdr:row>33</xdr:row>
      <xdr:rowOff>9525</xdr:rowOff>
    </xdr:to>
    <xdr:pic>
      <xdr:nvPicPr>
        <xdr:cNvPr id="2876" name="Picture 28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0210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9525</xdr:colOff>
      <xdr:row>34</xdr:row>
      <xdr:rowOff>9525</xdr:rowOff>
    </xdr:to>
    <xdr:pic>
      <xdr:nvPicPr>
        <xdr:cNvPr id="2877" name="Picture 28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0696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9525</xdr:colOff>
      <xdr:row>33</xdr:row>
      <xdr:rowOff>9525</xdr:rowOff>
    </xdr:to>
    <xdr:pic>
      <xdr:nvPicPr>
        <xdr:cNvPr id="2878" name="Picture 28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0210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9525</xdr:colOff>
      <xdr:row>33</xdr:row>
      <xdr:rowOff>9525</xdr:rowOff>
    </xdr:to>
    <xdr:pic>
      <xdr:nvPicPr>
        <xdr:cNvPr id="2879" name="Picture 28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0210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2880" name="Picture 28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0696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9525</xdr:colOff>
      <xdr:row>36</xdr:row>
      <xdr:rowOff>9525</xdr:rowOff>
    </xdr:to>
    <xdr:pic>
      <xdr:nvPicPr>
        <xdr:cNvPr id="2881" name="Picture 28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1020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9525</xdr:colOff>
      <xdr:row>37</xdr:row>
      <xdr:rowOff>9525</xdr:rowOff>
    </xdr:to>
    <xdr:pic>
      <xdr:nvPicPr>
        <xdr:cNvPr id="2882" name="Picture 28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15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9525</xdr:colOff>
      <xdr:row>38</xdr:row>
      <xdr:rowOff>9525</xdr:rowOff>
    </xdr:to>
    <xdr:pic>
      <xdr:nvPicPr>
        <xdr:cNvPr id="2883" name="Picture 28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315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36</xdr:row>
      <xdr:rowOff>9525</xdr:rowOff>
    </xdr:to>
    <xdr:pic>
      <xdr:nvPicPr>
        <xdr:cNvPr id="2884" name="Picture 28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1020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9525</xdr:colOff>
      <xdr:row>36</xdr:row>
      <xdr:rowOff>9525</xdr:rowOff>
    </xdr:to>
    <xdr:pic>
      <xdr:nvPicPr>
        <xdr:cNvPr id="2885" name="Picture 28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1020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9525</xdr:colOff>
      <xdr:row>37</xdr:row>
      <xdr:rowOff>9525</xdr:rowOff>
    </xdr:to>
    <xdr:pic>
      <xdr:nvPicPr>
        <xdr:cNvPr id="2886" name="Picture 28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215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9525</xdr:colOff>
      <xdr:row>38</xdr:row>
      <xdr:rowOff>9525</xdr:rowOff>
    </xdr:to>
    <xdr:pic>
      <xdr:nvPicPr>
        <xdr:cNvPr id="2887" name="Picture 28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2315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9525</xdr:colOff>
      <xdr:row>36</xdr:row>
      <xdr:rowOff>9525</xdr:rowOff>
    </xdr:to>
    <xdr:pic>
      <xdr:nvPicPr>
        <xdr:cNvPr id="2888" name="Picture 28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1020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9525</xdr:colOff>
      <xdr:row>36</xdr:row>
      <xdr:rowOff>9525</xdr:rowOff>
    </xdr:to>
    <xdr:pic>
      <xdr:nvPicPr>
        <xdr:cNvPr id="2889" name="Picture 28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1020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9525</xdr:colOff>
      <xdr:row>37</xdr:row>
      <xdr:rowOff>9525</xdr:rowOff>
    </xdr:to>
    <xdr:pic>
      <xdr:nvPicPr>
        <xdr:cNvPr id="2890" name="Picture 28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215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9525</xdr:colOff>
      <xdr:row>38</xdr:row>
      <xdr:rowOff>9525</xdr:rowOff>
    </xdr:to>
    <xdr:pic>
      <xdr:nvPicPr>
        <xdr:cNvPr id="2891" name="Picture 28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2315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9525</xdr:colOff>
      <xdr:row>36</xdr:row>
      <xdr:rowOff>9525</xdr:rowOff>
    </xdr:to>
    <xdr:pic>
      <xdr:nvPicPr>
        <xdr:cNvPr id="2892" name="Picture 28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1020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11</xdr:col>
      <xdr:colOff>9525</xdr:colOff>
      <xdr:row>36</xdr:row>
      <xdr:rowOff>9525</xdr:rowOff>
    </xdr:to>
    <xdr:pic>
      <xdr:nvPicPr>
        <xdr:cNvPr id="2893" name="Picture 28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1020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894" name="Picture 28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215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38</xdr:row>
      <xdr:rowOff>0</xdr:rowOff>
    </xdr:from>
    <xdr:to>
      <xdr:col>11</xdr:col>
      <xdr:colOff>9525</xdr:colOff>
      <xdr:row>38</xdr:row>
      <xdr:rowOff>9525</xdr:rowOff>
    </xdr:to>
    <xdr:pic>
      <xdr:nvPicPr>
        <xdr:cNvPr id="2895" name="Picture 28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2315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9525</xdr:colOff>
      <xdr:row>39</xdr:row>
      <xdr:rowOff>9525</xdr:rowOff>
    </xdr:to>
    <xdr:pic>
      <xdr:nvPicPr>
        <xdr:cNvPr id="2896" name="Picture 28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477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9525</xdr:colOff>
      <xdr:row>40</xdr:row>
      <xdr:rowOff>9525</xdr:rowOff>
    </xdr:to>
    <xdr:pic>
      <xdr:nvPicPr>
        <xdr:cNvPr id="2897" name="Picture 28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639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9525</xdr:colOff>
      <xdr:row>39</xdr:row>
      <xdr:rowOff>9525</xdr:rowOff>
    </xdr:to>
    <xdr:pic>
      <xdr:nvPicPr>
        <xdr:cNvPr id="2898" name="Picture 28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2477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9525</xdr:colOff>
      <xdr:row>39</xdr:row>
      <xdr:rowOff>9525</xdr:rowOff>
    </xdr:to>
    <xdr:pic>
      <xdr:nvPicPr>
        <xdr:cNvPr id="2899" name="Picture 28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2477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9525</xdr:colOff>
      <xdr:row>40</xdr:row>
      <xdr:rowOff>9525</xdr:rowOff>
    </xdr:to>
    <xdr:pic>
      <xdr:nvPicPr>
        <xdr:cNvPr id="2900" name="Picture 28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2639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9525</xdr:colOff>
      <xdr:row>39</xdr:row>
      <xdr:rowOff>9525</xdr:rowOff>
    </xdr:to>
    <xdr:pic>
      <xdr:nvPicPr>
        <xdr:cNvPr id="2901" name="Picture 29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2477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9525</xdr:colOff>
      <xdr:row>39</xdr:row>
      <xdr:rowOff>9525</xdr:rowOff>
    </xdr:to>
    <xdr:pic>
      <xdr:nvPicPr>
        <xdr:cNvPr id="2902" name="Picture 29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2477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9525</xdr:colOff>
      <xdr:row>40</xdr:row>
      <xdr:rowOff>9525</xdr:rowOff>
    </xdr:to>
    <xdr:pic>
      <xdr:nvPicPr>
        <xdr:cNvPr id="2903" name="Picture 29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2639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9525</xdr:colOff>
      <xdr:row>39</xdr:row>
      <xdr:rowOff>9525</xdr:rowOff>
    </xdr:to>
    <xdr:pic>
      <xdr:nvPicPr>
        <xdr:cNvPr id="2904" name="Picture 29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2477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905" name="Picture 29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2477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906" name="Picture 29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2639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9525</xdr:colOff>
      <xdr:row>42</xdr:row>
      <xdr:rowOff>9525</xdr:rowOff>
    </xdr:to>
    <xdr:pic>
      <xdr:nvPicPr>
        <xdr:cNvPr id="2907" name="Picture 29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296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9525</xdr:colOff>
      <xdr:row>43</xdr:row>
      <xdr:rowOff>9525</xdr:rowOff>
    </xdr:to>
    <xdr:pic>
      <xdr:nvPicPr>
        <xdr:cNvPr id="2908" name="Picture 29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125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9525</xdr:colOff>
      <xdr:row>42</xdr:row>
      <xdr:rowOff>9525</xdr:rowOff>
    </xdr:to>
    <xdr:pic>
      <xdr:nvPicPr>
        <xdr:cNvPr id="2909" name="Picture 29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296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9525</xdr:colOff>
      <xdr:row>42</xdr:row>
      <xdr:rowOff>9525</xdr:rowOff>
    </xdr:to>
    <xdr:pic>
      <xdr:nvPicPr>
        <xdr:cNvPr id="2910" name="Picture 29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296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9525</xdr:colOff>
      <xdr:row>43</xdr:row>
      <xdr:rowOff>9525</xdr:rowOff>
    </xdr:to>
    <xdr:pic>
      <xdr:nvPicPr>
        <xdr:cNvPr id="2911" name="Picture 29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3125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42</xdr:row>
      <xdr:rowOff>0</xdr:rowOff>
    </xdr:from>
    <xdr:to>
      <xdr:col>8</xdr:col>
      <xdr:colOff>9525</xdr:colOff>
      <xdr:row>42</xdr:row>
      <xdr:rowOff>9525</xdr:rowOff>
    </xdr:to>
    <xdr:pic>
      <xdr:nvPicPr>
        <xdr:cNvPr id="2912" name="Picture 29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296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9525</xdr:colOff>
      <xdr:row>42</xdr:row>
      <xdr:rowOff>9525</xdr:rowOff>
    </xdr:to>
    <xdr:pic>
      <xdr:nvPicPr>
        <xdr:cNvPr id="2913" name="Picture 29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296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9525</xdr:colOff>
      <xdr:row>43</xdr:row>
      <xdr:rowOff>9525</xdr:rowOff>
    </xdr:to>
    <xdr:pic>
      <xdr:nvPicPr>
        <xdr:cNvPr id="2914" name="Picture 29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3125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9525</xdr:colOff>
      <xdr:row>42</xdr:row>
      <xdr:rowOff>9525</xdr:rowOff>
    </xdr:to>
    <xdr:pic>
      <xdr:nvPicPr>
        <xdr:cNvPr id="2915" name="Picture 29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296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916" name="Picture 29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296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9525</xdr:colOff>
      <xdr:row>43</xdr:row>
      <xdr:rowOff>9525</xdr:rowOff>
    </xdr:to>
    <xdr:pic>
      <xdr:nvPicPr>
        <xdr:cNvPr id="2917" name="Picture 29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3125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9525</xdr:colOff>
      <xdr:row>45</xdr:row>
      <xdr:rowOff>9525</xdr:rowOff>
    </xdr:to>
    <xdr:pic>
      <xdr:nvPicPr>
        <xdr:cNvPr id="2918" name="Picture 29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44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9525</xdr:colOff>
      <xdr:row>46</xdr:row>
      <xdr:rowOff>9525</xdr:rowOff>
    </xdr:to>
    <xdr:pic>
      <xdr:nvPicPr>
        <xdr:cNvPr id="2919" name="Picture 29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611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9525</xdr:colOff>
      <xdr:row>47</xdr:row>
      <xdr:rowOff>9525</xdr:rowOff>
    </xdr:to>
    <xdr:pic>
      <xdr:nvPicPr>
        <xdr:cNvPr id="2920" name="Picture 29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3773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921" name="Picture 29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344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2922" name="Picture 29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344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7</xdr:col>
      <xdr:colOff>9525</xdr:colOff>
      <xdr:row>46</xdr:row>
      <xdr:rowOff>9525</xdr:rowOff>
    </xdr:to>
    <xdr:pic>
      <xdr:nvPicPr>
        <xdr:cNvPr id="2923" name="Picture 29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3611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9525</xdr:colOff>
      <xdr:row>47</xdr:row>
      <xdr:rowOff>9525</xdr:rowOff>
    </xdr:to>
    <xdr:pic>
      <xdr:nvPicPr>
        <xdr:cNvPr id="2924" name="Picture 29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3773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2925" name="Picture 29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344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9525</xdr:colOff>
      <xdr:row>45</xdr:row>
      <xdr:rowOff>9525</xdr:rowOff>
    </xdr:to>
    <xdr:pic>
      <xdr:nvPicPr>
        <xdr:cNvPr id="2926" name="Picture 29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344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9525</xdr:colOff>
      <xdr:row>46</xdr:row>
      <xdr:rowOff>9525</xdr:rowOff>
    </xdr:to>
    <xdr:pic>
      <xdr:nvPicPr>
        <xdr:cNvPr id="2927" name="Picture 29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3611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9525</xdr:colOff>
      <xdr:row>47</xdr:row>
      <xdr:rowOff>9525</xdr:rowOff>
    </xdr:to>
    <xdr:pic>
      <xdr:nvPicPr>
        <xdr:cNvPr id="2928" name="Picture 29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3773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45</xdr:row>
      <xdr:rowOff>0</xdr:rowOff>
    </xdr:from>
    <xdr:to>
      <xdr:col>10</xdr:col>
      <xdr:colOff>9525</xdr:colOff>
      <xdr:row>45</xdr:row>
      <xdr:rowOff>9525</xdr:rowOff>
    </xdr:to>
    <xdr:pic>
      <xdr:nvPicPr>
        <xdr:cNvPr id="2929" name="Picture 29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344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9525</xdr:colOff>
      <xdr:row>45</xdr:row>
      <xdr:rowOff>9525</xdr:rowOff>
    </xdr:to>
    <xdr:pic>
      <xdr:nvPicPr>
        <xdr:cNvPr id="2930" name="Picture 29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344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46</xdr:row>
      <xdr:rowOff>0</xdr:rowOff>
    </xdr:from>
    <xdr:to>
      <xdr:col>11</xdr:col>
      <xdr:colOff>9525</xdr:colOff>
      <xdr:row>46</xdr:row>
      <xdr:rowOff>9525</xdr:rowOff>
    </xdr:to>
    <xdr:pic>
      <xdr:nvPicPr>
        <xdr:cNvPr id="2931" name="Picture 29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3611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47</xdr:row>
      <xdr:rowOff>0</xdr:rowOff>
    </xdr:from>
    <xdr:to>
      <xdr:col>11</xdr:col>
      <xdr:colOff>9525</xdr:colOff>
      <xdr:row>47</xdr:row>
      <xdr:rowOff>9525</xdr:rowOff>
    </xdr:to>
    <xdr:pic>
      <xdr:nvPicPr>
        <xdr:cNvPr id="2932" name="Picture 29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3773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</xdr:colOff>
      <xdr:row>49</xdr:row>
      <xdr:rowOff>9525</xdr:rowOff>
    </xdr:to>
    <xdr:pic>
      <xdr:nvPicPr>
        <xdr:cNvPr id="2933" name="Picture 29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409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9525</xdr:colOff>
      <xdr:row>50</xdr:row>
      <xdr:rowOff>9525</xdr:rowOff>
    </xdr:to>
    <xdr:pic>
      <xdr:nvPicPr>
        <xdr:cNvPr id="2934" name="Picture 29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4906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9525</xdr:colOff>
      <xdr:row>49</xdr:row>
      <xdr:rowOff>9525</xdr:rowOff>
    </xdr:to>
    <xdr:pic>
      <xdr:nvPicPr>
        <xdr:cNvPr id="2935" name="Picture 29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409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9525</xdr:colOff>
      <xdr:row>49</xdr:row>
      <xdr:rowOff>9525</xdr:rowOff>
    </xdr:to>
    <xdr:pic>
      <xdr:nvPicPr>
        <xdr:cNvPr id="2936" name="Picture 29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409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9525</xdr:colOff>
      <xdr:row>50</xdr:row>
      <xdr:rowOff>9525</xdr:rowOff>
    </xdr:to>
    <xdr:pic>
      <xdr:nvPicPr>
        <xdr:cNvPr id="2937" name="Picture 29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4906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9525</xdr:colOff>
      <xdr:row>49</xdr:row>
      <xdr:rowOff>9525</xdr:rowOff>
    </xdr:to>
    <xdr:pic>
      <xdr:nvPicPr>
        <xdr:cNvPr id="2938" name="Picture 29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409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9525</xdr:colOff>
      <xdr:row>49</xdr:row>
      <xdr:rowOff>9525</xdr:rowOff>
    </xdr:to>
    <xdr:pic>
      <xdr:nvPicPr>
        <xdr:cNvPr id="2939" name="Picture 29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409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9525</xdr:colOff>
      <xdr:row>50</xdr:row>
      <xdr:rowOff>9525</xdr:rowOff>
    </xdr:to>
    <xdr:pic>
      <xdr:nvPicPr>
        <xdr:cNvPr id="2940" name="Picture 29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4906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10</xdr:col>
      <xdr:colOff>9525</xdr:colOff>
      <xdr:row>49</xdr:row>
      <xdr:rowOff>9525</xdr:rowOff>
    </xdr:to>
    <xdr:pic>
      <xdr:nvPicPr>
        <xdr:cNvPr id="2941" name="Picture 29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409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49</xdr:row>
      <xdr:rowOff>0</xdr:rowOff>
    </xdr:from>
    <xdr:to>
      <xdr:col>11</xdr:col>
      <xdr:colOff>9525</xdr:colOff>
      <xdr:row>49</xdr:row>
      <xdr:rowOff>9525</xdr:rowOff>
    </xdr:to>
    <xdr:pic>
      <xdr:nvPicPr>
        <xdr:cNvPr id="2942" name="Picture 29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409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50</xdr:row>
      <xdr:rowOff>0</xdr:rowOff>
    </xdr:from>
    <xdr:to>
      <xdr:col>11</xdr:col>
      <xdr:colOff>9525</xdr:colOff>
      <xdr:row>50</xdr:row>
      <xdr:rowOff>9525</xdr:rowOff>
    </xdr:to>
    <xdr:pic>
      <xdr:nvPicPr>
        <xdr:cNvPr id="2943" name="Picture 29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4906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9525</xdr:colOff>
      <xdr:row>52</xdr:row>
      <xdr:rowOff>9525</xdr:rowOff>
    </xdr:to>
    <xdr:pic>
      <xdr:nvPicPr>
        <xdr:cNvPr id="2944" name="Picture 29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523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9525</xdr:colOff>
      <xdr:row>53</xdr:row>
      <xdr:rowOff>9525</xdr:rowOff>
    </xdr:to>
    <xdr:pic>
      <xdr:nvPicPr>
        <xdr:cNvPr id="2945" name="Picture 29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5716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9525</xdr:colOff>
      <xdr:row>52</xdr:row>
      <xdr:rowOff>9525</xdr:rowOff>
    </xdr:to>
    <xdr:pic>
      <xdr:nvPicPr>
        <xdr:cNvPr id="2946" name="Picture 29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523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7</xdr:col>
      <xdr:colOff>9525</xdr:colOff>
      <xdr:row>52</xdr:row>
      <xdr:rowOff>9525</xdr:rowOff>
    </xdr:to>
    <xdr:pic>
      <xdr:nvPicPr>
        <xdr:cNvPr id="2947" name="Picture 29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523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9525</xdr:colOff>
      <xdr:row>53</xdr:row>
      <xdr:rowOff>9525</xdr:rowOff>
    </xdr:to>
    <xdr:pic>
      <xdr:nvPicPr>
        <xdr:cNvPr id="2948" name="Picture 29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5716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9525</xdr:colOff>
      <xdr:row>52</xdr:row>
      <xdr:rowOff>9525</xdr:rowOff>
    </xdr:to>
    <xdr:pic>
      <xdr:nvPicPr>
        <xdr:cNvPr id="2949" name="Picture 29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523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9525</xdr:colOff>
      <xdr:row>52</xdr:row>
      <xdr:rowOff>9525</xdr:rowOff>
    </xdr:to>
    <xdr:pic>
      <xdr:nvPicPr>
        <xdr:cNvPr id="2950" name="Picture 29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523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9525</xdr:colOff>
      <xdr:row>53</xdr:row>
      <xdr:rowOff>9525</xdr:rowOff>
    </xdr:to>
    <xdr:pic>
      <xdr:nvPicPr>
        <xdr:cNvPr id="2951" name="Picture 29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5716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52</xdr:row>
      <xdr:rowOff>0</xdr:rowOff>
    </xdr:from>
    <xdr:to>
      <xdr:col>10</xdr:col>
      <xdr:colOff>9525</xdr:colOff>
      <xdr:row>52</xdr:row>
      <xdr:rowOff>9525</xdr:rowOff>
    </xdr:to>
    <xdr:pic>
      <xdr:nvPicPr>
        <xdr:cNvPr id="2952" name="Picture 29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523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52</xdr:row>
      <xdr:rowOff>0</xdr:rowOff>
    </xdr:from>
    <xdr:to>
      <xdr:col>11</xdr:col>
      <xdr:colOff>9525</xdr:colOff>
      <xdr:row>52</xdr:row>
      <xdr:rowOff>9525</xdr:rowOff>
    </xdr:to>
    <xdr:pic>
      <xdr:nvPicPr>
        <xdr:cNvPr id="2953" name="Picture 29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523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53</xdr:row>
      <xdr:rowOff>0</xdr:rowOff>
    </xdr:from>
    <xdr:to>
      <xdr:col>11</xdr:col>
      <xdr:colOff>9525</xdr:colOff>
      <xdr:row>53</xdr:row>
      <xdr:rowOff>9525</xdr:rowOff>
    </xdr:to>
    <xdr:pic>
      <xdr:nvPicPr>
        <xdr:cNvPr id="2954" name="Picture 29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5716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9525</xdr:colOff>
      <xdr:row>55</xdr:row>
      <xdr:rowOff>9525</xdr:rowOff>
    </xdr:to>
    <xdr:pic>
      <xdr:nvPicPr>
        <xdr:cNvPr id="2955" name="Picture 29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6040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9525</xdr:colOff>
      <xdr:row>56</xdr:row>
      <xdr:rowOff>9525</xdr:rowOff>
    </xdr:to>
    <xdr:pic>
      <xdr:nvPicPr>
        <xdr:cNvPr id="2956" name="Picture 29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6363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9525</xdr:colOff>
      <xdr:row>55</xdr:row>
      <xdr:rowOff>9525</xdr:rowOff>
    </xdr:to>
    <xdr:pic>
      <xdr:nvPicPr>
        <xdr:cNvPr id="2957" name="Picture 29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6040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9525</xdr:colOff>
      <xdr:row>55</xdr:row>
      <xdr:rowOff>9525</xdr:rowOff>
    </xdr:to>
    <xdr:pic>
      <xdr:nvPicPr>
        <xdr:cNvPr id="2958" name="Picture 29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6040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9525</xdr:colOff>
      <xdr:row>56</xdr:row>
      <xdr:rowOff>9525</xdr:rowOff>
    </xdr:to>
    <xdr:pic>
      <xdr:nvPicPr>
        <xdr:cNvPr id="2959" name="Picture 29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6363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8</xdr:col>
      <xdr:colOff>9525</xdr:colOff>
      <xdr:row>55</xdr:row>
      <xdr:rowOff>9525</xdr:rowOff>
    </xdr:to>
    <xdr:pic>
      <xdr:nvPicPr>
        <xdr:cNvPr id="2960" name="Picture 29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6040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9525</xdr:colOff>
      <xdr:row>55</xdr:row>
      <xdr:rowOff>9525</xdr:rowOff>
    </xdr:to>
    <xdr:pic>
      <xdr:nvPicPr>
        <xdr:cNvPr id="2961" name="Picture 29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6040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9525</xdr:colOff>
      <xdr:row>56</xdr:row>
      <xdr:rowOff>9525</xdr:rowOff>
    </xdr:to>
    <xdr:pic>
      <xdr:nvPicPr>
        <xdr:cNvPr id="2962" name="Picture 29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6363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9525</xdr:colOff>
      <xdr:row>55</xdr:row>
      <xdr:rowOff>9525</xdr:rowOff>
    </xdr:to>
    <xdr:pic>
      <xdr:nvPicPr>
        <xdr:cNvPr id="2963" name="Picture 29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6040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55</xdr:row>
      <xdr:rowOff>0</xdr:rowOff>
    </xdr:from>
    <xdr:to>
      <xdr:col>11</xdr:col>
      <xdr:colOff>9525</xdr:colOff>
      <xdr:row>55</xdr:row>
      <xdr:rowOff>9525</xdr:rowOff>
    </xdr:to>
    <xdr:pic>
      <xdr:nvPicPr>
        <xdr:cNvPr id="2964" name="Picture 29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6040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56</xdr:row>
      <xdr:rowOff>0</xdr:rowOff>
    </xdr:from>
    <xdr:to>
      <xdr:col>11</xdr:col>
      <xdr:colOff>9525</xdr:colOff>
      <xdr:row>56</xdr:row>
      <xdr:rowOff>9525</xdr:rowOff>
    </xdr:to>
    <xdr:pic>
      <xdr:nvPicPr>
        <xdr:cNvPr id="2965" name="Picture 29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6363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9525</xdr:colOff>
      <xdr:row>58</xdr:row>
      <xdr:rowOff>9525</xdr:rowOff>
    </xdr:to>
    <xdr:pic>
      <xdr:nvPicPr>
        <xdr:cNvPr id="2966" name="Picture 29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668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9525</xdr:colOff>
      <xdr:row>59</xdr:row>
      <xdr:rowOff>9525</xdr:rowOff>
    </xdr:to>
    <xdr:pic>
      <xdr:nvPicPr>
        <xdr:cNvPr id="2967" name="Picture 29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7821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58</xdr:row>
      <xdr:rowOff>9525</xdr:rowOff>
    </xdr:to>
    <xdr:pic>
      <xdr:nvPicPr>
        <xdr:cNvPr id="2968" name="Picture 29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668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9525</xdr:colOff>
      <xdr:row>58</xdr:row>
      <xdr:rowOff>9525</xdr:rowOff>
    </xdr:to>
    <xdr:pic>
      <xdr:nvPicPr>
        <xdr:cNvPr id="2969" name="Picture 29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668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59</xdr:row>
      <xdr:rowOff>0</xdr:rowOff>
    </xdr:from>
    <xdr:to>
      <xdr:col>7</xdr:col>
      <xdr:colOff>9525</xdr:colOff>
      <xdr:row>59</xdr:row>
      <xdr:rowOff>9525</xdr:rowOff>
    </xdr:to>
    <xdr:pic>
      <xdr:nvPicPr>
        <xdr:cNvPr id="2970" name="Picture 29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7821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58</xdr:row>
      <xdr:rowOff>0</xdr:rowOff>
    </xdr:from>
    <xdr:to>
      <xdr:col>8</xdr:col>
      <xdr:colOff>9525</xdr:colOff>
      <xdr:row>58</xdr:row>
      <xdr:rowOff>9525</xdr:rowOff>
    </xdr:to>
    <xdr:pic>
      <xdr:nvPicPr>
        <xdr:cNvPr id="2971" name="Picture 29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668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9525</xdr:colOff>
      <xdr:row>58</xdr:row>
      <xdr:rowOff>9525</xdr:rowOff>
    </xdr:to>
    <xdr:pic>
      <xdr:nvPicPr>
        <xdr:cNvPr id="2972" name="Picture 29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668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59</xdr:row>
      <xdr:rowOff>0</xdr:rowOff>
    </xdr:from>
    <xdr:to>
      <xdr:col>9</xdr:col>
      <xdr:colOff>9525</xdr:colOff>
      <xdr:row>59</xdr:row>
      <xdr:rowOff>9525</xdr:rowOff>
    </xdr:to>
    <xdr:pic>
      <xdr:nvPicPr>
        <xdr:cNvPr id="2973" name="Picture 29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7821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9525</xdr:colOff>
      <xdr:row>58</xdr:row>
      <xdr:rowOff>9525</xdr:rowOff>
    </xdr:to>
    <xdr:pic>
      <xdr:nvPicPr>
        <xdr:cNvPr id="2974" name="Picture 29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668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58</xdr:row>
      <xdr:rowOff>0</xdr:rowOff>
    </xdr:from>
    <xdr:to>
      <xdr:col>11</xdr:col>
      <xdr:colOff>9525</xdr:colOff>
      <xdr:row>58</xdr:row>
      <xdr:rowOff>9525</xdr:rowOff>
    </xdr:to>
    <xdr:pic>
      <xdr:nvPicPr>
        <xdr:cNvPr id="2975" name="Picture 29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668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59</xdr:row>
      <xdr:rowOff>0</xdr:rowOff>
    </xdr:from>
    <xdr:to>
      <xdr:col>11</xdr:col>
      <xdr:colOff>9525</xdr:colOff>
      <xdr:row>59</xdr:row>
      <xdr:rowOff>9525</xdr:rowOff>
    </xdr:to>
    <xdr:pic>
      <xdr:nvPicPr>
        <xdr:cNvPr id="2976" name="Picture 29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7821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9525</xdr:colOff>
      <xdr:row>61</xdr:row>
      <xdr:rowOff>9525</xdr:rowOff>
    </xdr:to>
    <xdr:pic>
      <xdr:nvPicPr>
        <xdr:cNvPr id="2977" name="Picture 29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814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9525</xdr:colOff>
      <xdr:row>62</xdr:row>
      <xdr:rowOff>9525</xdr:rowOff>
    </xdr:to>
    <xdr:pic>
      <xdr:nvPicPr>
        <xdr:cNvPr id="2978" name="Picture 29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863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9525</xdr:colOff>
      <xdr:row>61</xdr:row>
      <xdr:rowOff>9525</xdr:rowOff>
    </xdr:to>
    <xdr:pic>
      <xdr:nvPicPr>
        <xdr:cNvPr id="2979" name="Picture 29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814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61</xdr:row>
      <xdr:rowOff>0</xdr:rowOff>
    </xdr:from>
    <xdr:to>
      <xdr:col>7</xdr:col>
      <xdr:colOff>9525</xdr:colOff>
      <xdr:row>61</xdr:row>
      <xdr:rowOff>9525</xdr:rowOff>
    </xdr:to>
    <xdr:pic>
      <xdr:nvPicPr>
        <xdr:cNvPr id="2980" name="Picture 29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814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9525</xdr:colOff>
      <xdr:row>62</xdr:row>
      <xdr:rowOff>9525</xdr:rowOff>
    </xdr:to>
    <xdr:pic>
      <xdr:nvPicPr>
        <xdr:cNvPr id="2981" name="Picture 29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863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61</xdr:row>
      <xdr:rowOff>0</xdr:rowOff>
    </xdr:from>
    <xdr:to>
      <xdr:col>8</xdr:col>
      <xdr:colOff>9525</xdr:colOff>
      <xdr:row>61</xdr:row>
      <xdr:rowOff>9525</xdr:rowOff>
    </xdr:to>
    <xdr:pic>
      <xdr:nvPicPr>
        <xdr:cNvPr id="2982" name="Picture 29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814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9525</xdr:colOff>
      <xdr:row>61</xdr:row>
      <xdr:rowOff>9525</xdr:rowOff>
    </xdr:to>
    <xdr:pic>
      <xdr:nvPicPr>
        <xdr:cNvPr id="2983" name="Picture 29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814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62</xdr:row>
      <xdr:rowOff>0</xdr:rowOff>
    </xdr:from>
    <xdr:to>
      <xdr:col>9</xdr:col>
      <xdr:colOff>9525</xdr:colOff>
      <xdr:row>62</xdr:row>
      <xdr:rowOff>9525</xdr:rowOff>
    </xdr:to>
    <xdr:pic>
      <xdr:nvPicPr>
        <xdr:cNvPr id="2984" name="Picture 29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863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9525</xdr:colOff>
      <xdr:row>61</xdr:row>
      <xdr:rowOff>9525</xdr:rowOff>
    </xdr:to>
    <xdr:pic>
      <xdr:nvPicPr>
        <xdr:cNvPr id="2985" name="Picture 29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14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61</xdr:row>
      <xdr:rowOff>0</xdr:rowOff>
    </xdr:from>
    <xdr:to>
      <xdr:col>11</xdr:col>
      <xdr:colOff>9525</xdr:colOff>
      <xdr:row>61</xdr:row>
      <xdr:rowOff>9525</xdr:rowOff>
    </xdr:to>
    <xdr:pic>
      <xdr:nvPicPr>
        <xdr:cNvPr id="2986" name="Picture 29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814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62</xdr:row>
      <xdr:rowOff>0</xdr:rowOff>
    </xdr:from>
    <xdr:to>
      <xdr:col>11</xdr:col>
      <xdr:colOff>9525</xdr:colOff>
      <xdr:row>62</xdr:row>
      <xdr:rowOff>9525</xdr:rowOff>
    </xdr:to>
    <xdr:pic>
      <xdr:nvPicPr>
        <xdr:cNvPr id="2987" name="Picture 29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863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9525</xdr:colOff>
      <xdr:row>64</xdr:row>
      <xdr:rowOff>9525</xdr:rowOff>
    </xdr:to>
    <xdr:pic>
      <xdr:nvPicPr>
        <xdr:cNvPr id="2988" name="Picture 29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8954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9525</xdr:colOff>
      <xdr:row>65</xdr:row>
      <xdr:rowOff>9525</xdr:rowOff>
    </xdr:to>
    <xdr:pic>
      <xdr:nvPicPr>
        <xdr:cNvPr id="2989" name="Picture 29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9764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9525</xdr:colOff>
      <xdr:row>66</xdr:row>
      <xdr:rowOff>9525</xdr:rowOff>
    </xdr:to>
    <xdr:pic>
      <xdr:nvPicPr>
        <xdr:cNvPr id="2990" name="Picture 29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9926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6</xdr:col>
      <xdr:colOff>9525</xdr:colOff>
      <xdr:row>64</xdr:row>
      <xdr:rowOff>9525</xdr:rowOff>
    </xdr:to>
    <xdr:pic>
      <xdr:nvPicPr>
        <xdr:cNvPr id="2991" name="Picture 29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8954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64</xdr:row>
      <xdr:rowOff>0</xdr:rowOff>
    </xdr:from>
    <xdr:to>
      <xdr:col>7</xdr:col>
      <xdr:colOff>9525</xdr:colOff>
      <xdr:row>64</xdr:row>
      <xdr:rowOff>9525</xdr:rowOff>
    </xdr:to>
    <xdr:pic>
      <xdr:nvPicPr>
        <xdr:cNvPr id="2992" name="Picture 29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8954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9525</xdr:colOff>
      <xdr:row>65</xdr:row>
      <xdr:rowOff>9525</xdr:rowOff>
    </xdr:to>
    <xdr:pic>
      <xdr:nvPicPr>
        <xdr:cNvPr id="2993" name="Picture 29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9764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66</xdr:row>
      <xdr:rowOff>0</xdr:rowOff>
    </xdr:from>
    <xdr:to>
      <xdr:col>7</xdr:col>
      <xdr:colOff>9525</xdr:colOff>
      <xdr:row>66</xdr:row>
      <xdr:rowOff>9525</xdr:rowOff>
    </xdr:to>
    <xdr:pic>
      <xdr:nvPicPr>
        <xdr:cNvPr id="2994" name="Picture 29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9926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64</xdr:row>
      <xdr:rowOff>0</xdr:rowOff>
    </xdr:from>
    <xdr:to>
      <xdr:col>8</xdr:col>
      <xdr:colOff>9525</xdr:colOff>
      <xdr:row>64</xdr:row>
      <xdr:rowOff>9525</xdr:rowOff>
    </xdr:to>
    <xdr:pic>
      <xdr:nvPicPr>
        <xdr:cNvPr id="2995" name="Picture 29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8954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9525</xdr:colOff>
      <xdr:row>64</xdr:row>
      <xdr:rowOff>9525</xdr:rowOff>
    </xdr:to>
    <xdr:pic>
      <xdr:nvPicPr>
        <xdr:cNvPr id="2996" name="Picture 29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8954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65</xdr:row>
      <xdr:rowOff>0</xdr:rowOff>
    </xdr:from>
    <xdr:to>
      <xdr:col>9</xdr:col>
      <xdr:colOff>9525</xdr:colOff>
      <xdr:row>65</xdr:row>
      <xdr:rowOff>9525</xdr:rowOff>
    </xdr:to>
    <xdr:pic>
      <xdr:nvPicPr>
        <xdr:cNvPr id="2997" name="Picture 29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9764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9525</xdr:colOff>
      <xdr:row>66</xdr:row>
      <xdr:rowOff>9525</xdr:rowOff>
    </xdr:to>
    <xdr:pic>
      <xdr:nvPicPr>
        <xdr:cNvPr id="2998" name="Picture 29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9926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64</xdr:row>
      <xdr:rowOff>0</xdr:rowOff>
    </xdr:from>
    <xdr:to>
      <xdr:col>10</xdr:col>
      <xdr:colOff>9525</xdr:colOff>
      <xdr:row>64</xdr:row>
      <xdr:rowOff>9525</xdr:rowOff>
    </xdr:to>
    <xdr:pic>
      <xdr:nvPicPr>
        <xdr:cNvPr id="2999" name="Picture 29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954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64</xdr:row>
      <xdr:rowOff>0</xdr:rowOff>
    </xdr:from>
    <xdr:to>
      <xdr:col>11</xdr:col>
      <xdr:colOff>9525</xdr:colOff>
      <xdr:row>64</xdr:row>
      <xdr:rowOff>9525</xdr:rowOff>
    </xdr:to>
    <xdr:pic>
      <xdr:nvPicPr>
        <xdr:cNvPr id="3000" name="Picture 29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8954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65</xdr:row>
      <xdr:rowOff>0</xdr:rowOff>
    </xdr:from>
    <xdr:to>
      <xdr:col>11</xdr:col>
      <xdr:colOff>9525</xdr:colOff>
      <xdr:row>65</xdr:row>
      <xdr:rowOff>9525</xdr:rowOff>
    </xdr:to>
    <xdr:pic>
      <xdr:nvPicPr>
        <xdr:cNvPr id="3001" name="Picture 30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9764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66</xdr:row>
      <xdr:rowOff>0</xdr:rowOff>
    </xdr:from>
    <xdr:to>
      <xdr:col>11</xdr:col>
      <xdr:colOff>9525</xdr:colOff>
      <xdr:row>66</xdr:row>
      <xdr:rowOff>9525</xdr:rowOff>
    </xdr:to>
    <xdr:pic>
      <xdr:nvPicPr>
        <xdr:cNvPr id="3002" name="Picture 30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9926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9525</xdr:colOff>
      <xdr:row>67</xdr:row>
      <xdr:rowOff>9525</xdr:rowOff>
    </xdr:to>
    <xdr:pic>
      <xdr:nvPicPr>
        <xdr:cNvPr id="3003" name="Picture 30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0088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9525</xdr:colOff>
      <xdr:row>68</xdr:row>
      <xdr:rowOff>9525</xdr:rowOff>
    </xdr:to>
    <xdr:pic>
      <xdr:nvPicPr>
        <xdr:cNvPr id="3004" name="Picture 30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0412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9525</xdr:colOff>
      <xdr:row>67</xdr:row>
      <xdr:rowOff>9525</xdr:rowOff>
    </xdr:to>
    <xdr:pic>
      <xdr:nvPicPr>
        <xdr:cNvPr id="3005" name="Picture 30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0088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7</xdr:col>
      <xdr:colOff>9525</xdr:colOff>
      <xdr:row>67</xdr:row>
      <xdr:rowOff>9525</xdr:rowOff>
    </xdr:to>
    <xdr:pic>
      <xdr:nvPicPr>
        <xdr:cNvPr id="3006" name="Picture 30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0088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7</xdr:col>
      <xdr:colOff>9525</xdr:colOff>
      <xdr:row>68</xdr:row>
      <xdr:rowOff>9525</xdr:rowOff>
    </xdr:to>
    <xdr:pic>
      <xdr:nvPicPr>
        <xdr:cNvPr id="3007" name="Picture 30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0412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8</xdr:col>
      <xdr:colOff>9525</xdr:colOff>
      <xdr:row>67</xdr:row>
      <xdr:rowOff>9525</xdr:rowOff>
    </xdr:to>
    <xdr:pic>
      <xdr:nvPicPr>
        <xdr:cNvPr id="3008" name="Picture 30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0088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9525</xdr:colOff>
      <xdr:row>67</xdr:row>
      <xdr:rowOff>9525</xdr:rowOff>
    </xdr:to>
    <xdr:pic>
      <xdr:nvPicPr>
        <xdr:cNvPr id="3009" name="Picture 30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0088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9525</xdr:colOff>
      <xdr:row>68</xdr:row>
      <xdr:rowOff>9525</xdr:rowOff>
    </xdr:to>
    <xdr:pic>
      <xdr:nvPicPr>
        <xdr:cNvPr id="3010" name="Picture 30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0412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9525</xdr:colOff>
      <xdr:row>67</xdr:row>
      <xdr:rowOff>9525</xdr:rowOff>
    </xdr:to>
    <xdr:pic>
      <xdr:nvPicPr>
        <xdr:cNvPr id="3011" name="Picture 30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0088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67</xdr:row>
      <xdr:rowOff>0</xdr:rowOff>
    </xdr:from>
    <xdr:to>
      <xdr:col>11</xdr:col>
      <xdr:colOff>9525</xdr:colOff>
      <xdr:row>67</xdr:row>
      <xdr:rowOff>9525</xdr:rowOff>
    </xdr:to>
    <xdr:pic>
      <xdr:nvPicPr>
        <xdr:cNvPr id="3012" name="Picture 30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0088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68</xdr:row>
      <xdr:rowOff>0</xdr:rowOff>
    </xdr:from>
    <xdr:to>
      <xdr:col>11</xdr:col>
      <xdr:colOff>9525</xdr:colOff>
      <xdr:row>68</xdr:row>
      <xdr:rowOff>9525</xdr:rowOff>
    </xdr:to>
    <xdr:pic>
      <xdr:nvPicPr>
        <xdr:cNvPr id="3013" name="Picture 30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0412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9525</xdr:colOff>
      <xdr:row>70</xdr:row>
      <xdr:rowOff>9525</xdr:rowOff>
    </xdr:to>
    <xdr:pic>
      <xdr:nvPicPr>
        <xdr:cNvPr id="3014" name="Picture 30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0735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9525</xdr:colOff>
      <xdr:row>71</xdr:row>
      <xdr:rowOff>9525</xdr:rowOff>
    </xdr:to>
    <xdr:pic>
      <xdr:nvPicPr>
        <xdr:cNvPr id="3015" name="Picture 30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1374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9525</xdr:colOff>
      <xdr:row>70</xdr:row>
      <xdr:rowOff>9525</xdr:rowOff>
    </xdr:to>
    <xdr:pic>
      <xdr:nvPicPr>
        <xdr:cNvPr id="3016" name="Picture 30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0735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70</xdr:row>
      <xdr:rowOff>0</xdr:rowOff>
    </xdr:from>
    <xdr:to>
      <xdr:col>7</xdr:col>
      <xdr:colOff>9525</xdr:colOff>
      <xdr:row>70</xdr:row>
      <xdr:rowOff>9525</xdr:rowOff>
    </xdr:to>
    <xdr:pic>
      <xdr:nvPicPr>
        <xdr:cNvPr id="3017" name="Picture 30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0735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71</xdr:row>
      <xdr:rowOff>0</xdr:rowOff>
    </xdr:from>
    <xdr:to>
      <xdr:col>7</xdr:col>
      <xdr:colOff>9525</xdr:colOff>
      <xdr:row>71</xdr:row>
      <xdr:rowOff>9525</xdr:rowOff>
    </xdr:to>
    <xdr:pic>
      <xdr:nvPicPr>
        <xdr:cNvPr id="3018" name="Picture 30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1374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8</xdr:col>
      <xdr:colOff>9525</xdr:colOff>
      <xdr:row>70</xdr:row>
      <xdr:rowOff>9525</xdr:rowOff>
    </xdr:to>
    <xdr:pic>
      <xdr:nvPicPr>
        <xdr:cNvPr id="3019" name="Picture 30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0735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9525</xdr:colOff>
      <xdr:row>70</xdr:row>
      <xdr:rowOff>9525</xdr:rowOff>
    </xdr:to>
    <xdr:pic>
      <xdr:nvPicPr>
        <xdr:cNvPr id="3020" name="Picture 30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0735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9525</xdr:colOff>
      <xdr:row>71</xdr:row>
      <xdr:rowOff>9525</xdr:rowOff>
    </xdr:to>
    <xdr:pic>
      <xdr:nvPicPr>
        <xdr:cNvPr id="3021" name="Picture 30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1374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70</xdr:row>
      <xdr:rowOff>0</xdr:rowOff>
    </xdr:from>
    <xdr:to>
      <xdr:col>10</xdr:col>
      <xdr:colOff>9525</xdr:colOff>
      <xdr:row>70</xdr:row>
      <xdr:rowOff>9525</xdr:rowOff>
    </xdr:to>
    <xdr:pic>
      <xdr:nvPicPr>
        <xdr:cNvPr id="3022" name="Picture 30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0735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70</xdr:row>
      <xdr:rowOff>0</xdr:rowOff>
    </xdr:from>
    <xdr:to>
      <xdr:col>11</xdr:col>
      <xdr:colOff>9525</xdr:colOff>
      <xdr:row>70</xdr:row>
      <xdr:rowOff>9525</xdr:rowOff>
    </xdr:to>
    <xdr:pic>
      <xdr:nvPicPr>
        <xdr:cNvPr id="3023" name="Picture 30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0735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71</xdr:row>
      <xdr:rowOff>0</xdr:rowOff>
    </xdr:from>
    <xdr:to>
      <xdr:col>11</xdr:col>
      <xdr:colOff>9525</xdr:colOff>
      <xdr:row>71</xdr:row>
      <xdr:rowOff>9525</xdr:rowOff>
    </xdr:to>
    <xdr:pic>
      <xdr:nvPicPr>
        <xdr:cNvPr id="3024" name="Picture 30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1374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266700</xdr:colOff>
      <xdr:row>75</xdr:row>
      <xdr:rowOff>0</xdr:rowOff>
    </xdr:to>
    <xdr:pic>
      <xdr:nvPicPr>
        <xdr:cNvPr id="3025" name="Picture 3024" descr="Xem dữ liệu trướ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69400"/>
          <a:ext cx="2667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266700</xdr:colOff>
      <xdr:row>75</xdr:row>
      <xdr:rowOff>161925</xdr:rowOff>
    </xdr:to>
    <xdr:pic>
      <xdr:nvPicPr>
        <xdr:cNvPr id="3026" name="Picture 3025" descr="Xem dữ liệu tiếp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31325"/>
          <a:ext cx="2667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9525</xdr:colOff>
      <xdr:row>76</xdr:row>
      <xdr:rowOff>9525</xdr:rowOff>
    </xdr:to>
    <xdr:pic>
      <xdr:nvPicPr>
        <xdr:cNvPr id="3027" name="Picture 30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220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9525</xdr:colOff>
      <xdr:row>77</xdr:row>
      <xdr:rowOff>9525</xdr:rowOff>
    </xdr:to>
    <xdr:pic>
      <xdr:nvPicPr>
        <xdr:cNvPr id="3028" name="Picture 30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236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6</xdr:col>
      <xdr:colOff>9525</xdr:colOff>
      <xdr:row>76</xdr:row>
      <xdr:rowOff>9525</xdr:rowOff>
    </xdr:to>
    <xdr:pic>
      <xdr:nvPicPr>
        <xdr:cNvPr id="3029" name="Picture 30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220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</xdr:colOff>
      <xdr:row>76</xdr:row>
      <xdr:rowOff>9525</xdr:rowOff>
    </xdr:to>
    <xdr:pic>
      <xdr:nvPicPr>
        <xdr:cNvPr id="3030" name="Picture 30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220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77</xdr:row>
      <xdr:rowOff>0</xdr:rowOff>
    </xdr:from>
    <xdr:to>
      <xdr:col>7</xdr:col>
      <xdr:colOff>9525</xdr:colOff>
      <xdr:row>77</xdr:row>
      <xdr:rowOff>9525</xdr:rowOff>
    </xdr:to>
    <xdr:pic>
      <xdr:nvPicPr>
        <xdr:cNvPr id="3031" name="Picture 30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236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76</xdr:row>
      <xdr:rowOff>0</xdr:rowOff>
    </xdr:from>
    <xdr:to>
      <xdr:col>8</xdr:col>
      <xdr:colOff>9525</xdr:colOff>
      <xdr:row>76</xdr:row>
      <xdr:rowOff>9525</xdr:rowOff>
    </xdr:to>
    <xdr:pic>
      <xdr:nvPicPr>
        <xdr:cNvPr id="3032" name="Picture 30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220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3033" name="Picture 30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220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77</xdr:row>
      <xdr:rowOff>0</xdr:rowOff>
    </xdr:from>
    <xdr:to>
      <xdr:col>9</xdr:col>
      <xdr:colOff>9525</xdr:colOff>
      <xdr:row>77</xdr:row>
      <xdr:rowOff>9525</xdr:rowOff>
    </xdr:to>
    <xdr:pic>
      <xdr:nvPicPr>
        <xdr:cNvPr id="3034" name="Picture 30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236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76</xdr:row>
      <xdr:rowOff>0</xdr:rowOff>
    </xdr:from>
    <xdr:to>
      <xdr:col>10</xdr:col>
      <xdr:colOff>9525</xdr:colOff>
      <xdr:row>76</xdr:row>
      <xdr:rowOff>9525</xdr:rowOff>
    </xdr:to>
    <xdr:pic>
      <xdr:nvPicPr>
        <xdr:cNvPr id="3035" name="Picture 30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220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76</xdr:row>
      <xdr:rowOff>0</xdr:rowOff>
    </xdr:from>
    <xdr:to>
      <xdr:col>11</xdr:col>
      <xdr:colOff>9525</xdr:colOff>
      <xdr:row>76</xdr:row>
      <xdr:rowOff>9525</xdr:rowOff>
    </xdr:to>
    <xdr:pic>
      <xdr:nvPicPr>
        <xdr:cNvPr id="3036" name="Picture 30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220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77</xdr:row>
      <xdr:rowOff>0</xdr:rowOff>
    </xdr:from>
    <xdr:to>
      <xdr:col>11</xdr:col>
      <xdr:colOff>9525</xdr:colOff>
      <xdr:row>77</xdr:row>
      <xdr:rowOff>9525</xdr:rowOff>
    </xdr:to>
    <xdr:pic>
      <xdr:nvPicPr>
        <xdr:cNvPr id="3037" name="Picture 30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236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9525</xdr:colOff>
      <xdr:row>79</xdr:row>
      <xdr:rowOff>9525</xdr:rowOff>
    </xdr:to>
    <xdr:pic>
      <xdr:nvPicPr>
        <xdr:cNvPr id="3038" name="Picture 30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2688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9525</xdr:colOff>
      <xdr:row>80</xdr:row>
      <xdr:rowOff>9525</xdr:rowOff>
    </xdr:to>
    <xdr:pic>
      <xdr:nvPicPr>
        <xdr:cNvPr id="3039" name="Picture 30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285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9525</xdr:colOff>
      <xdr:row>79</xdr:row>
      <xdr:rowOff>9525</xdr:rowOff>
    </xdr:to>
    <xdr:pic>
      <xdr:nvPicPr>
        <xdr:cNvPr id="3040" name="Picture 30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2688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79</xdr:row>
      <xdr:rowOff>0</xdr:rowOff>
    </xdr:from>
    <xdr:to>
      <xdr:col>7</xdr:col>
      <xdr:colOff>9525</xdr:colOff>
      <xdr:row>79</xdr:row>
      <xdr:rowOff>9525</xdr:rowOff>
    </xdr:to>
    <xdr:pic>
      <xdr:nvPicPr>
        <xdr:cNvPr id="3041" name="Picture 30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2688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80</xdr:row>
      <xdr:rowOff>0</xdr:rowOff>
    </xdr:from>
    <xdr:to>
      <xdr:col>7</xdr:col>
      <xdr:colOff>9525</xdr:colOff>
      <xdr:row>80</xdr:row>
      <xdr:rowOff>9525</xdr:rowOff>
    </xdr:to>
    <xdr:pic>
      <xdr:nvPicPr>
        <xdr:cNvPr id="3042" name="Picture 30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285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79</xdr:row>
      <xdr:rowOff>0</xdr:rowOff>
    </xdr:from>
    <xdr:to>
      <xdr:col>8</xdr:col>
      <xdr:colOff>9525</xdr:colOff>
      <xdr:row>79</xdr:row>
      <xdr:rowOff>9525</xdr:rowOff>
    </xdr:to>
    <xdr:pic>
      <xdr:nvPicPr>
        <xdr:cNvPr id="3043" name="Picture 30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2688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9525</xdr:colOff>
      <xdr:row>79</xdr:row>
      <xdr:rowOff>9525</xdr:rowOff>
    </xdr:to>
    <xdr:pic>
      <xdr:nvPicPr>
        <xdr:cNvPr id="3044" name="Picture 30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2688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80</xdr:row>
      <xdr:rowOff>0</xdr:rowOff>
    </xdr:from>
    <xdr:to>
      <xdr:col>9</xdr:col>
      <xdr:colOff>9525</xdr:colOff>
      <xdr:row>80</xdr:row>
      <xdr:rowOff>9525</xdr:rowOff>
    </xdr:to>
    <xdr:pic>
      <xdr:nvPicPr>
        <xdr:cNvPr id="3045" name="Picture 30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285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79</xdr:row>
      <xdr:rowOff>0</xdr:rowOff>
    </xdr:from>
    <xdr:to>
      <xdr:col>10</xdr:col>
      <xdr:colOff>9525</xdr:colOff>
      <xdr:row>79</xdr:row>
      <xdr:rowOff>9525</xdr:rowOff>
    </xdr:to>
    <xdr:pic>
      <xdr:nvPicPr>
        <xdr:cNvPr id="3046" name="Picture 30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2688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79</xdr:row>
      <xdr:rowOff>0</xdr:rowOff>
    </xdr:from>
    <xdr:to>
      <xdr:col>11</xdr:col>
      <xdr:colOff>9525</xdr:colOff>
      <xdr:row>79</xdr:row>
      <xdr:rowOff>9525</xdr:rowOff>
    </xdr:to>
    <xdr:pic>
      <xdr:nvPicPr>
        <xdr:cNvPr id="3047" name="Picture 30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2688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80</xdr:row>
      <xdr:rowOff>0</xdr:rowOff>
    </xdr:from>
    <xdr:to>
      <xdr:col>11</xdr:col>
      <xdr:colOff>9525</xdr:colOff>
      <xdr:row>80</xdr:row>
      <xdr:rowOff>9525</xdr:rowOff>
    </xdr:to>
    <xdr:pic>
      <xdr:nvPicPr>
        <xdr:cNvPr id="3048" name="Picture 30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285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9525</xdr:colOff>
      <xdr:row>82</xdr:row>
      <xdr:rowOff>9525</xdr:rowOff>
    </xdr:to>
    <xdr:pic>
      <xdr:nvPicPr>
        <xdr:cNvPr id="3049" name="Picture 30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317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9525</xdr:colOff>
      <xdr:row>83</xdr:row>
      <xdr:rowOff>9525</xdr:rowOff>
    </xdr:to>
    <xdr:pic>
      <xdr:nvPicPr>
        <xdr:cNvPr id="3050" name="Picture 30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3336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82</xdr:row>
      <xdr:rowOff>0</xdr:rowOff>
    </xdr:from>
    <xdr:to>
      <xdr:col>6</xdr:col>
      <xdr:colOff>9525</xdr:colOff>
      <xdr:row>82</xdr:row>
      <xdr:rowOff>9525</xdr:rowOff>
    </xdr:to>
    <xdr:pic>
      <xdr:nvPicPr>
        <xdr:cNvPr id="3051" name="Picture 30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317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82</xdr:row>
      <xdr:rowOff>0</xdr:rowOff>
    </xdr:from>
    <xdr:to>
      <xdr:col>7</xdr:col>
      <xdr:colOff>9525</xdr:colOff>
      <xdr:row>82</xdr:row>
      <xdr:rowOff>9525</xdr:rowOff>
    </xdr:to>
    <xdr:pic>
      <xdr:nvPicPr>
        <xdr:cNvPr id="3052" name="Picture 30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317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83</xdr:row>
      <xdr:rowOff>0</xdr:rowOff>
    </xdr:from>
    <xdr:to>
      <xdr:col>7</xdr:col>
      <xdr:colOff>9525</xdr:colOff>
      <xdr:row>83</xdr:row>
      <xdr:rowOff>9525</xdr:rowOff>
    </xdr:to>
    <xdr:pic>
      <xdr:nvPicPr>
        <xdr:cNvPr id="3053" name="Picture 30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3336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82</xdr:row>
      <xdr:rowOff>0</xdr:rowOff>
    </xdr:from>
    <xdr:to>
      <xdr:col>8</xdr:col>
      <xdr:colOff>9525</xdr:colOff>
      <xdr:row>82</xdr:row>
      <xdr:rowOff>9525</xdr:rowOff>
    </xdr:to>
    <xdr:pic>
      <xdr:nvPicPr>
        <xdr:cNvPr id="3054" name="Picture 30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317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9525</xdr:colOff>
      <xdr:row>82</xdr:row>
      <xdr:rowOff>9525</xdr:rowOff>
    </xdr:to>
    <xdr:pic>
      <xdr:nvPicPr>
        <xdr:cNvPr id="3055" name="Picture 30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317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83</xdr:row>
      <xdr:rowOff>0</xdr:rowOff>
    </xdr:from>
    <xdr:to>
      <xdr:col>9</xdr:col>
      <xdr:colOff>9525</xdr:colOff>
      <xdr:row>83</xdr:row>
      <xdr:rowOff>9525</xdr:rowOff>
    </xdr:to>
    <xdr:pic>
      <xdr:nvPicPr>
        <xdr:cNvPr id="3056" name="Picture 30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3336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82</xdr:row>
      <xdr:rowOff>0</xdr:rowOff>
    </xdr:from>
    <xdr:to>
      <xdr:col>10</xdr:col>
      <xdr:colOff>9525</xdr:colOff>
      <xdr:row>82</xdr:row>
      <xdr:rowOff>9525</xdr:rowOff>
    </xdr:to>
    <xdr:pic>
      <xdr:nvPicPr>
        <xdr:cNvPr id="3057" name="Picture 30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317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82</xdr:row>
      <xdr:rowOff>0</xdr:rowOff>
    </xdr:from>
    <xdr:to>
      <xdr:col>11</xdr:col>
      <xdr:colOff>9525</xdr:colOff>
      <xdr:row>82</xdr:row>
      <xdr:rowOff>9525</xdr:rowOff>
    </xdr:to>
    <xdr:pic>
      <xdr:nvPicPr>
        <xdr:cNvPr id="3058" name="Picture 30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317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83</xdr:row>
      <xdr:rowOff>0</xdr:rowOff>
    </xdr:from>
    <xdr:to>
      <xdr:col>11</xdr:col>
      <xdr:colOff>9525</xdr:colOff>
      <xdr:row>83</xdr:row>
      <xdr:rowOff>9525</xdr:rowOff>
    </xdr:to>
    <xdr:pic>
      <xdr:nvPicPr>
        <xdr:cNvPr id="3059" name="Picture 30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3336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9525</xdr:colOff>
      <xdr:row>85</xdr:row>
      <xdr:rowOff>9525</xdr:rowOff>
    </xdr:to>
    <xdr:pic>
      <xdr:nvPicPr>
        <xdr:cNvPr id="3060" name="Picture 30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3660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9525</xdr:colOff>
      <xdr:row>86</xdr:row>
      <xdr:rowOff>9525</xdr:rowOff>
    </xdr:to>
    <xdr:pic>
      <xdr:nvPicPr>
        <xdr:cNvPr id="3061" name="Picture 30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3822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9525</xdr:colOff>
      <xdr:row>85</xdr:row>
      <xdr:rowOff>9525</xdr:rowOff>
    </xdr:to>
    <xdr:pic>
      <xdr:nvPicPr>
        <xdr:cNvPr id="3062" name="Picture 30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3660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85</xdr:row>
      <xdr:rowOff>0</xdr:rowOff>
    </xdr:from>
    <xdr:to>
      <xdr:col>7</xdr:col>
      <xdr:colOff>9525</xdr:colOff>
      <xdr:row>85</xdr:row>
      <xdr:rowOff>9525</xdr:rowOff>
    </xdr:to>
    <xdr:pic>
      <xdr:nvPicPr>
        <xdr:cNvPr id="3063" name="Picture 30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3660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86</xdr:row>
      <xdr:rowOff>0</xdr:rowOff>
    </xdr:from>
    <xdr:to>
      <xdr:col>7</xdr:col>
      <xdr:colOff>9525</xdr:colOff>
      <xdr:row>86</xdr:row>
      <xdr:rowOff>9525</xdr:rowOff>
    </xdr:to>
    <xdr:pic>
      <xdr:nvPicPr>
        <xdr:cNvPr id="3064" name="Picture 30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3822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85</xdr:row>
      <xdr:rowOff>0</xdr:rowOff>
    </xdr:from>
    <xdr:to>
      <xdr:col>8</xdr:col>
      <xdr:colOff>9525</xdr:colOff>
      <xdr:row>85</xdr:row>
      <xdr:rowOff>9525</xdr:rowOff>
    </xdr:to>
    <xdr:pic>
      <xdr:nvPicPr>
        <xdr:cNvPr id="3065" name="Picture 30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3660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9525</xdr:colOff>
      <xdr:row>85</xdr:row>
      <xdr:rowOff>9525</xdr:rowOff>
    </xdr:to>
    <xdr:pic>
      <xdr:nvPicPr>
        <xdr:cNvPr id="3066" name="Picture 30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3660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86</xdr:row>
      <xdr:rowOff>0</xdr:rowOff>
    </xdr:from>
    <xdr:to>
      <xdr:col>9</xdr:col>
      <xdr:colOff>9525</xdr:colOff>
      <xdr:row>86</xdr:row>
      <xdr:rowOff>9525</xdr:rowOff>
    </xdr:to>
    <xdr:pic>
      <xdr:nvPicPr>
        <xdr:cNvPr id="3067" name="Picture 30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3822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9525</xdr:colOff>
      <xdr:row>85</xdr:row>
      <xdr:rowOff>9525</xdr:rowOff>
    </xdr:to>
    <xdr:pic>
      <xdr:nvPicPr>
        <xdr:cNvPr id="3068" name="Picture 30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3660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85</xdr:row>
      <xdr:rowOff>0</xdr:rowOff>
    </xdr:from>
    <xdr:to>
      <xdr:col>11</xdr:col>
      <xdr:colOff>9525</xdr:colOff>
      <xdr:row>85</xdr:row>
      <xdr:rowOff>9525</xdr:rowOff>
    </xdr:to>
    <xdr:pic>
      <xdr:nvPicPr>
        <xdr:cNvPr id="3069" name="Picture 30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3660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86</xdr:row>
      <xdr:rowOff>0</xdr:rowOff>
    </xdr:from>
    <xdr:to>
      <xdr:col>11</xdr:col>
      <xdr:colOff>9525</xdr:colOff>
      <xdr:row>86</xdr:row>
      <xdr:rowOff>9525</xdr:rowOff>
    </xdr:to>
    <xdr:pic>
      <xdr:nvPicPr>
        <xdr:cNvPr id="3070" name="Picture 30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3822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9525</xdr:colOff>
      <xdr:row>88</xdr:row>
      <xdr:rowOff>9525</xdr:rowOff>
    </xdr:to>
    <xdr:pic>
      <xdr:nvPicPr>
        <xdr:cNvPr id="3071" name="Picture 30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4145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88</xdr:row>
      <xdr:rowOff>0</xdr:rowOff>
    </xdr:from>
    <xdr:to>
      <xdr:col>6</xdr:col>
      <xdr:colOff>9525</xdr:colOff>
      <xdr:row>88</xdr:row>
      <xdr:rowOff>9525</xdr:rowOff>
    </xdr:to>
    <xdr:pic>
      <xdr:nvPicPr>
        <xdr:cNvPr id="3072" name="Picture 30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4145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88</xdr:row>
      <xdr:rowOff>0</xdr:rowOff>
    </xdr:from>
    <xdr:to>
      <xdr:col>7</xdr:col>
      <xdr:colOff>9525</xdr:colOff>
      <xdr:row>88</xdr:row>
      <xdr:rowOff>9525</xdr:rowOff>
    </xdr:to>
    <xdr:pic>
      <xdr:nvPicPr>
        <xdr:cNvPr id="3073" name="Picture 30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4145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88</xdr:row>
      <xdr:rowOff>0</xdr:rowOff>
    </xdr:from>
    <xdr:to>
      <xdr:col>8</xdr:col>
      <xdr:colOff>9525</xdr:colOff>
      <xdr:row>88</xdr:row>
      <xdr:rowOff>9525</xdr:rowOff>
    </xdr:to>
    <xdr:pic>
      <xdr:nvPicPr>
        <xdr:cNvPr id="3074" name="Picture 30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4145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9525</xdr:colOff>
      <xdr:row>88</xdr:row>
      <xdr:rowOff>9525</xdr:rowOff>
    </xdr:to>
    <xdr:pic>
      <xdr:nvPicPr>
        <xdr:cNvPr id="3075" name="Picture 30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4145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88</xdr:row>
      <xdr:rowOff>0</xdr:rowOff>
    </xdr:from>
    <xdr:to>
      <xdr:col>10</xdr:col>
      <xdr:colOff>9525</xdr:colOff>
      <xdr:row>88</xdr:row>
      <xdr:rowOff>9525</xdr:rowOff>
    </xdr:to>
    <xdr:pic>
      <xdr:nvPicPr>
        <xdr:cNvPr id="3076" name="Picture 30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4145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88</xdr:row>
      <xdr:rowOff>0</xdr:rowOff>
    </xdr:from>
    <xdr:to>
      <xdr:col>11</xdr:col>
      <xdr:colOff>9525</xdr:colOff>
      <xdr:row>88</xdr:row>
      <xdr:rowOff>9525</xdr:rowOff>
    </xdr:to>
    <xdr:pic>
      <xdr:nvPicPr>
        <xdr:cNvPr id="3077" name="Picture 30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4145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9525</xdr:colOff>
      <xdr:row>90</xdr:row>
      <xdr:rowOff>9525</xdr:rowOff>
    </xdr:to>
    <xdr:pic>
      <xdr:nvPicPr>
        <xdr:cNvPr id="3078" name="Picture 30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4469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90</xdr:row>
      <xdr:rowOff>0</xdr:rowOff>
    </xdr:from>
    <xdr:to>
      <xdr:col>6</xdr:col>
      <xdr:colOff>9525</xdr:colOff>
      <xdr:row>90</xdr:row>
      <xdr:rowOff>9525</xdr:rowOff>
    </xdr:to>
    <xdr:pic>
      <xdr:nvPicPr>
        <xdr:cNvPr id="3079" name="Picture 30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4469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90</xdr:row>
      <xdr:rowOff>0</xdr:rowOff>
    </xdr:from>
    <xdr:to>
      <xdr:col>7</xdr:col>
      <xdr:colOff>9525</xdr:colOff>
      <xdr:row>90</xdr:row>
      <xdr:rowOff>9525</xdr:rowOff>
    </xdr:to>
    <xdr:pic>
      <xdr:nvPicPr>
        <xdr:cNvPr id="3080" name="Picture 30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4469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90</xdr:row>
      <xdr:rowOff>0</xdr:rowOff>
    </xdr:from>
    <xdr:to>
      <xdr:col>8</xdr:col>
      <xdr:colOff>9525</xdr:colOff>
      <xdr:row>90</xdr:row>
      <xdr:rowOff>9525</xdr:rowOff>
    </xdr:to>
    <xdr:pic>
      <xdr:nvPicPr>
        <xdr:cNvPr id="3081" name="Picture 30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4469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90</xdr:row>
      <xdr:rowOff>0</xdr:rowOff>
    </xdr:from>
    <xdr:to>
      <xdr:col>9</xdr:col>
      <xdr:colOff>9525</xdr:colOff>
      <xdr:row>90</xdr:row>
      <xdr:rowOff>9525</xdr:rowOff>
    </xdr:to>
    <xdr:pic>
      <xdr:nvPicPr>
        <xdr:cNvPr id="3082" name="Picture 30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4469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90</xdr:row>
      <xdr:rowOff>0</xdr:rowOff>
    </xdr:from>
    <xdr:to>
      <xdr:col>10</xdr:col>
      <xdr:colOff>9525</xdr:colOff>
      <xdr:row>90</xdr:row>
      <xdr:rowOff>9525</xdr:rowOff>
    </xdr:to>
    <xdr:pic>
      <xdr:nvPicPr>
        <xdr:cNvPr id="3083" name="Picture 30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4469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90</xdr:row>
      <xdr:rowOff>0</xdr:rowOff>
    </xdr:from>
    <xdr:to>
      <xdr:col>11</xdr:col>
      <xdr:colOff>9525</xdr:colOff>
      <xdr:row>90</xdr:row>
      <xdr:rowOff>9525</xdr:rowOff>
    </xdr:to>
    <xdr:pic>
      <xdr:nvPicPr>
        <xdr:cNvPr id="3084" name="Picture 30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4469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9525</xdr:colOff>
      <xdr:row>92</xdr:row>
      <xdr:rowOff>9525</xdr:rowOff>
    </xdr:to>
    <xdr:pic>
      <xdr:nvPicPr>
        <xdr:cNvPr id="3085" name="Picture 30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4793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9525</xdr:colOff>
      <xdr:row>92</xdr:row>
      <xdr:rowOff>9525</xdr:rowOff>
    </xdr:to>
    <xdr:pic>
      <xdr:nvPicPr>
        <xdr:cNvPr id="3086" name="Picture 30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4793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92</xdr:row>
      <xdr:rowOff>0</xdr:rowOff>
    </xdr:from>
    <xdr:to>
      <xdr:col>7</xdr:col>
      <xdr:colOff>9525</xdr:colOff>
      <xdr:row>92</xdr:row>
      <xdr:rowOff>9525</xdr:rowOff>
    </xdr:to>
    <xdr:pic>
      <xdr:nvPicPr>
        <xdr:cNvPr id="3087" name="Picture 30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4793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92</xdr:row>
      <xdr:rowOff>0</xdr:rowOff>
    </xdr:from>
    <xdr:to>
      <xdr:col>8</xdr:col>
      <xdr:colOff>9525</xdr:colOff>
      <xdr:row>92</xdr:row>
      <xdr:rowOff>9525</xdr:rowOff>
    </xdr:to>
    <xdr:pic>
      <xdr:nvPicPr>
        <xdr:cNvPr id="3088" name="Picture 30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4793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92</xdr:row>
      <xdr:rowOff>0</xdr:rowOff>
    </xdr:from>
    <xdr:to>
      <xdr:col>9</xdr:col>
      <xdr:colOff>9525</xdr:colOff>
      <xdr:row>92</xdr:row>
      <xdr:rowOff>9525</xdr:rowOff>
    </xdr:to>
    <xdr:pic>
      <xdr:nvPicPr>
        <xdr:cNvPr id="3089" name="Picture 30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4793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92</xdr:row>
      <xdr:rowOff>0</xdr:rowOff>
    </xdr:from>
    <xdr:to>
      <xdr:col>10</xdr:col>
      <xdr:colOff>9525</xdr:colOff>
      <xdr:row>92</xdr:row>
      <xdr:rowOff>9525</xdr:rowOff>
    </xdr:to>
    <xdr:pic>
      <xdr:nvPicPr>
        <xdr:cNvPr id="3090" name="Picture 30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4793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92</xdr:row>
      <xdr:rowOff>0</xdr:rowOff>
    </xdr:from>
    <xdr:to>
      <xdr:col>11</xdr:col>
      <xdr:colOff>9525</xdr:colOff>
      <xdr:row>92</xdr:row>
      <xdr:rowOff>9525</xdr:rowOff>
    </xdr:to>
    <xdr:pic>
      <xdr:nvPicPr>
        <xdr:cNvPr id="3091" name="Picture 30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4793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</xdr:colOff>
      <xdr:row>94</xdr:row>
      <xdr:rowOff>9525</xdr:rowOff>
    </xdr:to>
    <xdr:pic>
      <xdr:nvPicPr>
        <xdr:cNvPr id="3092" name="Picture 30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5117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94</xdr:row>
      <xdr:rowOff>0</xdr:rowOff>
    </xdr:from>
    <xdr:to>
      <xdr:col>6</xdr:col>
      <xdr:colOff>9525</xdr:colOff>
      <xdr:row>94</xdr:row>
      <xdr:rowOff>9525</xdr:rowOff>
    </xdr:to>
    <xdr:pic>
      <xdr:nvPicPr>
        <xdr:cNvPr id="3093" name="Picture 30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5117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94</xdr:row>
      <xdr:rowOff>0</xdr:rowOff>
    </xdr:from>
    <xdr:to>
      <xdr:col>7</xdr:col>
      <xdr:colOff>9525</xdr:colOff>
      <xdr:row>94</xdr:row>
      <xdr:rowOff>9525</xdr:rowOff>
    </xdr:to>
    <xdr:pic>
      <xdr:nvPicPr>
        <xdr:cNvPr id="3094" name="Picture 30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5117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94</xdr:row>
      <xdr:rowOff>0</xdr:rowOff>
    </xdr:from>
    <xdr:to>
      <xdr:col>8</xdr:col>
      <xdr:colOff>9525</xdr:colOff>
      <xdr:row>94</xdr:row>
      <xdr:rowOff>9525</xdr:rowOff>
    </xdr:to>
    <xdr:pic>
      <xdr:nvPicPr>
        <xdr:cNvPr id="3095" name="Picture 30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5117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9525</xdr:colOff>
      <xdr:row>94</xdr:row>
      <xdr:rowOff>9525</xdr:rowOff>
    </xdr:to>
    <xdr:pic>
      <xdr:nvPicPr>
        <xdr:cNvPr id="3096" name="Picture 30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5117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94</xdr:row>
      <xdr:rowOff>0</xdr:rowOff>
    </xdr:from>
    <xdr:to>
      <xdr:col>10</xdr:col>
      <xdr:colOff>9525</xdr:colOff>
      <xdr:row>94</xdr:row>
      <xdr:rowOff>9525</xdr:rowOff>
    </xdr:to>
    <xdr:pic>
      <xdr:nvPicPr>
        <xdr:cNvPr id="3097" name="Picture 30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5117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94</xdr:row>
      <xdr:rowOff>0</xdr:rowOff>
    </xdr:from>
    <xdr:to>
      <xdr:col>11</xdr:col>
      <xdr:colOff>9525</xdr:colOff>
      <xdr:row>94</xdr:row>
      <xdr:rowOff>9525</xdr:rowOff>
    </xdr:to>
    <xdr:pic>
      <xdr:nvPicPr>
        <xdr:cNvPr id="3098" name="Picture 30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5117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5</xdr:col>
      <xdr:colOff>9525</xdr:colOff>
      <xdr:row>96</xdr:row>
      <xdr:rowOff>9525</xdr:rowOff>
    </xdr:to>
    <xdr:pic>
      <xdr:nvPicPr>
        <xdr:cNvPr id="3099" name="Picture 30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5441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9525</xdr:colOff>
      <xdr:row>96</xdr:row>
      <xdr:rowOff>9525</xdr:rowOff>
    </xdr:to>
    <xdr:pic>
      <xdr:nvPicPr>
        <xdr:cNvPr id="3100" name="Picture 30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5441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7</xdr:col>
      <xdr:colOff>9525</xdr:colOff>
      <xdr:row>96</xdr:row>
      <xdr:rowOff>9525</xdr:rowOff>
    </xdr:to>
    <xdr:pic>
      <xdr:nvPicPr>
        <xdr:cNvPr id="3101" name="Picture 31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5441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96</xdr:row>
      <xdr:rowOff>0</xdr:rowOff>
    </xdr:from>
    <xdr:to>
      <xdr:col>8</xdr:col>
      <xdr:colOff>9525</xdr:colOff>
      <xdr:row>96</xdr:row>
      <xdr:rowOff>9525</xdr:rowOff>
    </xdr:to>
    <xdr:pic>
      <xdr:nvPicPr>
        <xdr:cNvPr id="3102" name="Picture 31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5441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96</xdr:row>
      <xdr:rowOff>0</xdr:rowOff>
    </xdr:from>
    <xdr:to>
      <xdr:col>9</xdr:col>
      <xdr:colOff>9525</xdr:colOff>
      <xdr:row>96</xdr:row>
      <xdr:rowOff>9525</xdr:rowOff>
    </xdr:to>
    <xdr:pic>
      <xdr:nvPicPr>
        <xdr:cNvPr id="3103" name="Picture 31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5441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96</xdr:row>
      <xdr:rowOff>0</xdr:rowOff>
    </xdr:from>
    <xdr:to>
      <xdr:col>10</xdr:col>
      <xdr:colOff>9525</xdr:colOff>
      <xdr:row>96</xdr:row>
      <xdr:rowOff>9525</xdr:rowOff>
    </xdr:to>
    <xdr:pic>
      <xdr:nvPicPr>
        <xdr:cNvPr id="3104" name="Picture 31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5441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96</xdr:row>
      <xdr:rowOff>0</xdr:rowOff>
    </xdr:from>
    <xdr:to>
      <xdr:col>11</xdr:col>
      <xdr:colOff>9525</xdr:colOff>
      <xdr:row>96</xdr:row>
      <xdr:rowOff>9525</xdr:rowOff>
    </xdr:to>
    <xdr:pic>
      <xdr:nvPicPr>
        <xdr:cNvPr id="3105" name="Picture 31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5441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9525</xdr:colOff>
      <xdr:row>99</xdr:row>
      <xdr:rowOff>9525</xdr:rowOff>
    </xdr:to>
    <xdr:pic>
      <xdr:nvPicPr>
        <xdr:cNvPr id="3106" name="Picture 31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5927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9525</xdr:colOff>
      <xdr:row>100</xdr:row>
      <xdr:rowOff>9525</xdr:rowOff>
    </xdr:to>
    <xdr:pic>
      <xdr:nvPicPr>
        <xdr:cNvPr id="3107" name="Picture 31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6088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9525</xdr:colOff>
      <xdr:row>99</xdr:row>
      <xdr:rowOff>9525</xdr:rowOff>
    </xdr:to>
    <xdr:pic>
      <xdr:nvPicPr>
        <xdr:cNvPr id="3108" name="Picture 31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5927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9525</xdr:colOff>
      <xdr:row>99</xdr:row>
      <xdr:rowOff>9525</xdr:rowOff>
    </xdr:to>
    <xdr:pic>
      <xdr:nvPicPr>
        <xdr:cNvPr id="3109" name="Picture 31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5927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100</xdr:row>
      <xdr:rowOff>0</xdr:rowOff>
    </xdr:from>
    <xdr:to>
      <xdr:col>7</xdr:col>
      <xdr:colOff>9525</xdr:colOff>
      <xdr:row>100</xdr:row>
      <xdr:rowOff>9525</xdr:rowOff>
    </xdr:to>
    <xdr:pic>
      <xdr:nvPicPr>
        <xdr:cNvPr id="3110" name="Picture 31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6088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99</xdr:row>
      <xdr:rowOff>0</xdr:rowOff>
    </xdr:from>
    <xdr:to>
      <xdr:col>8</xdr:col>
      <xdr:colOff>9525</xdr:colOff>
      <xdr:row>99</xdr:row>
      <xdr:rowOff>9525</xdr:rowOff>
    </xdr:to>
    <xdr:pic>
      <xdr:nvPicPr>
        <xdr:cNvPr id="3111" name="Picture 31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5927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99</xdr:row>
      <xdr:rowOff>0</xdr:rowOff>
    </xdr:from>
    <xdr:to>
      <xdr:col>9</xdr:col>
      <xdr:colOff>9525</xdr:colOff>
      <xdr:row>99</xdr:row>
      <xdr:rowOff>9525</xdr:rowOff>
    </xdr:to>
    <xdr:pic>
      <xdr:nvPicPr>
        <xdr:cNvPr id="3112" name="Picture 31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5927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9525</xdr:colOff>
      <xdr:row>100</xdr:row>
      <xdr:rowOff>9525</xdr:rowOff>
    </xdr:to>
    <xdr:pic>
      <xdr:nvPicPr>
        <xdr:cNvPr id="3113" name="Picture 31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6088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99</xdr:row>
      <xdr:rowOff>0</xdr:rowOff>
    </xdr:from>
    <xdr:to>
      <xdr:col>10</xdr:col>
      <xdr:colOff>9525</xdr:colOff>
      <xdr:row>99</xdr:row>
      <xdr:rowOff>9525</xdr:rowOff>
    </xdr:to>
    <xdr:pic>
      <xdr:nvPicPr>
        <xdr:cNvPr id="3114" name="Picture 31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5927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99</xdr:row>
      <xdr:rowOff>0</xdr:rowOff>
    </xdr:from>
    <xdr:to>
      <xdr:col>11</xdr:col>
      <xdr:colOff>9525</xdr:colOff>
      <xdr:row>99</xdr:row>
      <xdr:rowOff>9525</xdr:rowOff>
    </xdr:to>
    <xdr:pic>
      <xdr:nvPicPr>
        <xdr:cNvPr id="3115" name="Picture 31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5927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100</xdr:row>
      <xdr:rowOff>0</xdr:rowOff>
    </xdr:from>
    <xdr:to>
      <xdr:col>11</xdr:col>
      <xdr:colOff>9525</xdr:colOff>
      <xdr:row>100</xdr:row>
      <xdr:rowOff>9525</xdr:rowOff>
    </xdr:to>
    <xdr:pic>
      <xdr:nvPicPr>
        <xdr:cNvPr id="3116" name="Picture 31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6088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</xdr:colOff>
      <xdr:row>102</xdr:row>
      <xdr:rowOff>9525</xdr:rowOff>
    </xdr:to>
    <xdr:pic>
      <xdr:nvPicPr>
        <xdr:cNvPr id="3117" name="Picture 31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6412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9525</xdr:colOff>
      <xdr:row>103</xdr:row>
      <xdr:rowOff>9525</xdr:rowOff>
    </xdr:to>
    <xdr:pic>
      <xdr:nvPicPr>
        <xdr:cNvPr id="3118" name="Picture 31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6574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9525</xdr:colOff>
      <xdr:row>102</xdr:row>
      <xdr:rowOff>9525</xdr:rowOff>
    </xdr:to>
    <xdr:pic>
      <xdr:nvPicPr>
        <xdr:cNvPr id="3119" name="Picture 31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6412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102</xdr:row>
      <xdr:rowOff>0</xdr:rowOff>
    </xdr:from>
    <xdr:to>
      <xdr:col>7</xdr:col>
      <xdr:colOff>9525</xdr:colOff>
      <xdr:row>102</xdr:row>
      <xdr:rowOff>9525</xdr:rowOff>
    </xdr:to>
    <xdr:pic>
      <xdr:nvPicPr>
        <xdr:cNvPr id="3120" name="Picture 31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6412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103</xdr:row>
      <xdr:rowOff>0</xdr:rowOff>
    </xdr:from>
    <xdr:to>
      <xdr:col>7</xdr:col>
      <xdr:colOff>9525</xdr:colOff>
      <xdr:row>103</xdr:row>
      <xdr:rowOff>9525</xdr:rowOff>
    </xdr:to>
    <xdr:pic>
      <xdr:nvPicPr>
        <xdr:cNvPr id="3121" name="Picture 31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6574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102</xdr:row>
      <xdr:rowOff>0</xdr:rowOff>
    </xdr:from>
    <xdr:to>
      <xdr:col>8</xdr:col>
      <xdr:colOff>9525</xdr:colOff>
      <xdr:row>102</xdr:row>
      <xdr:rowOff>9525</xdr:rowOff>
    </xdr:to>
    <xdr:pic>
      <xdr:nvPicPr>
        <xdr:cNvPr id="3122" name="Picture 31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6412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102</xdr:row>
      <xdr:rowOff>0</xdr:rowOff>
    </xdr:from>
    <xdr:to>
      <xdr:col>9</xdr:col>
      <xdr:colOff>9525</xdr:colOff>
      <xdr:row>102</xdr:row>
      <xdr:rowOff>9525</xdr:rowOff>
    </xdr:to>
    <xdr:pic>
      <xdr:nvPicPr>
        <xdr:cNvPr id="3123" name="Picture 31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6412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9525</xdr:colOff>
      <xdr:row>103</xdr:row>
      <xdr:rowOff>9525</xdr:rowOff>
    </xdr:to>
    <xdr:pic>
      <xdr:nvPicPr>
        <xdr:cNvPr id="3124" name="Picture 31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6574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102</xdr:row>
      <xdr:rowOff>0</xdr:rowOff>
    </xdr:from>
    <xdr:to>
      <xdr:col>10</xdr:col>
      <xdr:colOff>9525</xdr:colOff>
      <xdr:row>102</xdr:row>
      <xdr:rowOff>9525</xdr:rowOff>
    </xdr:to>
    <xdr:pic>
      <xdr:nvPicPr>
        <xdr:cNvPr id="3125" name="Picture 31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6412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102</xdr:row>
      <xdr:rowOff>0</xdr:rowOff>
    </xdr:from>
    <xdr:to>
      <xdr:col>11</xdr:col>
      <xdr:colOff>9525</xdr:colOff>
      <xdr:row>102</xdr:row>
      <xdr:rowOff>9525</xdr:rowOff>
    </xdr:to>
    <xdr:pic>
      <xdr:nvPicPr>
        <xdr:cNvPr id="3126" name="Picture 31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6412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103</xdr:row>
      <xdr:rowOff>0</xdr:rowOff>
    </xdr:from>
    <xdr:to>
      <xdr:col>11</xdr:col>
      <xdr:colOff>9525</xdr:colOff>
      <xdr:row>103</xdr:row>
      <xdr:rowOff>9525</xdr:rowOff>
    </xdr:to>
    <xdr:pic>
      <xdr:nvPicPr>
        <xdr:cNvPr id="3127" name="Picture 31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6574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9525</xdr:colOff>
      <xdr:row>105</xdr:row>
      <xdr:rowOff>9525</xdr:rowOff>
    </xdr:to>
    <xdr:pic>
      <xdr:nvPicPr>
        <xdr:cNvPr id="3128" name="Picture 31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6898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9525</xdr:colOff>
      <xdr:row>106</xdr:row>
      <xdr:rowOff>9525</xdr:rowOff>
    </xdr:to>
    <xdr:pic>
      <xdr:nvPicPr>
        <xdr:cNvPr id="3129" name="Picture 31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706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9525</xdr:colOff>
      <xdr:row>105</xdr:row>
      <xdr:rowOff>9525</xdr:rowOff>
    </xdr:to>
    <xdr:pic>
      <xdr:nvPicPr>
        <xdr:cNvPr id="3130" name="Picture 31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6898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9525</xdr:colOff>
      <xdr:row>105</xdr:row>
      <xdr:rowOff>9525</xdr:rowOff>
    </xdr:to>
    <xdr:pic>
      <xdr:nvPicPr>
        <xdr:cNvPr id="3131" name="Picture 31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6898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106</xdr:row>
      <xdr:rowOff>0</xdr:rowOff>
    </xdr:from>
    <xdr:to>
      <xdr:col>7</xdr:col>
      <xdr:colOff>9525</xdr:colOff>
      <xdr:row>106</xdr:row>
      <xdr:rowOff>9525</xdr:rowOff>
    </xdr:to>
    <xdr:pic>
      <xdr:nvPicPr>
        <xdr:cNvPr id="3132" name="Picture 31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706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105</xdr:row>
      <xdr:rowOff>0</xdr:rowOff>
    </xdr:from>
    <xdr:to>
      <xdr:col>8</xdr:col>
      <xdr:colOff>9525</xdr:colOff>
      <xdr:row>105</xdr:row>
      <xdr:rowOff>9525</xdr:rowOff>
    </xdr:to>
    <xdr:pic>
      <xdr:nvPicPr>
        <xdr:cNvPr id="3133" name="Picture 31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6898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105</xdr:row>
      <xdr:rowOff>0</xdr:rowOff>
    </xdr:from>
    <xdr:to>
      <xdr:col>9</xdr:col>
      <xdr:colOff>9525</xdr:colOff>
      <xdr:row>105</xdr:row>
      <xdr:rowOff>9525</xdr:rowOff>
    </xdr:to>
    <xdr:pic>
      <xdr:nvPicPr>
        <xdr:cNvPr id="3134" name="Picture 31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6898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9525</xdr:colOff>
      <xdr:row>106</xdr:row>
      <xdr:rowOff>9525</xdr:rowOff>
    </xdr:to>
    <xdr:pic>
      <xdr:nvPicPr>
        <xdr:cNvPr id="3135" name="Picture 31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706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105</xdr:row>
      <xdr:rowOff>0</xdr:rowOff>
    </xdr:from>
    <xdr:to>
      <xdr:col>10</xdr:col>
      <xdr:colOff>9525</xdr:colOff>
      <xdr:row>105</xdr:row>
      <xdr:rowOff>9525</xdr:rowOff>
    </xdr:to>
    <xdr:pic>
      <xdr:nvPicPr>
        <xdr:cNvPr id="3136" name="Picture 31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6898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105</xdr:row>
      <xdr:rowOff>0</xdr:rowOff>
    </xdr:from>
    <xdr:to>
      <xdr:col>11</xdr:col>
      <xdr:colOff>9525</xdr:colOff>
      <xdr:row>105</xdr:row>
      <xdr:rowOff>9525</xdr:rowOff>
    </xdr:to>
    <xdr:pic>
      <xdr:nvPicPr>
        <xdr:cNvPr id="3137" name="Picture 31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6898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106</xdr:row>
      <xdr:rowOff>0</xdr:rowOff>
    </xdr:from>
    <xdr:to>
      <xdr:col>11</xdr:col>
      <xdr:colOff>9525</xdr:colOff>
      <xdr:row>106</xdr:row>
      <xdr:rowOff>9525</xdr:rowOff>
    </xdr:to>
    <xdr:pic>
      <xdr:nvPicPr>
        <xdr:cNvPr id="3138" name="Picture 31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706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</xdr:colOff>
      <xdr:row>108</xdr:row>
      <xdr:rowOff>9525</xdr:rowOff>
    </xdr:to>
    <xdr:pic>
      <xdr:nvPicPr>
        <xdr:cNvPr id="3139" name="Picture 31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7384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108</xdr:row>
      <xdr:rowOff>0</xdr:rowOff>
    </xdr:from>
    <xdr:to>
      <xdr:col>6</xdr:col>
      <xdr:colOff>9525</xdr:colOff>
      <xdr:row>108</xdr:row>
      <xdr:rowOff>9525</xdr:rowOff>
    </xdr:to>
    <xdr:pic>
      <xdr:nvPicPr>
        <xdr:cNvPr id="3140" name="Picture 31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7384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108</xdr:row>
      <xdr:rowOff>0</xdr:rowOff>
    </xdr:from>
    <xdr:to>
      <xdr:col>7</xdr:col>
      <xdr:colOff>9525</xdr:colOff>
      <xdr:row>108</xdr:row>
      <xdr:rowOff>9525</xdr:rowOff>
    </xdr:to>
    <xdr:pic>
      <xdr:nvPicPr>
        <xdr:cNvPr id="3141" name="Picture 31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7384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108</xdr:row>
      <xdr:rowOff>0</xdr:rowOff>
    </xdr:from>
    <xdr:to>
      <xdr:col>8</xdr:col>
      <xdr:colOff>9525</xdr:colOff>
      <xdr:row>108</xdr:row>
      <xdr:rowOff>9525</xdr:rowOff>
    </xdr:to>
    <xdr:pic>
      <xdr:nvPicPr>
        <xdr:cNvPr id="3142" name="Picture 31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7384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108</xdr:row>
      <xdr:rowOff>0</xdr:rowOff>
    </xdr:from>
    <xdr:to>
      <xdr:col>9</xdr:col>
      <xdr:colOff>9525</xdr:colOff>
      <xdr:row>108</xdr:row>
      <xdr:rowOff>9525</xdr:rowOff>
    </xdr:to>
    <xdr:pic>
      <xdr:nvPicPr>
        <xdr:cNvPr id="3143" name="Picture 31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7384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9525</xdr:colOff>
      <xdr:row>108</xdr:row>
      <xdr:rowOff>9525</xdr:rowOff>
    </xdr:to>
    <xdr:pic>
      <xdr:nvPicPr>
        <xdr:cNvPr id="3144" name="Picture 31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7384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108</xdr:row>
      <xdr:rowOff>0</xdr:rowOff>
    </xdr:from>
    <xdr:to>
      <xdr:col>11</xdr:col>
      <xdr:colOff>9525</xdr:colOff>
      <xdr:row>108</xdr:row>
      <xdr:rowOff>9525</xdr:rowOff>
    </xdr:to>
    <xdr:pic>
      <xdr:nvPicPr>
        <xdr:cNvPr id="3145" name="Picture 31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7384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9525</xdr:colOff>
      <xdr:row>110</xdr:row>
      <xdr:rowOff>9525</xdr:rowOff>
    </xdr:to>
    <xdr:pic>
      <xdr:nvPicPr>
        <xdr:cNvPr id="3146" name="Picture 31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7708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110</xdr:row>
      <xdr:rowOff>0</xdr:rowOff>
    </xdr:from>
    <xdr:to>
      <xdr:col>6</xdr:col>
      <xdr:colOff>9525</xdr:colOff>
      <xdr:row>110</xdr:row>
      <xdr:rowOff>9525</xdr:rowOff>
    </xdr:to>
    <xdr:pic>
      <xdr:nvPicPr>
        <xdr:cNvPr id="3147" name="Picture 31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7708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110</xdr:row>
      <xdr:rowOff>0</xdr:rowOff>
    </xdr:from>
    <xdr:to>
      <xdr:col>7</xdr:col>
      <xdr:colOff>9525</xdr:colOff>
      <xdr:row>110</xdr:row>
      <xdr:rowOff>9525</xdr:rowOff>
    </xdr:to>
    <xdr:pic>
      <xdr:nvPicPr>
        <xdr:cNvPr id="3148" name="Picture 31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7708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110</xdr:row>
      <xdr:rowOff>0</xdr:rowOff>
    </xdr:from>
    <xdr:to>
      <xdr:col>8</xdr:col>
      <xdr:colOff>9525</xdr:colOff>
      <xdr:row>110</xdr:row>
      <xdr:rowOff>9525</xdr:rowOff>
    </xdr:to>
    <xdr:pic>
      <xdr:nvPicPr>
        <xdr:cNvPr id="3149" name="Picture 31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7708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110</xdr:row>
      <xdr:rowOff>0</xdr:rowOff>
    </xdr:from>
    <xdr:to>
      <xdr:col>9</xdr:col>
      <xdr:colOff>9525</xdr:colOff>
      <xdr:row>110</xdr:row>
      <xdr:rowOff>9525</xdr:rowOff>
    </xdr:to>
    <xdr:pic>
      <xdr:nvPicPr>
        <xdr:cNvPr id="3150" name="Picture 31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7708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110</xdr:row>
      <xdr:rowOff>0</xdr:rowOff>
    </xdr:from>
    <xdr:to>
      <xdr:col>10</xdr:col>
      <xdr:colOff>9525</xdr:colOff>
      <xdr:row>110</xdr:row>
      <xdr:rowOff>9525</xdr:rowOff>
    </xdr:to>
    <xdr:pic>
      <xdr:nvPicPr>
        <xdr:cNvPr id="3151" name="Picture 31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7708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110</xdr:row>
      <xdr:rowOff>0</xdr:rowOff>
    </xdr:from>
    <xdr:to>
      <xdr:col>11</xdr:col>
      <xdr:colOff>9525</xdr:colOff>
      <xdr:row>110</xdr:row>
      <xdr:rowOff>9525</xdr:rowOff>
    </xdr:to>
    <xdr:pic>
      <xdr:nvPicPr>
        <xdr:cNvPr id="3152" name="Picture 31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7708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9525</xdr:colOff>
      <xdr:row>113</xdr:row>
      <xdr:rowOff>9525</xdr:rowOff>
    </xdr:to>
    <xdr:pic>
      <xdr:nvPicPr>
        <xdr:cNvPr id="3153" name="Picture 31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819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9525</xdr:colOff>
      <xdr:row>114</xdr:row>
      <xdr:rowOff>9525</xdr:rowOff>
    </xdr:to>
    <xdr:pic>
      <xdr:nvPicPr>
        <xdr:cNvPr id="3154" name="Picture 31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8355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9525</xdr:colOff>
      <xdr:row>113</xdr:row>
      <xdr:rowOff>9525</xdr:rowOff>
    </xdr:to>
    <xdr:pic>
      <xdr:nvPicPr>
        <xdr:cNvPr id="3155" name="Picture 31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819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113</xdr:row>
      <xdr:rowOff>0</xdr:rowOff>
    </xdr:from>
    <xdr:to>
      <xdr:col>7</xdr:col>
      <xdr:colOff>9525</xdr:colOff>
      <xdr:row>113</xdr:row>
      <xdr:rowOff>9525</xdr:rowOff>
    </xdr:to>
    <xdr:pic>
      <xdr:nvPicPr>
        <xdr:cNvPr id="3156" name="Picture 31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819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114</xdr:row>
      <xdr:rowOff>0</xdr:rowOff>
    </xdr:from>
    <xdr:to>
      <xdr:col>7</xdr:col>
      <xdr:colOff>9525</xdr:colOff>
      <xdr:row>114</xdr:row>
      <xdr:rowOff>9525</xdr:rowOff>
    </xdr:to>
    <xdr:pic>
      <xdr:nvPicPr>
        <xdr:cNvPr id="3157" name="Picture 31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8355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113</xdr:row>
      <xdr:rowOff>0</xdr:rowOff>
    </xdr:from>
    <xdr:to>
      <xdr:col>8</xdr:col>
      <xdr:colOff>9525</xdr:colOff>
      <xdr:row>113</xdr:row>
      <xdr:rowOff>9525</xdr:rowOff>
    </xdr:to>
    <xdr:pic>
      <xdr:nvPicPr>
        <xdr:cNvPr id="3158" name="Picture 31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819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113</xdr:row>
      <xdr:rowOff>0</xdr:rowOff>
    </xdr:from>
    <xdr:to>
      <xdr:col>9</xdr:col>
      <xdr:colOff>9525</xdr:colOff>
      <xdr:row>113</xdr:row>
      <xdr:rowOff>9525</xdr:rowOff>
    </xdr:to>
    <xdr:pic>
      <xdr:nvPicPr>
        <xdr:cNvPr id="3159" name="Picture 31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819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114</xdr:row>
      <xdr:rowOff>0</xdr:rowOff>
    </xdr:from>
    <xdr:to>
      <xdr:col>9</xdr:col>
      <xdr:colOff>9525</xdr:colOff>
      <xdr:row>114</xdr:row>
      <xdr:rowOff>9525</xdr:rowOff>
    </xdr:to>
    <xdr:pic>
      <xdr:nvPicPr>
        <xdr:cNvPr id="3160" name="Picture 31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8355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113</xdr:row>
      <xdr:rowOff>0</xdr:rowOff>
    </xdr:from>
    <xdr:to>
      <xdr:col>10</xdr:col>
      <xdr:colOff>9525</xdr:colOff>
      <xdr:row>113</xdr:row>
      <xdr:rowOff>9525</xdr:rowOff>
    </xdr:to>
    <xdr:pic>
      <xdr:nvPicPr>
        <xdr:cNvPr id="3161" name="Picture 31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819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113</xdr:row>
      <xdr:rowOff>0</xdr:rowOff>
    </xdr:from>
    <xdr:to>
      <xdr:col>11</xdr:col>
      <xdr:colOff>9525</xdr:colOff>
      <xdr:row>113</xdr:row>
      <xdr:rowOff>9525</xdr:rowOff>
    </xdr:to>
    <xdr:pic>
      <xdr:nvPicPr>
        <xdr:cNvPr id="3162" name="Picture 31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819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114</xdr:row>
      <xdr:rowOff>0</xdr:rowOff>
    </xdr:from>
    <xdr:to>
      <xdr:col>11</xdr:col>
      <xdr:colOff>9525</xdr:colOff>
      <xdr:row>114</xdr:row>
      <xdr:rowOff>9525</xdr:rowOff>
    </xdr:to>
    <xdr:pic>
      <xdr:nvPicPr>
        <xdr:cNvPr id="3163" name="Picture 31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8355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9525</xdr:colOff>
      <xdr:row>116</xdr:row>
      <xdr:rowOff>9525</xdr:rowOff>
    </xdr:to>
    <xdr:pic>
      <xdr:nvPicPr>
        <xdr:cNvPr id="3164" name="Picture 31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8679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9525</xdr:colOff>
      <xdr:row>117</xdr:row>
      <xdr:rowOff>9525</xdr:rowOff>
    </xdr:to>
    <xdr:pic>
      <xdr:nvPicPr>
        <xdr:cNvPr id="3165" name="Picture 31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884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9525</xdr:colOff>
      <xdr:row>116</xdr:row>
      <xdr:rowOff>9525</xdr:rowOff>
    </xdr:to>
    <xdr:pic>
      <xdr:nvPicPr>
        <xdr:cNvPr id="3166" name="Picture 31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8679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7</xdr:col>
      <xdr:colOff>9525</xdr:colOff>
      <xdr:row>116</xdr:row>
      <xdr:rowOff>9525</xdr:rowOff>
    </xdr:to>
    <xdr:pic>
      <xdr:nvPicPr>
        <xdr:cNvPr id="3167" name="Picture 31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8679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117</xdr:row>
      <xdr:rowOff>0</xdr:rowOff>
    </xdr:from>
    <xdr:to>
      <xdr:col>7</xdr:col>
      <xdr:colOff>9525</xdr:colOff>
      <xdr:row>117</xdr:row>
      <xdr:rowOff>9525</xdr:rowOff>
    </xdr:to>
    <xdr:pic>
      <xdr:nvPicPr>
        <xdr:cNvPr id="3168" name="Picture 31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884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116</xdr:row>
      <xdr:rowOff>0</xdr:rowOff>
    </xdr:from>
    <xdr:to>
      <xdr:col>8</xdr:col>
      <xdr:colOff>9525</xdr:colOff>
      <xdr:row>116</xdr:row>
      <xdr:rowOff>9525</xdr:rowOff>
    </xdr:to>
    <xdr:pic>
      <xdr:nvPicPr>
        <xdr:cNvPr id="3169" name="Picture 31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8679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116</xdr:row>
      <xdr:rowOff>0</xdr:rowOff>
    </xdr:from>
    <xdr:to>
      <xdr:col>9</xdr:col>
      <xdr:colOff>9525</xdr:colOff>
      <xdr:row>116</xdr:row>
      <xdr:rowOff>9525</xdr:rowOff>
    </xdr:to>
    <xdr:pic>
      <xdr:nvPicPr>
        <xdr:cNvPr id="3170" name="Picture 31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8679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117</xdr:row>
      <xdr:rowOff>0</xdr:rowOff>
    </xdr:from>
    <xdr:to>
      <xdr:col>9</xdr:col>
      <xdr:colOff>9525</xdr:colOff>
      <xdr:row>117</xdr:row>
      <xdr:rowOff>9525</xdr:rowOff>
    </xdr:to>
    <xdr:pic>
      <xdr:nvPicPr>
        <xdr:cNvPr id="3171" name="Picture 31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884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116</xdr:row>
      <xdr:rowOff>0</xdr:rowOff>
    </xdr:from>
    <xdr:to>
      <xdr:col>10</xdr:col>
      <xdr:colOff>9525</xdr:colOff>
      <xdr:row>116</xdr:row>
      <xdr:rowOff>9525</xdr:rowOff>
    </xdr:to>
    <xdr:pic>
      <xdr:nvPicPr>
        <xdr:cNvPr id="3172" name="Picture 31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8679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116</xdr:row>
      <xdr:rowOff>0</xdr:rowOff>
    </xdr:from>
    <xdr:to>
      <xdr:col>11</xdr:col>
      <xdr:colOff>9525</xdr:colOff>
      <xdr:row>116</xdr:row>
      <xdr:rowOff>9525</xdr:rowOff>
    </xdr:to>
    <xdr:pic>
      <xdr:nvPicPr>
        <xdr:cNvPr id="3173" name="Picture 31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8679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117</xdr:row>
      <xdr:rowOff>0</xdr:rowOff>
    </xdr:from>
    <xdr:to>
      <xdr:col>11</xdr:col>
      <xdr:colOff>9525</xdr:colOff>
      <xdr:row>117</xdr:row>
      <xdr:rowOff>9525</xdr:rowOff>
    </xdr:to>
    <xdr:pic>
      <xdr:nvPicPr>
        <xdr:cNvPr id="3174" name="Picture 31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884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9525</xdr:colOff>
      <xdr:row>119</xdr:row>
      <xdr:rowOff>9525</xdr:rowOff>
    </xdr:to>
    <xdr:pic>
      <xdr:nvPicPr>
        <xdr:cNvPr id="3175" name="Picture 31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9165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</xdr:colOff>
      <xdr:row>120</xdr:row>
      <xdr:rowOff>9525</xdr:rowOff>
    </xdr:to>
    <xdr:pic>
      <xdr:nvPicPr>
        <xdr:cNvPr id="3176" name="Picture 31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9327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119</xdr:row>
      <xdr:rowOff>0</xdr:rowOff>
    </xdr:from>
    <xdr:to>
      <xdr:col>6</xdr:col>
      <xdr:colOff>9525</xdr:colOff>
      <xdr:row>119</xdr:row>
      <xdr:rowOff>9525</xdr:rowOff>
    </xdr:to>
    <xdr:pic>
      <xdr:nvPicPr>
        <xdr:cNvPr id="3177" name="Picture 31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9165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119</xdr:row>
      <xdr:rowOff>0</xdr:rowOff>
    </xdr:from>
    <xdr:to>
      <xdr:col>7</xdr:col>
      <xdr:colOff>9525</xdr:colOff>
      <xdr:row>119</xdr:row>
      <xdr:rowOff>9525</xdr:rowOff>
    </xdr:to>
    <xdr:pic>
      <xdr:nvPicPr>
        <xdr:cNvPr id="3178" name="Picture 31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9165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120</xdr:row>
      <xdr:rowOff>0</xdr:rowOff>
    </xdr:from>
    <xdr:to>
      <xdr:col>7</xdr:col>
      <xdr:colOff>9525</xdr:colOff>
      <xdr:row>120</xdr:row>
      <xdr:rowOff>9525</xdr:rowOff>
    </xdr:to>
    <xdr:pic>
      <xdr:nvPicPr>
        <xdr:cNvPr id="3179" name="Picture 31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9327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119</xdr:row>
      <xdr:rowOff>0</xdr:rowOff>
    </xdr:from>
    <xdr:to>
      <xdr:col>8</xdr:col>
      <xdr:colOff>9525</xdr:colOff>
      <xdr:row>119</xdr:row>
      <xdr:rowOff>9525</xdr:rowOff>
    </xdr:to>
    <xdr:pic>
      <xdr:nvPicPr>
        <xdr:cNvPr id="3180" name="Picture 31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9165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119</xdr:row>
      <xdr:rowOff>0</xdr:rowOff>
    </xdr:from>
    <xdr:to>
      <xdr:col>9</xdr:col>
      <xdr:colOff>9525</xdr:colOff>
      <xdr:row>119</xdr:row>
      <xdr:rowOff>9525</xdr:rowOff>
    </xdr:to>
    <xdr:pic>
      <xdr:nvPicPr>
        <xdr:cNvPr id="3181" name="Picture 31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9165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120</xdr:row>
      <xdr:rowOff>0</xdr:rowOff>
    </xdr:from>
    <xdr:to>
      <xdr:col>9</xdr:col>
      <xdr:colOff>9525</xdr:colOff>
      <xdr:row>120</xdr:row>
      <xdr:rowOff>9525</xdr:rowOff>
    </xdr:to>
    <xdr:pic>
      <xdr:nvPicPr>
        <xdr:cNvPr id="3182" name="Picture 31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9327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119</xdr:row>
      <xdr:rowOff>0</xdr:rowOff>
    </xdr:from>
    <xdr:to>
      <xdr:col>10</xdr:col>
      <xdr:colOff>9525</xdr:colOff>
      <xdr:row>119</xdr:row>
      <xdr:rowOff>9525</xdr:rowOff>
    </xdr:to>
    <xdr:pic>
      <xdr:nvPicPr>
        <xdr:cNvPr id="3183" name="Picture 31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9165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119</xdr:row>
      <xdr:rowOff>0</xdr:rowOff>
    </xdr:from>
    <xdr:to>
      <xdr:col>11</xdr:col>
      <xdr:colOff>9525</xdr:colOff>
      <xdr:row>119</xdr:row>
      <xdr:rowOff>9525</xdr:rowOff>
    </xdr:to>
    <xdr:pic>
      <xdr:nvPicPr>
        <xdr:cNvPr id="3184" name="Picture 31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9165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120</xdr:row>
      <xdr:rowOff>0</xdr:rowOff>
    </xdr:from>
    <xdr:to>
      <xdr:col>11</xdr:col>
      <xdr:colOff>9525</xdr:colOff>
      <xdr:row>120</xdr:row>
      <xdr:rowOff>9525</xdr:rowOff>
    </xdr:to>
    <xdr:pic>
      <xdr:nvPicPr>
        <xdr:cNvPr id="3185" name="Picture 31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9327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9525</xdr:colOff>
      <xdr:row>122</xdr:row>
      <xdr:rowOff>9525</xdr:rowOff>
    </xdr:to>
    <xdr:pic>
      <xdr:nvPicPr>
        <xdr:cNvPr id="3186" name="Picture 31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9651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122</xdr:row>
      <xdr:rowOff>0</xdr:rowOff>
    </xdr:from>
    <xdr:to>
      <xdr:col>6</xdr:col>
      <xdr:colOff>9525</xdr:colOff>
      <xdr:row>122</xdr:row>
      <xdr:rowOff>9525</xdr:rowOff>
    </xdr:to>
    <xdr:pic>
      <xdr:nvPicPr>
        <xdr:cNvPr id="3187" name="Picture 31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9651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122</xdr:row>
      <xdr:rowOff>0</xdr:rowOff>
    </xdr:from>
    <xdr:to>
      <xdr:col>7</xdr:col>
      <xdr:colOff>9525</xdr:colOff>
      <xdr:row>122</xdr:row>
      <xdr:rowOff>9525</xdr:rowOff>
    </xdr:to>
    <xdr:pic>
      <xdr:nvPicPr>
        <xdr:cNvPr id="3188" name="Picture 31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9651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122</xdr:row>
      <xdr:rowOff>0</xdr:rowOff>
    </xdr:from>
    <xdr:to>
      <xdr:col>8</xdr:col>
      <xdr:colOff>9525</xdr:colOff>
      <xdr:row>122</xdr:row>
      <xdr:rowOff>9525</xdr:rowOff>
    </xdr:to>
    <xdr:pic>
      <xdr:nvPicPr>
        <xdr:cNvPr id="3189" name="Picture 31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9651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122</xdr:row>
      <xdr:rowOff>0</xdr:rowOff>
    </xdr:from>
    <xdr:to>
      <xdr:col>9</xdr:col>
      <xdr:colOff>9525</xdr:colOff>
      <xdr:row>122</xdr:row>
      <xdr:rowOff>9525</xdr:rowOff>
    </xdr:to>
    <xdr:pic>
      <xdr:nvPicPr>
        <xdr:cNvPr id="3190" name="Picture 31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9651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9525</xdr:colOff>
      <xdr:row>122</xdr:row>
      <xdr:rowOff>9525</xdr:rowOff>
    </xdr:to>
    <xdr:pic>
      <xdr:nvPicPr>
        <xdr:cNvPr id="3191" name="Picture 31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9651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122</xdr:row>
      <xdr:rowOff>0</xdr:rowOff>
    </xdr:from>
    <xdr:to>
      <xdr:col>11</xdr:col>
      <xdr:colOff>9525</xdr:colOff>
      <xdr:row>122</xdr:row>
      <xdr:rowOff>9525</xdr:rowOff>
    </xdr:to>
    <xdr:pic>
      <xdr:nvPicPr>
        <xdr:cNvPr id="3192" name="Picture 31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9651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</xdr:colOff>
      <xdr:row>124</xdr:row>
      <xdr:rowOff>9525</xdr:rowOff>
    </xdr:to>
    <xdr:pic>
      <xdr:nvPicPr>
        <xdr:cNvPr id="3193" name="Picture 31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997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9525</xdr:colOff>
      <xdr:row>125</xdr:row>
      <xdr:rowOff>9525</xdr:rowOff>
    </xdr:to>
    <xdr:pic>
      <xdr:nvPicPr>
        <xdr:cNvPr id="3194" name="Picture 31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0137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124</xdr:row>
      <xdr:rowOff>0</xdr:rowOff>
    </xdr:from>
    <xdr:to>
      <xdr:col>6</xdr:col>
      <xdr:colOff>9525</xdr:colOff>
      <xdr:row>124</xdr:row>
      <xdr:rowOff>9525</xdr:rowOff>
    </xdr:to>
    <xdr:pic>
      <xdr:nvPicPr>
        <xdr:cNvPr id="3195" name="Picture 31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997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124</xdr:row>
      <xdr:rowOff>0</xdr:rowOff>
    </xdr:from>
    <xdr:to>
      <xdr:col>7</xdr:col>
      <xdr:colOff>9525</xdr:colOff>
      <xdr:row>124</xdr:row>
      <xdr:rowOff>9525</xdr:rowOff>
    </xdr:to>
    <xdr:pic>
      <xdr:nvPicPr>
        <xdr:cNvPr id="3196" name="Picture 31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2997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125</xdr:row>
      <xdr:rowOff>0</xdr:rowOff>
    </xdr:from>
    <xdr:to>
      <xdr:col>7</xdr:col>
      <xdr:colOff>9525</xdr:colOff>
      <xdr:row>125</xdr:row>
      <xdr:rowOff>9525</xdr:rowOff>
    </xdr:to>
    <xdr:pic>
      <xdr:nvPicPr>
        <xdr:cNvPr id="3197" name="Picture 31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0137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124</xdr:row>
      <xdr:rowOff>0</xdr:rowOff>
    </xdr:from>
    <xdr:to>
      <xdr:col>8</xdr:col>
      <xdr:colOff>9525</xdr:colOff>
      <xdr:row>124</xdr:row>
      <xdr:rowOff>9525</xdr:rowOff>
    </xdr:to>
    <xdr:pic>
      <xdr:nvPicPr>
        <xdr:cNvPr id="3198" name="Picture 31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997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9525</xdr:colOff>
      <xdr:row>124</xdr:row>
      <xdr:rowOff>9525</xdr:rowOff>
    </xdr:to>
    <xdr:pic>
      <xdr:nvPicPr>
        <xdr:cNvPr id="3199" name="Picture 31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997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125</xdr:row>
      <xdr:rowOff>0</xdr:rowOff>
    </xdr:from>
    <xdr:to>
      <xdr:col>9</xdr:col>
      <xdr:colOff>9525</xdr:colOff>
      <xdr:row>125</xdr:row>
      <xdr:rowOff>9525</xdr:rowOff>
    </xdr:to>
    <xdr:pic>
      <xdr:nvPicPr>
        <xdr:cNvPr id="3200" name="Picture 31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0137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124</xdr:row>
      <xdr:rowOff>0</xdr:rowOff>
    </xdr:from>
    <xdr:to>
      <xdr:col>10</xdr:col>
      <xdr:colOff>9525</xdr:colOff>
      <xdr:row>124</xdr:row>
      <xdr:rowOff>9525</xdr:rowOff>
    </xdr:to>
    <xdr:pic>
      <xdr:nvPicPr>
        <xdr:cNvPr id="3201" name="Picture 32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2997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124</xdr:row>
      <xdr:rowOff>0</xdr:rowOff>
    </xdr:from>
    <xdr:to>
      <xdr:col>11</xdr:col>
      <xdr:colOff>9525</xdr:colOff>
      <xdr:row>124</xdr:row>
      <xdr:rowOff>9525</xdr:rowOff>
    </xdr:to>
    <xdr:pic>
      <xdr:nvPicPr>
        <xdr:cNvPr id="3202" name="Picture 32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997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125</xdr:row>
      <xdr:rowOff>0</xdr:rowOff>
    </xdr:from>
    <xdr:to>
      <xdr:col>11</xdr:col>
      <xdr:colOff>9525</xdr:colOff>
      <xdr:row>125</xdr:row>
      <xdr:rowOff>9525</xdr:rowOff>
    </xdr:to>
    <xdr:pic>
      <xdr:nvPicPr>
        <xdr:cNvPr id="3203" name="Picture 32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0137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9525</xdr:colOff>
      <xdr:row>127</xdr:row>
      <xdr:rowOff>9525</xdr:rowOff>
    </xdr:to>
    <xdr:pic>
      <xdr:nvPicPr>
        <xdr:cNvPr id="3204" name="Picture 32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0460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9525</xdr:colOff>
      <xdr:row>128</xdr:row>
      <xdr:rowOff>9525</xdr:rowOff>
    </xdr:to>
    <xdr:pic>
      <xdr:nvPicPr>
        <xdr:cNvPr id="3205" name="Picture 32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0622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9525</xdr:colOff>
      <xdr:row>127</xdr:row>
      <xdr:rowOff>9525</xdr:rowOff>
    </xdr:to>
    <xdr:pic>
      <xdr:nvPicPr>
        <xdr:cNvPr id="3206" name="Picture 32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0460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127</xdr:row>
      <xdr:rowOff>0</xdr:rowOff>
    </xdr:from>
    <xdr:to>
      <xdr:col>7</xdr:col>
      <xdr:colOff>9525</xdr:colOff>
      <xdr:row>127</xdr:row>
      <xdr:rowOff>9525</xdr:rowOff>
    </xdr:to>
    <xdr:pic>
      <xdr:nvPicPr>
        <xdr:cNvPr id="3207" name="Picture 32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0460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128</xdr:row>
      <xdr:rowOff>0</xdr:rowOff>
    </xdr:from>
    <xdr:to>
      <xdr:col>7</xdr:col>
      <xdr:colOff>9525</xdr:colOff>
      <xdr:row>128</xdr:row>
      <xdr:rowOff>9525</xdr:rowOff>
    </xdr:to>
    <xdr:pic>
      <xdr:nvPicPr>
        <xdr:cNvPr id="3208" name="Picture 32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0622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127</xdr:row>
      <xdr:rowOff>0</xdr:rowOff>
    </xdr:from>
    <xdr:to>
      <xdr:col>8</xdr:col>
      <xdr:colOff>9525</xdr:colOff>
      <xdr:row>127</xdr:row>
      <xdr:rowOff>9525</xdr:rowOff>
    </xdr:to>
    <xdr:pic>
      <xdr:nvPicPr>
        <xdr:cNvPr id="3209" name="Picture 32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0460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9525</xdr:colOff>
      <xdr:row>127</xdr:row>
      <xdr:rowOff>9525</xdr:rowOff>
    </xdr:to>
    <xdr:pic>
      <xdr:nvPicPr>
        <xdr:cNvPr id="3210" name="Picture 32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0460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128</xdr:row>
      <xdr:rowOff>0</xdr:rowOff>
    </xdr:from>
    <xdr:to>
      <xdr:col>9</xdr:col>
      <xdr:colOff>9525</xdr:colOff>
      <xdr:row>128</xdr:row>
      <xdr:rowOff>9525</xdr:rowOff>
    </xdr:to>
    <xdr:pic>
      <xdr:nvPicPr>
        <xdr:cNvPr id="3211" name="Picture 32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0622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127</xdr:row>
      <xdr:rowOff>0</xdr:rowOff>
    </xdr:from>
    <xdr:to>
      <xdr:col>10</xdr:col>
      <xdr:colOff>9525</xdr:colOff>
      <xdr:row>127</xdr:row>
      <xdr:rowOff>9525</xdr:rowOff>
    </xdr:to>
    <xdr:pic>
      <xdr:nvPicPr>
        <xdr:cNvPr id="3212" name="Picture 32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0460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127</xdr:row>
      <xdr:rowOff>0</xdr:rowOff>
    </xdr:from>
    <xdr:to>
      <xdr:col>11</xdr:col>
      <xdr:colOff>9525</xdr:colOff>
      <xdr:row>127</xdr:row>
      <xdr:rowOff>9525</xdr:rowOff>
    </xdr:to>
    <xdr:pic>
      <xdr:nvPicPr>
        <xdr:cNvPr id="3213" name="Picture 32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0460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128</xdr:row>
      <xdr:rowOff>0</xdr:rowOff>
    </xdr:from>
    <xdr:to>
      <xdr:col>11</xdr:col>
      <xdr:colOff>9525</xdr:colOff>
      <xdr:row>128</xdr:row>
      <xdr:rowOff>9525</xdr:rowOff>
    </xdr:to>
    <xdr:pic>
      <xdr:nvPicPr>
        <xdr:cNvPr id="3214" name="Picture 32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0622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9525</xdr:colOff>
      <xdr:row>130</xdr:row>
      <xdr:rowOff>9525</xdr:rowOff>
    </xdr:to>
    <xdr:pic>
      <xdr:nvPicPr>
        <xdr:cNvPr id="3215" name="Picture 32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0946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9525</xdr:colOff>
      <xdr:row>131</xdr:row>
      <xdr:rowOff>9525</xdr:rowOff>
    </xdr:to>
    <xdr:pic>
      <xdr:nvPicPr>
        <xdr:cNvPr id="3216" name="Picture 32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1108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130</xdr:row>
      <xdr:rowOff>0</xdr:rowOff>
    </xdr:from>
    <xdr:to>
      <xdr:col>6</xdr:col>
      <xdr:colOff>9525</xdr:colOff>
      <xdr:row>130</xdr:row>
      <xdr:rowOff>9525</xdr:rowOff>
    </xdr:to>
    <xdr:pic>
      <xdr:nvPicPr>
        <xdr:cNvPr id="3217" name="Picture 32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0946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130</xdr:row>
      <xdr:rowOff>0</xdr:rowOff>
    </xdr:from>
    <xdr:to>
      <xdr:col>7</xdr:col>
      <xdr:colOff>9525</xdr:colOff>
      <xdr:row>130</xdr:row>
      <xdr:rowOff>9525</xdr:rowOff>
    </xdr:to>
    <xdr:pic>
      <xdr:nvPicPr>
        <xdr:cNvPr id="3218" name="Picture 32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0946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131</xdr:row>
      <xdr:rowOff>0</xdr:rowOff>
    </xdr:from>
    <xdr:to>
      <xdr:col>7</xdr:col>
      <xdr:colOff>9525</xdr:colOff>
      <xdr:row>131</xdr:row>
      <xdr:rowOff>9525</xdr:rowOff>
    </xdr:to>
    <xdr:pic>
      <xdr:nvPicPr>
        <xdr:cNvPr id="3219" name="Picture 32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1108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130</xdr:row>
      <xdr:rowOff>0</xdr:rowOff>
    </xdr:from>
    <xdr:to>
      <xdr:col>8</xdr:col>
      <xdr:colOff>9525</xdr:colOff>
      <xdr:row>130</xdr:row>
      <xdr:rowOff>9525</xdr:rowOff>
    </xdr:to>
    <xdr:pic>
      <xdr:nvPicPr>
        <xdr:cNvPr id="3220" name="Picture 32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0946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9525</xdr:colOff>
      <xdr:row>130</xdr:row>
      <xdr:rowOff>9525</xdr:rowOff>
    </xdr:to>
    <xdr:pic>
      <xdr:nvPicPr>
        <xdr:cNvPr id="3221" name="Picture 32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0946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131</xdr:row>
      <xdr:rowOff>0</xdr:rowOff>
    </xdr:from>
    <xdr:to>
      <xdr:col>9</xdr:col>
      <xdr:colOff>9525</xdr:colOff>
      <xdr:row>131</xdr:row>
      <xdr:rowOff>9525</xdr:rowOff>
    </xdr:to>
    <xdr:pic>
      <xdr:nvPicPr>
        <xdr:cNvPr id="3222" name="Picture 32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1108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130</xdr:row>
      <xdr:rowOff>0</xdr:rowOff>
    </xdr:from>
    <xdr:to>
      <xdr:col>10</xdr:col>
      <xdr:colOff>9525</xdr:colOff>
      <xdr:row>130</xdr:row>
      <xdr:rowOff>9525</xdr:rowOff>
    </xdr:to>
    <xdr:pic>
      <xdr:nvPicPr>
        <xdr:cNvPr id="3223" name="Picture 32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0946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130</xdr:row>
      <xdr:rowOff>0</xdr:rowOff>
    </xdr:from>
    <xdr:to>
      <xdr:col>11</xdr:col>
      <xdr:colOff>9525</xdr:colOff>
      <xdr:row>130</xdr:row>
      <xdr:rowOff>9525</xdr:rowOff>
    </xdr:to>
    <xdr:pic>
      <xdr:nvPicPr>
        <xdr:cNvPr id="3224" name="Picture 32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0946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131</xdr:row>
      <xdr:rowOff>0</xdr:rowOff>
    </xdr:from>
    <xdr:to>
      <xdr:col>11</xdr:col>
      <xdr:colOff>9525</xdr:colOff>
      <xdr:row>131</xdr:row>
      <xdr:rowOff>9525</xdr:rowOff>
    </xdr:to>
    <xdr:pic>
      <xdr:nvPicPr>
        <xdr:cNvPr id="3225" name="Picture 32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1108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9525</xdr:colOff>
      <xdr:row>133</xdr:row>
      <xdr:rowOff>9525</xdr:rowOff>
    </xdr:to>
    <xdr:pic>
      <xdr:nvPicPr>
        <xdr:cNvPr id="3226" name="Picture 32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143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9525</xdr:colOff>
      <xdr:row>134</xdr:row>
      <xdr:rowOff>9525</xdr:rowOff>
    </xdr:to>
    <xdr:pic>
      <xdr:nvPicPr>
        <xdr:cNvPr id="3227" name="Picture 32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1594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133</xdr:row>
      <xdr:rowOff>0</xdr:rowOff>
    </xdr:from>
    <xdr:to>
      <xdr:col>6</xdr:col>
      <xdr:colOff>9525</xdr:colOff>
      <xdr:row>133</xdr:row>
      <xdr:rowOff>9525</xdr:rowOff>
    </xdr:to>
    <xdr:pic>
      <xdr:nvPicPr>
        <xdr:cNvPr id="3228" name="Picture 32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143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133</xdr:row>
      <xdr:rowOff>0</xdr:rowOff>
    </xdr:from>
    <xdr:to>
      <xdr:col>7</xdr:col>
      <xdr:colOff>9525</xdr:colOff>
      <xdr:row>133</xdr:row>
      <xdr:rowOff>9525</xdr:rowOff>
    </xdr:to>
    <xdr:pic>
      <xdr:nvPicPr>
        <xdr:cNvPr id="3229" name="Picture 32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143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134</xdr:row>
      <xdr:rowOff>0</xdr:rowOff>
    </xdr:from>
    <xdr:to>
      <xdr:col>7</xdr:col>
      <xdr:colOff>9525</xdr:colOff>
      <xdr:row>134</xdr:row>
      <xdr:rowOff>9525</xdr:rowOff>
    </xdr:to>
    <xdr:pic>
      <xdr:nvPicPr>
        <xdr:cNvPr id="3230" name="Picture 32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1594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133</xdr:row>
      <xdr:rowOff>0</xdr:rowOff>
    </xdr:from>
    <xdr:to>
      <xdr:col>8</xdr:col>
      <xdr:colOff>9525</xdr:colOff>
      <xdr:row>133</xdr:row>
      <xdr:rowOff>9525</xdr:rowOff>
    </xdr:to>
    <xdr:pic>
      <xdr:nvPicPr>
        <xdr:cNvPr id="3231" name="Picture 32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143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9525</xdr:colOff>
      <xdr:row>133</xdr:row>
      <xdr:rowOff>9525</xdr:rowOff>
    </xdr:to>
    <xdr:pic>
      <xdr:nvPicPr>
        <xdr:cNvPr id="3232" name="Picture 32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143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134</xdr:row>
      <xdr:rowOff>0</xdr:rowOff>
    </xdr:from>
    <xdr:to>
      <xdr:col>9</xdr:col>
      <xdr:colOff>9525</xdr:colOff>
      <xdr:row>134</xdr:row>
      <xdr:rowOff>9525</xdr:rowOff>
    </xdr:to>
    <xdr:pic>
      <xdr:nvPicPr>
        <xdr:cNvPr id="3233" name="Picture 32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1594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133</xdr:row>
      <xdr:rowOff>0</xdr:rowOff>
    </xdr:from>
    <xdr:to>
      <xdr:col>10</xdr:col>
      <xdr:colOff>9525</xdr:colOff>
      <xdr:row>133</xdr:row>
      <xdr:rowOff>9525</xdr:rowOff>
    </xdr:to>
    <xdr:pic>
      <xdr:nvPicPr>
        <xdr:cNvPr id="3234" name="Picture 32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143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133</xdr:row>
      <xdr:rowOff>0</xdr:rowOff>
    </xdr:from>
    <xdr:to>
      <xdr:col>11</xdr:col>
      <xdr:colOff>9525</xdr:colOff>
      <xdr:row>133</xdr:row>
      <xdr:rowOff>9525</xdr:rowOff>
    </xdr:to>
    <xdr:pic>
      <xdr:nvPicPr>
        <xdr:cNvPr id="3235" name="Picture 32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143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134</xdr:row>
      <xdr:rowOff>0</xdr:rowOff>
    </xdr:from>
    <xdr:to>
      <xdr:col>11</xdr:col>
      <xdr:colOff>9525</xdr:colOff>
      <xdr:row>134</xdr:row>
      <xdr:rowOff>9525</xdr:rowOff>
    </xdr:to>
    <xdr:pic>
      <xdr:nvPicPr>
        <xdr:cNvPr id="3236" name="Picture 32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1594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9525</xdr:colOff>
      <xdr:row>136</xdr:row>
      <xdr:rowOff>9525</xdr:rowOff>
    </xdr:to>
    <xdr:pic>
      <xdr:nvPicPr>
        <xdr:cNvPr id="3237" name="Picture 32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1918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9525</xdr:colOff>
      <xdr:row>137</xdr:row>
      <xdr:rowOff>9525</xdr:rowOff>
    </xdr:to>
    <xdr:pic>
      <xdr:nvPicPr>
        <xdr:cNvPr id="3238" name="Picture 32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2080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136</xdr:row>
      <xdr:rowOff>0</xdr:rowOff>
    </xdr:from>
    <xdr:to>
      <xdr:col>6</xdr:col>
      <xdr:colOff>9525</xdr:colOff>
      <xdr:row>136</xdr:row>
      <xdr:rowOff>9525</xdr:rowOff>
    </xdr:to>
    <xdr:pic>
      <xdr:nvPicPr>
        <xdr:cNvPr id="3239" name="Picture 32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1918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136</xdr:row>
      <xdr:rowOff>0</xdr:rowOff>
    </xdr:from>
    <xdr:to>
      <xdr:col>7</xdr:col>
      <xdr:colOff>9525</xdr:colOff>
      <xdr:row>136</xdr:row>
      <xdr:rowOff>9525</xdr:rowOff>
    </xdr:to>
    <xdr:pic>
      <xdr:nvPicPr>
        <xdr:cNvPr id="3240" name="Picture 32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1918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137</xdr:row>
      <xdr:rowOff>0</xdr:rowOff>
    </xdr:from>
    <xdr:to>
      <xdr:col>7</xdr:col>
      <xdr:colOff>9525</xdr:colOff>
      <xdr:row>137</xdr:row>
      <xdr:rowOff>9525</xdr:rowOff>
    </xdr:to>
    <xdr:pic>
      <xdr:nvPicPr>
        <xdr:cNvPr id="3241" name="Picture 32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2080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136</xdr:row>
      <xdr:rowOff>0</xdr:rowOff>
    </xdr:from>
    <xdr:to>
      <xdr:col>8</xdr:col>
      <xdr:colOff>9525</xdr:colOff>
      <xdr:row>136</xdr:row>
      <xdr:rowOff>9525</xdr:rowOff>
    </xdr:to>
    <xdr:pic>
      <xdr:nvPicPr>
        <xdr:cNvPr id="3242" name="Picture 32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1918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9525</xdr:colOff>
      <xdr:row>136</xdr:row>
      <xdr:rowOff>9525</xdr:rowOff>
    </xdr:to>
    <xdr:pic>
      <xdr:nvPicPr>
        <xdr:cNvPr id="3243" name="Picture 32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1918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137</xdr:row>
      <xdr:rowOff>0</xdr:rowOff>
    </xdr:from>
    <xdr:to>
      <xdr:col>9</xdr:col>
      <xdr:colOff>9525</xdr:colOff>
      <xdr:row>137</xdr:row>
      <xdr:rowOff>9525</xdr:rowOff>
    </xdr:to>
    <xdr:pic>
      <xdr:nvPicPr>
        <xdr:cNvPr id="3244" name="Picture 32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2080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136</xdr:row>
      <xdr:rowOff>0</xdr:rowOff>
    </xdr:from>
    <xdr:to>
      <xdr:col>10</xdr:col>
      <xdr:colOff>9525</xdr:colOff>
      <xdr:row>136</xdr:row>
      <xdr:rowOff>9525</xdr:rowOff>
    </xdr:to>
    <xdr:pic>
      <xdr:nvPicPr>
        <xdr:cNvPr id="3245" name="Picture 32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1918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136</xdr:row>
      <xdr:rowOff>0</xdr:rowOff>
    </xdr:from>
    <xdr:to>
      <xdr:col>11</xdr:col>
      <xdr:colOff>9525</xdr:colOff>
      <xdr:row>136</xdr:row>
      <xdr:rowOff>9525</xdr:rowOff>
    </xdr:to>
    <xdr:pic>
      <xdr:nvPicPr>
        <xdr:cNvPr id="3246" name="Picture 32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1918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137</xdr:row>
      <xdr:rowOff>0</xdr:rowOff>
    </xdr:from>
    <xdr:to>
      <xdr:col>11</xdr:col>
      <xdr:colOff>9525</xdr:colOff>
      <xdr:row>137</xdr:row>
      <xdr:rowOff>9525</xdr:rowOff>
    </xdr:to>
    <xdr:pic>
      <xdr:nvPicPr>
        <xdr:cNvPr id="3247" name="Picture 32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2080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9525</xdr:colOff>
      <xdr:row>139</xdr:row>
      <xdr:rowOff>9525</xdr:rowOff>
    </xdr:to>
    <xdr:pic>
      <xdr:nvPicPr>
        <xdr:cNvPr id="3248" name="Picture 32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2404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9525</xdr:colOff>
      <xdr:row>140</xdr:row>
      <xdr:rowOff>9525</xdr:rowOff>
    </xdr:to>
    <xdr:pic>
      <xdr:nvPicPr>
        <xdr:cNvPr id="3249" name="Picture 32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256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9525</xdr:colOff>
      <xdr:row>139</xdr:row>
      <xdr:rowOff>9525</xdr:rowOff>
    </xdr:to>
    <xdr:pic>
      <xdr:nvPicPr>
        <xdr:cNvPr id="3250" name="Picture 32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2404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139</xdr:row>
      <xdr:rowOff>0</xdr:rowOff>
    </xdr:from>
    <xdr:to>
      <xdr:col>7</xdr:col>
      <xdr:colOff>9525</xdr:colOff>
      <xdr:row>139</xdr:row>
      <xdr:rowOff>9525</xdr:rowOff>
    </xdr:to>
    <xdr:pic>
      <xdr:nvPicPr>
        <xdr:cNvPr id="3251" name="Picture 32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2404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140</xdr:row>
      <xdr:rowOff>0</xdr:rowOff>
    </xdr:from>
    <xdr:to>
      <xdr:col>7</xdr:col>
      <xdr:colOff>9525</xdr:colOff>
      <xdr:row>140</xdr:row>
      <xdr:rowOff>9525</xdr:rowOff>
    </xdr:to>
    <xdr:pic>
      <xdr:nvPicPr>
        <xdr:cNvPr id="3252" name="Picture 32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256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139</xdr:row>
      <xdr:rowOff>0</xdr:rowOff>
    </xdr:from>
    <xdr:to>
      <xdr:col>8</xdr:col>
      <xdr:colOff>9525</xdr:colOff>
      <xdr:row>139</xdr:row>
      <xdr:rowOff>9525</xdr:rowOff>
    </xdr:to>
    <xdr:pic>
      <xdr:nvPicPr>
        <xdr:cNvPr id="3253" name="Picture 32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2404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9525</xdr:colOff>
      <xdr:row>139</xdr:row>
      <xdr:rowOff>9525</xdr:rowOff>
    </xdr:to>
    <xdr:pic>
      <xdr:nvPicPr>
        <xdr:cNvPr id="3254" name="Picture 32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2404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140</xdr:row>
      <xdr:rowOff>0</xdr:rowOff>
    </xdr:from>
    <xdr:to>
      <xdr:col>9</xdr:col>
      <xdr:colOff>9525</xdr:colOff>
      <xdr:row>140</xdr:row>
      <xdr:rowOff>9525</xdr:rowOff>
    </xdr:to>
    <xdr:pic>
      <xdr:nvPicPr>
        <xdr:cNvPr id="3255" name="Picture 32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256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139</xdr:row>
      <xdr:rowOff>0</xdr:rowOff>
    </xdr:from>
    <xdr:to>
      <xdr:col>10</xdr:col>
      <xdr:colOff>9525</xdr:colOff>
      <xdr:row>139</xdr:row>
      <xdr:rowOff>9525</xdr:rowOff>
    </xdr:to>
    <xdr:pic>
      <xdr:nvPicPr>
        <xdr:cNvPr id="3256" name="Picture 32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2404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139</xdr:row>
      <xdr:rowOff>0</xdr:rowOff>
    </xdr:from>
    <xdr:to>
      <xdr:col>11</xdr:col>
      <xdr:colOff>9525</xdr:colOff>
      <xdr:row>139</xdr:row>
      <xdr:rowOff>9525</xdr:rowOff>
    </xdr:to>
    <xdr:pic>
      <xdr:nvPicPr>
        <xdr:cNvPr id="3257" name="Picture 32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2404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140</xdr:row>
      <xdr:rowOff>0</xdr:rowOff>
    </xdr:from>
    <xdr:to>
      <xdr:col>11</xdr:col>
      <xdr:colOff>9525</xdr:colOff>
      <xdr:row>140</xdr:row>
      <xdr:rowOff>9525</xdr:rowOff>
    </xdr:to>
    <xdr:pic>
      <xdr:nvPicPr>
        <xdr:cNvPr id="3258" name="Picture 32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256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9525</xdr:colOff>
      <xdr:row>142</xdr:row>
      <xdr:rowOff>9525</xdr:rowOff>
    </xdr:to>
    <xdr:pic>
      <xdr:nvPicPr>
        <xdr:cNvPr id="3259" name="Picture 32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288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9525</xdr:colOff>
      <xdr:row>143</xdr:row>
      <xdr:rowOff>9525</xdr:rowOff>
    </xdr:to>
    <xdr:pic>
      <xdr:nvPicPr>
        <xdr:cNvPr id="3260" name="Picture 32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3051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142</xdr:row>
      <xdr:rowOff>0</xdr:rowOff>
    </xdr:from>
    <xdr:to>
      <xdr:col>6</xdr:col>
      <xdr:colOff>9525</xdr:colOff>
      <xdr:row>142</xdr:row>
      <xdr:rowOff>9525</xdr:rowOff>
    </xdr:to>
    <xdr:pic>
      <xdr:nvPicPr>
        <xdr:cNvPr id="3261" name="Picture 32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288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142</xdr:row>
      <xdr:rowOff>0</xdr:rowOff>
    </xdr:from>
    <xdr:to>
      <xdr:col>7</xdr:col>
      <xdr:colOff>9525</xdr:colOff>
      <xdr:row>142</xdr:row>
      <xdr:rowOff>9525</xdr:rowOff>
    </xdr:to>
    <xdr:pic>
      <xdr:nvPicPr>
        <xdr:cNvPr id="3262" name="Picture 32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288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143</xdr:row>
      <xdr:rowOff>0</xdr:rowOff>
    </xdr:from>
    <xdr:to>
      <xdr:col>7</xdr:col>
      <xdr:colOff>9525</xdr:colOff>
      <xdr:row>143</xdr:row>
      <xdr:rowOff>9525</xdr:rowOff>
    </xdr:to>
    <xdr:pic>
      <xdr:nvPicPr>
        <xdr:cNvPr id="3263" name="Picture 32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3051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142</xdr:row>
      <xdr:rowOff>0</xdr:rowOff>
    </xdr:from>
    <xdr:to>
      <xdr:col>8</xdr:col>
      <xdr:colOff>9525</xdr:colOff>
      <xdr:row>142</xdr:row>
      <xdr:rowOff>9525</xdr:rowOff>
    </xdr:to>
    <xdr:pic>
      <xdr:nvPicPr>
        <xdr:cNvPr id="3264" name="Picture 32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288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142</xdr:row>
      <xdr:rowOff>0</xdr:rowOff>
    </xdr:from>
    <xdr:to>
      <xdr:col>9</xdr:col>
      <xdr:colOff>9525</xdr:colOff>
      <xdr:row>142</xdr:row>
      <xdr:rowOff>9525</xdr:rowOff>
    </xdr:to>
    <xdr:pic>
      <xdr:nvPicPr>
        <xdr:cNvPr id="3265" name="Picture 32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288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9525</xdr:colOff>
      <xdr:row>143</xdr:row>
      <xdr:rowOff>9525</xdr:rowOff>
    </xdr:to>
    <xdr:pic>
      <xdr:nvPicPr>
        <xdr:cNvPr id="3266" name="Picture 32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3051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142</xdr:row>
      <xdr:rowOff>0</xdr:rowOff>
    </xdr:from>
    <xdr:to>
      <xdr:col>10</xdr:col>
      <xdr:colOff>9525</xdr:colOff>
      <xdr:row>142</xdr:row>
      <xdr:rowOff>9525</xdr:rowOff>
    </xdr:to>
    <xdr:pic>
      <xdr:nvPicPr>
        <xdr:cNvPr id="3267" name="Picture 32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288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142</xdr:row>
      <xdr:rowOff>0</xdr:rowOff>
    </xdr:from>
    <xdr:to>
      <xdr:col>11</xdr:col>
      <xdr:colOff>9525</xdr:colOff>
      <xdr:row>142</xdr:row>
      <xdr:rowOff>9525</xdr:rowOff>
    </xdr:to>
    <xdr:pic>
      <xdr:nvPicPr>
        <xdr:cNvPr id="3268" name="Picture 32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288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143</xdr:row>
      <xdr:rowOff>0</xdr:rowOff>
    </xdr:from>
    <xdr:to>
      <xdr:col>11</xdr:col>
      <xdr:colOff>9525</xdr:colOff>
      <xdr:row>143</xdr:row>
      <xdr:rowOff>9525</xdr:rowOff>
    </xdr:to>
    <xdr:pic>
      <xdr:nvPicPr>
        <xdr:cNvPr id="3269" name="Picture 32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3051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9525</xdr:colOff>
      <xdr:row>145</xdr:row>
      <xdr:rowOff>9525</xdr:rowOff>
    </xdr:to>
    <xdr:pic>
      <xdr:nvPicPr>
        <xdr:cNvPr id="3270" name="Picture 32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3375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9525</xdr:colOff>
      <xdr:row>145</xdr:row>
      <xdr:rowOff>9525</xdr:rowOff>
    </xdr:to>
    <xdr:pic>
      <xdr:nvPicPr>
        <xdr:cNvPr id="3271" name="Picture 32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3375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145</xdr:row>
      <xdr:rowOff>0</xdr:rowOff>
    </xdr:from>
    <xdr:to>
      <xdr:col>7</xdr:col>
      <xdr:colOff>9525</xdr:colOff>
      <xdr:row>145</xdr:row>
      <xdr:rowOff>9525</xdr:rowOff>
    </xdr:to>
    <xdr:pic>
      <xdr:nvPicPr>
        <xdr:cNvPr id="3272" name="Picture 32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3375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145</xdr:row>
      <xdr:rowOff>0</xdr:rowOff>
    </xdr:from>
    <xdr:to>
      <xdr:col>8</xdr:col>
      <xdr:colOff>9525</xdr:colOff>
      <xdr:row>145</xdr:row>
      <xdr:rowOff>9525</xdr:rowOff>
    </xdr:to>
    <xdr:pic>
      <xdr:nvPicPr>
        <xdr:cNvPr id="3273" name="Picture 32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3375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9525</xdr:colOff>
      <xdr:row>145</xdr:row>
      <xdr:rowOff>9525</xdr:rowOff>
    </xdr:to>
    <xdr:pic>
      <xdr:nvPicPr>
        <xdr:cNvPr id="3274" name="Picture 32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3375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145</xdr:row>
      <xdr:rowOff>0</xdr:rowOff>
    </xdr:from>
    <xdr:to>
      <xdr:col>10</xdr:col>
      <xdr:colOff>9525</xdr:colOff>
      <xdr:row>145</xdr:row>
      <xdr:rowOff>9525</xdr:rowOff>
    </xdr:to>
    <xdr:pic>
      <xdr:nvPicPr>
        <xdr:cNvPr id="3275" name="Picture 32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3375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145</xdr:row>
      <xdr:rowOff>0</xdr:rowOff>
    </xdr:from>
    <xdr:to>
      <xdr:col>11</xdr:col>
      <xdr:colOff>9525</xdr:colOff>
      <xdr:row>145</xdr:row>
      <xdr:rowOff>9525</xdr:rowOff>
    </xdr:to>
    <xdr:pic>
      <xdr:nvPicPr>
        <xdr:cNvPr id="3276" name="Picture 32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3375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9525</xdr:colOff>
      <xdr:row>147</xdr:row>
      <xdr:rowOff>9525</xdr:rowOff>
    </xdr:to>
    <xdr:pic>
      <xdr:nvPicPr>
        <xdr:cNvPr id="3277" name="Picture 32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3699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147</xdr:row>
      <xdr:rowOff>0</xdr:rowOff>
    </xdr:from>
    <xdr:to>
      <xdr:col>6</xdr:col>
      <xdr:colOff>9525</xdr:colOff>
      <xdr:row>147</xdr:row>
      <xdr:rowOff>9525</xdr:rowOff>
    </xdr:to>
    <xdr:pic>
      <xdr:nvPicPr>
        <xdr:cNvPr id="3278" name="Picture 32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3699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147</xdr:row>
      <xdr:rowOff>0</xdr:rowOff>
    </xdr:from>
    <xdr:to>
      <xdr:col>7</xdr:col>
      <xdr:colOff>9525</xdr:colOff>
      <xdr:row>147</xdr:row>
      <xdr:rowOff>9525</xdr:rowOff>
    </xdr:to>
    <xdr:pic>
      <xdr:nvPicPr>
        <xdr:cNvPr id="3279" name="Picture 32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3699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147</xdr:row>
      <xdr:rowOff>0</xdr:rowOff>
    </xdr:from>
    <xdr:to>
      <xdr:col>8</xdr:col>
      <xdr:colOff>9525</xdr:colOff>
      <xdr:row>147</xdr:row>
      <xdr:rowOff>9525</xdr:rowOff>
    </xdr:to>
    <xdr:pic>
      <xdr:nvPicPr>
        <xdr:cNvPr id="3280" name="Picture 32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3699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147</xdr:row>
      <xdr:rowOff>0</xdr:rowOff>
    </xdr:from>
    <xdr:to>
      <xdr:col>9</xdr:col>
      <xdr:colOff>9525</xdr:colOff>
      <xdr:row>147</xdr:row>
      <xdr:rowOff>9525</xdr:rowOff>
    </xdr:to>
    <xdr:pic>
      <xdr:nvPicPr>
        <xdr:cNvPr id="3281" name="Picture 32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3699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147</xdr:row>
      <xdr:rowOff>0</xdr:rowOff>
    </xdr:from>
    <xdr:to>
      <xdr:col>10</xdr:col>
      <xdr:colOff>9525</xdr:colOff>
      <xdr:row>147</xdr:row>
      <xdr:rowOff>9525</xdr:rowOff>
    </xdr:to>
    <xdr:pic>
      <xdr:nvPicPr>
        <xdr:cNvPr id="3282" name="Picture 32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3699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147</xdr:row>
      <xdr:rowOff>0</xdr:rowOff>
    </xdr:from>
    <xdr:to>
      <xdr:col>11</xdr:col>
      <xdr:colOff>9525</xdr:colOff>
      <xdr:row>147</xdr:row>
      <xdr:rowOff>9525</xdr:rowOff>
    </xdr:to>
    <xdr:pic>
      <xdr:nvPicPr>
        <xdr:cNvPr id="3283" name="Picture 32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3699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</xdr:row>
      <xdr:rowOff>0</xdr:rowOff>
    </xdr:from>
    <xdr:to>
      <xdr:col>5</xdr:col>
      <xdr:colOff>9525</xdr:colOff>
      <xdr:row>149</xdr:row>
      <xdr:rowOff>9525</xdr:rowOff>
    </xdr:to>
    <xdr:pic>
      <xdr:nvPicPr>
        <xdr:cNvPr id="3284" name="Picture 32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4023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</xdr:colOff>
      <xdr:row>150</xdr:row>
      <xdr:rowOff>9525</xdr:rowOff>
    </xdr:to>
    <xdr:pic>
      <xdr:nvPicPr>
        <xdr:cNvPr id="3285" name="Picture 32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4185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149</xdr:row>
      <xdr:rowOff>0</xdr:rowOff>
    </xdr:from>
    <xdr:to>
      <xdr:col>6</xdr:col>
      <xdr:colOff>9525</xdr:colOff>
      <xdr:row>149</xdr:row>
      <xdr:rowOff>9525</xdr:rowOff>
    </xdr:to>
    <xdr:pic>
      <xdr:nvPicPr>
        <xdr:cNvPr id="3286" name="Picture 32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4023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149</xdr:row>
      <xdr:rowOff>0</xdr:rowOff>
    </xdr:from>
    <xdr:to>
      <xdr:col>7</xdr:col>
      <xdr:colOff>9525</xdr:colOff>
      <xdr:row>149</xdr:row>
      <xdr:rowOff>9525</xdr:rowOff>
    </xdr:to>
    <xdr:pic>
      <xdr:nvPicPr>
        <xdr:cNvPr id="3287" name="Picture 32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4023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150</xdr:row>
      <xdr:rowOff>0</xdr:rowOff>
    </xdr:from>
    <xdr:to>
      <xdr:col>7</xdr:col>
      <xdr:colOff>9525</xdr:colOff>
      <xdr:row>150</xdr:row>
      <xdr:rowOff>9525</xdr:rowOff>
    </xdr:to>
    <xdr:pic>
      <xdr:nvPicPr>
        <xdr:cNvPr id="3288" name="Picture 32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4185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149</xdr:row>
      <xdr:rowOff>0</xdr:rowOff>
    </xdr:from>
    <xdr:to>
      <xdr:col>8</xdr:col>
      <xdr:colOff>9525</xdr:colOff>
      <xdr:row>149</xdr:row>
      <xdr:rowOff>9525</xdr:rowOff>
    </xdr:to>
    <xdr:pic>
      <xdr:nvPicPr>
        <xdr:cNvPr id="3289" name="Picture 32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4023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149</xdr:row>
      <xdr:rowOff>0</xdr:rowOff>
    </xdr:from>
    <xdr:to>
      <xdr:col>9</xdr:col>
      <xdr:colOff>9525</xdr:colOff>
      <xdr:row>149</xdr:row>
      <xdr:rowOff>9525</xdr:rowOff>
    </xdr:to>
    <xdr:pic>
      <xdr:nvPicPr>
        <xdr:cNvPr id="3290" name="Picture 32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4023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150</xdr:row>
      <xdr:rowOff>0</xdr:rowOff>
    </xdr:from>
    <xdr:to>
      <xdr:col>9</xdr:col>
      <xdr:colOff>9525</xdr:colOff>
      <xdr:row>150</xdr:row>
      <xdr:rowOff>9525</xdr:rowOff>
    </xdr:to>
    <xdr:pic>
      <xdr:nvPicPr>
        <xdr:cNvPr id="3291" name="Picture 32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4185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149</xdr:row>
      <xdr:rowOff>0</xdr:rowOff>
    </xdr:from>
    <xdr:to>
      <xdr:col>10</xdr:col>
      <xdr:colOff>9525</xdr:colOff>
      <xdr:row>149</xdr:row>
      <xdr:rowOff>9525</xdr:rowOff>
    </xdr:to>
    <xdr:pic>
      <xdr:nvPicPr>
        <xdr:cNvPr id="3292" name="Picture 32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4023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149</xdr:row>
      <xdr:rowOff>0</xdr:rowOff>
    </xdr:from>
    <xdr:to>
      <xdr:col>11</xdr:col>
      <xdr:colOff>9525</xdr:colOff>
      <xdr:row>149</xdr:row>
      <xdr:rowOff>9525</xdr:rowOff>
    </xdr:to>
    <xdr:pic>
      <xdr:nvPicPr>
        <xdr:cNvPr id="3293" name="Picture 32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4023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150</xdr:row>
      <xdr:rowOff>0</xdr:rowOff>
    </xdr:from>
    <xdr:to>
      <xdr:col>11</xdr:col>
      <xdr:colOff>9525</xdr:colOff>
      <xdr:row>150</xdr:row>
      <xdr:rowOff>9525</xdr:rowOff>
    </xdr:to>
    <xdr:pic>
      <xdr:nvPicPr>
        <xdr:cNvPr id="3294" name="Picture 32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4185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9525</xdr:colOff>
      <xdr:row>152</xdr:row>
      <xdr:rowOff>9525</xdr:rowOff>
    </xdr:to>
    <xdr:pic>
      <xdr:nvPicPr>
        <xdr:cNvPr id="3295" name="Picture 32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4509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9525</xdr:colOff>
      <xdr:row>153</xdr:row>
      <xdr:rowOff>9525</xdr:rowOff>
    </xdr:to>
    <xdr:pic>
      <xdr:nvPicPr>
        <xdr:cNvPr id="3296" name="Picture 32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467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9525</xdr:colOff>
      <xdr:row>152</xdr:row>
      <xdr:rowOff>9525</xdr:rowOff>
    </xdr:to>
    <xdr:pic>
      <xdr:nvPicPr>
        <xdr:cNvPr id="3297" name="Picture 32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4509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152</xdr:row>
      <xdr:rowOff>0</xdr:rowOff>
    </xdr:from>
    <xdr:to>
      <xdr:col>7</xdr:col>
      <xdr:colOff>9525</xdr:colOff>
      <xdr:row>152</xdr:row>
      <xdr:rowOff>9525</xdr:rowOff>
    </xdr:to>
    <xdr:pic>
      <xdr:nvPicPr>
        <xdr:cNvPr id="3298" name="Picture 32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4509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153</xdr:row>
      <xdr:rowOff>0</xdr:rowOff>
    </xdr:from>
    <xdr:to>
      <xdr:col>7</xdr:col>
      <xdr:colOff>9525</xdr:colOff>
      <xdr:row>153</xdr:row>
      <xdr:rowOff>9525</xdr:rowOff>
    </xdr:to>
    <xdr:pic>
      <xdr:nvPicPr>
        <xdr:cNvPr id="3299" name="Picture 32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467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152</xdr:row>
      <xdr:rowOff>0</xdr:rowOff>
    </xdr:from>
    <xdr:to>
      <xdr:col>8</xdr:col>
      <xdr:colOff>9525</xdr:colOff>
      <xdr:row>152</xdr:row>
      <xdr:rowOff>9525</xdr:rowOff>
    </xdr:to>
    <xdr:pic>
      <xdr:nvPicPr>
        <xdr:cNvPr id="3300" name="Picture 32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4509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152</xdr:row>
      <xdr:rowOff>0</xdr:rowOff>
    </xdr:from>
    <xdr:to>
      <xdr:col>9</xdr:col>
      <xdr:colOff>9525</xdr:colOff>
      <xdr:row>152</xdr:row>
      <xdr:rowOff>9525</xdr:rowOff>
    </xdr:to>
    <xdr:pic>
      <xdr:nvPicPr>
        <xdr:cNvPr id="3301" name="Picture 33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4509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153</xdr:row>
      <xdr:rowOff>0</xdr:rowOff>
    </xdr:from>
    <xdr:to>
      <xdr:col>9</xdr:col>
      <xdr:colOff>9525</xdr:colOff>
      <xdr:row>153</xdr:row>
      <xdr:rowOff>9525</xdr:rowOff>
    </xdr:to>
    <xdr:pic>
      <xdr:nvPicPr>
        <xdr:cNvPr id="3302" name="Picture 33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467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152</xdr:row>
      <xdr:rowOff>0</xdr:rowOff>
    </xdr:from>
    <xdr:to>
      <xdr:col>10</xdr:col>
      <xdr:colOff>9525</xdr:colOff>
      <xdr:row>152</xdr:row>
      <xdr:rowOff>9525</xdr:rowOff>
    </xdr:to>
    <xdr:pic>
      <xdr:nvPicPr>
        <xdr:cNvPr id="3303" name="Picture 33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4509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152</xdr:row>
      <xdr:rowOff>0</xdr:rowOff>
    </xdr:from>
    <xdr:to>
      <xdr:col>11</xdr:col>
      <xdr:colOff>9525</xdr:colOff>
      <xdr:row>152</xdr:row>
      <xdr:rowOff>9525</xdr:rowOff>
    </xdr:to>
    <xdr:pic>
      <xdr:nvPicPr>
        <xdr:cNvPr id="3304" name="Picture 33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4509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153</xdr:row>
      <xdr:rowOff>0</xdr:rowOff>
    </xdr:from>
    <xdr:to>
      <xdr:col>11</xdr:col>
      <xdr:colOff>9525</xdr:colOff>
      <xdr:row>153</xdr:row>
      <xdr:rowOff>9525</xdr:rowOff>
    </xdr:to>
    <xdr:pic>
      <xdr:nvPicPr>
        <xdr:cNvPr id="3305" name="Picture 33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467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</xdr:colOff>
      <xdr:row>155</xdr:row>
      <xdr:rowOff>9525</xdr:rowOff>
    </xdr:to>
    <xdr:pic>
      <xdr:nvPicPr>
        <xdr:cNvPr id="3306" name="Picture 33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4994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9525</xdr:colOff>
      <xdr:row>155</xdr:row>
      <xdr:rowOff>9525</xdr:rowOff>
    </xdr:to>
    <xdr:pic>
      <xdr:nvPicPr>
        <xdr:cNvPr id="3307" name="Picture 33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4994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155</xdr:row>
      <xdr:rowOff>0</xdr:rowOff>
    </xdr:from>
    <xdr:to>
      <xdr:col>7</xdr:col>
      <xdr:colOff>9525</xdr:colOff>
      <xdr:row>155</xdr:row>
      <xdr:rowOff>9525</xdr:rowOff>
    </xdr:to>
    <xdr:pic>
      <xdr:nvPicPr>
        <xdr:cNvPr id="3308" name="Picture 33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4994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155</xdr:row>
      <xdr:rowOff>0</xdr:rowOff>
    </xdr:from>
    <xdr:to>
      <xdr:col>8</xdr:col>
      <xdr:colOff>9525</xdr:colOff>
      <xdr:row>155</xdr:row>
      <xdr:rowOff>9525</xdr:rowOff>
    </xdr:to>
    <xdr:pic>
      <xdr:nvPicPr>
        <xdr:cNvPr id="3309" name="Picture 33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4994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155</xdr:row>
      <xdr:rowOff>0</xdr:rowOff>
    </xdr:from>
    <xdr:to>
      <xdr:col>9</xdr:col>
      <xdr:colOff>9525</xdr:colOff>
      <xdr:row>155</xdr:row>
      <xdr:rowOff>9525</xdr:rowOff>
    </xdr:to>
    <xdr:pic>
      <xdr:nvPicPr>
        <xdr:cNvPr id="3310" name="Picture 33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4994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155</xdr:row>
      <xdr:rowOff>0</xdr:rowOff>
    </xdr:from>
    <xdr:to>
      <xdr:col>10</xdr:col>
      <xdr:colOff>9525</xdr:colOff>
      <xdr:row>155</xdr:row>
      <xdr:rowOff>9525</xdr:rowOff>
    </xdr:to>
    <xdr:pic>
      <xdr:nvPicPr>
        <xdr:cNvPr id="3311" name="Picture 33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4994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155</xdr:row>
      <xdr:rowOff>0</xdr:rowOff>
    </xdr:from>
    <xdr:to>
      <xdr:col>11</xdr:col>
      <xdr:colOff>9525</xdr:colOff>
      <xdr:row>155</xdr:row>
      <xdr:rowOff>9525</xdr:rowOff>
    </xdr:to>
    <xdr:pic>
      <xdr:nvPicPr>
        <xdr:cNvPr id="3312" name="Picture 33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4994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9525</xdr:colOff>
      <xdr:row>157</xdr:row>
      <xdr:rowOff>9525</xdr:rowOff>
    </xdr:to>
    <xdr:pic>
      <xdr:nvPicPr>
        <xdr:cNvPr id="3313" name="Picture 33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5318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6</xdr:col>
      <xdr:colOff>9525</xdr:colOff>
      <xdr:row>157</xdr:row>
      <xdr:rowOff>9525</xdr:rowOff>
    </xdr:to>
    <xdr:pic>
      <xdr:nvPicPr>
        <xdr:cNvPr id="3314" name="Picture 33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5318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157</xdr:row>
      <xdr:rowOff>0</xdr:rowOff>
    </xdr:from>
    <xdr:to>
      <xdr:col>7</xdr:col>
      <xdr:colOff>9525</xdr:colOff>
      <xdr:row>157</xdr:row>
      <xdr:rowOff>9525</xdr:rowOff>
    </xdr:to>
    <xdr:pic>
      <xdr:nvPicPr>
        <xdr:cNvPr id="3315" name="Picture 33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5318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157</xdr:row>
      <xdr:rowOff>0</xdr:rowOff>
    </xdr:from>
    <xdr:to>
      <xdr:col>8</xdr:col>
      <xdr:colOff>9525</xdr:colOff>
      <xdr:row>157</xdr:row>
      <xdr:rowOff>9525</xdr:rowOff>
    </xdr:to>
    <xdr:pic>
      <xdr:nvPicPr>
        <xdr:cNvPr id="3316" name="Picture 33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5318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157</xdr:row>
      <xdr:rowOff>0</xdr:rowOff>
    </xdr:from>
    <xdr:to>
      <xdr:col>9</xdr:col>
      <xdr:colOff>9525</xdr:colOff>
      <xdr:row>157</xdr:row>
      <xdr:rowOff>9525</xdr:rowOff>
    </xdr:to>
    <xdr:pic>
      <xdr:nvPicPr>
        <xdr:cNvPr id="3317" name="Picture 33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5318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157</xdr:row>
      <xdr:rowOff>0</xdr:rowOff>
    </xdr:from>
    <xdr:to>
      <xdr:col>10</xdr:col>
      <xdr:colOff>9525</xdr:colOff>
      <xdr:row>157</xdr:row>
      <xdr:rowOff>9525</xdr:rowOff>
    </xdr:to>
    <xdr:pic>
      <xdr:nvPicPr>
        <xdr:cNvPr id="3318" name="Picture 33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5318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157</xdr:row>
      <xdr:rowOff>0</xdr:rowOff>
    </xdr:from>
    <xdr:to>
      <xdr:col>11</xdr:col>
      <xdr:colOff>9525</xdr:colOff>
      <xdr:row>157</xdr:row>
      <xdr:rowOff>9525</xdr:rowOff>
    </xdr:to>
    <xdr:pic>
      <xdr:nvPicPr>
        <xdr:cNvPr id="3319" name="Picture 33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5318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9525</xdr:colOff>
      <xdr:row>159</xdr:row>
      <xdr:rowOff>9525</xdr:rowOff>
    </xdr:to>
    <xdr:pic>
      <xdr:nvPicPr>
        <xdr:cNvPr id="3320" name="Picture 33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5642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159</xdr:row>
      <xdr:rowOff>0</xdr:rowOff>
    </xdr:from>
    <xdr:to>
      <xdr:col>6</xdr:col>
      <xdr:colOff>9525</xdr:colOff>
      <xdr:row>159</xdr:row>
      <xdr:rowOff>9525</xdr:rowOff>
    </xdr:to>
    <xdr:pic>
      <xdr:nvPicPr>
        <xdr:cNvPr id="3321" name="Picture 33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5642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159</xdr:row>
      <xdr:rowOff>0</xdr:rowOff>
    </xdr:from>
    <xdr:to>
      <xdr:col>7</xdr:col>
      <xdr:colOff>9525</xdr:colOff>
      <xdr:row>159</xdr:row>
      <xdr:rowOff>9525</xdr:rowOff>
    </xdr:to>
    <xdr:pic>
      <xdr:nvPicPr>
        <xdr:cNvPr id="3322" name="Picture 33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5642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159</xdr:row>
      <xdr:rowOff>0</xdr:rowOff>
    </xdr:from>
    <xdr:to>
      <xdr:col>8</xdr:col>
      <xdr:colOff>9525</xdr:colOff>
      <xdr:row>159</xdr:row>
      <xdr:rowOff>9525</xdr:rowOff>
    </xdr:to>
    <xdr:pic>
      <xdr:nvPicPr>
        <xdr:cNvPr id="3323" name="Picture 33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5642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159</xdr:row>
      <xdr:rowOff>0</xdr:rowOff>
    </xdr:from>
    <xdr:to>
      <xdr:col>9</xdr:col>
      <xdr:colOff>9525</xdr:colOff>
      <xdr:row>159</xdr:row>
      <xdr:rowOff>9525</xdr:rowOff>
    </xdr:to>
    <xdr:pic>
      <xdr:nvPicPr>
        <xdr:cNvPr id="3324" name="Picture 33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5642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159</xdr:row>
      <xdr:rowOff>0</xdr:rowOff>
    </xdr:from>
    <xdr:to>
      <xdr:col>10</xdr:col>
      <xdr:colOff>9525</xdr:colOff>
      <xdr:row>159</xdr:row>
      <xdr:rowOff>9525</xdr:rowOff>
    </xdr:to>
    <xdr:pic>
      <xdr:nvPicPr>
        <xdr:cNvPr id="3325" name="Picture 33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5642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159</xdr:row>
      <xdr:rowOff>0</xdr:rowOff>
    </xdr:from>
    <xdr:to>
      <xdr:col>11</xdr:col>
      <xdr:colOff>9525</xdr:colOff>
      <xdr:row>159</xdr:row>
      <xdr:rowOff>9525</xdr:rowOff>
    </xdr:to>
    <xdr:pic>
      <xdr:nvPicPr>
        <xdr:cNvPr id="3326" name="Picture 33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5642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</xdr:colOff>
      <xdr:row>161</xdr:row>
      <xdr:rowOff>9525</xdr:rowOff>
    </xdr:to>
    <xdr:pic>
      <xdr:nvPicPr>
        <xdr:cNvPr id="3327" name="Picture 33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5966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9525</xdr:colOff>
      <xdr:row>161</xdr:row>
      <xdr:rowOff>9525</xdr:rowOff>
    </xdr:to>
    <xdr:pic>
      <xdr:nvPicPr>
        <xdr:cNvPr id="3328" name="Picture 33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5966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161</xdr:row>
      <xdr:rowOff>0</xdr:rowOff>
    </xdr:from>
    <xdr:to>
      <xdr:col>7</xdr:col>
      <xdr:colOff>9525</xdr:colOff>
      <xdr:row>161</xdr:row>
      <xdr:rowOff>9525</xdr:rowOff>
    </xdr:to>
    <xdr:pic>
      <xdr:nvPicPr>
        <xdr:cNvPr id="3329" name="Picture 33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5966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161</xdr:row>
      <xdr:rowOff>0</xdr:rowOff>
    </xdr:from>
    <xdr:to>
      <xdr:col>8</xdr:col>
      <xdr:colOff>9525</xdr:colOff>
      <xdr:row>161</xdr:row>
      <xdr:rowOff>9525</xdr:rowOff>
    </xdr:to>
    <xdr:pic>
      <xdr:nvPicPr>
        <xdr:cNvPr id="3330" name="Picture 33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5966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161</xdr:row>
      <xdr:rowOff>0</xdr:rowOff>
    </xdr:from>
    <xdr:to>
      <xdr:col>9</xdr:col>
      <xdr:colOff>9525</xdr:colOff>
      <xdr:row>161</xdr:row>
      <xdr:rowOff>9525</xdr:rowOff>
    </xdr:to>
    <xdr:pic>
      <xdr:nvPicPr>
        <xdr:cNvPr id="3331" name="Picture 33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5966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161</xdr:row>
      <xdr:rowOff>0</xdr:rowOff>
    </xdr:from>
    <xdr:to>
      <xdr:col>10</xdr:col>
      <xdr:colOff>9525</xdr:colOff>
      <xdr:row>161</xdr:row>
      <xdr:rowOff>9525</xdr:rowOff>
    </xdr:to>
    <xdr:pic>
      <xdr:nvPicPr>
        <xdr:cNvPr id="3332" name="Picture 33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5966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161</xdr:row>
      <xdr:rowOff>0</xdr:rowOff>
    </xdr:from>
    <xdr:to>
      <xdr:col>11</xdr:col>
      <xdr:colOff>9525</xdr:colOff>
      <xdr:row>161</xdr:row>
      <xdr:rowOff>9525</xdr:rowOff>
    </xdr:to>
    <xdr:pic>
      <xdr:nvPicPr>
        <xdr:cNvPr id="3333" name="Picture 33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5966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9525</xdr:colOff>
      <xdr:row>163</xdr:row>
      <xdr:rowOff>9525</xdr:rowOff>
    </xdr:to>
    <xdr:pic>
      <xdr:nvPicPr>
        <xdr:cNvPr id="3334" name="Picture 33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629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9525</xdr:colOff>
      <xdr:row>164</xdr:row>
      <xdr:rowOff>9525</xdr:rowOff>
    </xdr:to>
    <xdr:pic>
      <xdr:nvPicPr>
        <xdr:cNvPr id="3335" name="Picture 33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6452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9525</xdr:colOff>
      <xdr:row>163</xdr:row>
      <xdr:rowOff>9525</xdr:rowOff>
    </xdr:to>
    <xdr:pic>
      <xdr:nvPicPr>
        <xdr:cNvPr id="3336" name="Picture 33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629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163</xdr:row>
      <xdr:rowOff>0</xdr:rowOff>
    </xdr:from>
    <xdr:to>
      <xdr:col>7</xdr:col>
      <xdr:colOff>9525</xdr:colOff>
      <xdr:row>163</xdr:row>
      <xdr:rowOff>9525</xdr:rowOff>
    </xdr:to>
    <xdr:pic>
      <xdr:nvPicPr>
        <xdr:cNvPr id="3337" name="Picture 33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629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164</xdr:row>
      <xdr:rowOff>0</xdr:rowOff>
    </xdr:from>
    <xdr:to>
      <xdr:col>7</xdr:col>
      <xdr:colOff>9525</xdr:colOff>
      <xdr:row>164</xdr:row>
      <xdr:rowOff>9525</xdr:rowOff>
    </xdr:to>
    <xdr:pic>
      <xdr:nvPicPr>
        <xdr:cNvPr id="3338" name="Picture 33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6452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163</xdr:row>
      <xdr:rowOff>0</xdr:rowOff>
    </xdr:from>
    <xdr:to>
      <xdr:col>8</xdr:col>
      <xdr:colOff>9525</xdr:colOff>
      <xdr:row>163</xdr:row>
      <xdr:rowOff>9525</xdr:rowOff>
    </xdr:to>
    <xdr:pic>
      <xdr:nvPicPr>
        <xdr:cNvPr id="3339" name="Picture 33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629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163</xdr:row>
      <xdr:rowOff>0</xdr:rowOff>
    </xdr:from>
    <xdr:to>
      <xdr:col>9</xdr:col>
      <xdr:colOff>9525</xdr:colOff>
      <xdr:row>163</xdr:row>
      <xdr:rowOff>9525</xdr:rowOff>
    </xdr:to>
    <xdr:pic>
      <xdr:nvPicPr>
        <xdr:cNvPr id="3340" name="Picture 33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629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164</xdr:row>
      <xdr:rowOff>0</xdr:rowOff>
    </xdr:from>
    <xdr:to>
      <xdr:col>9</xdr:col>
      <xdr:colOff>9525</xdr:colOff>
      <xdr:row>164</xdr:row>
      <xdr:rowOff>9525</xdr:rowOff>
    </xdr:to>
    <xdr:pic>
      <xdr:nvPicPr>
        <xdr:cNvPr id="3341" name="Picture 33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6452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163</xdr:row>
      <xdr:rowOff>0</xdr:rowOff>
    </xdr:from>
    <xdr:to>
      <xdr:col>10</xdr:col>
      <xdr:colOff>9525</xdr:colOff>
      <xdr:row>163</xdr:row>
      <xdr:rowOff>9525</xdr:rowOff>
    </xdr:to>
    <xdr:pic>
      <xdr:nvPicPr>
        <xdr:cNvPr id="3342" name="Picture 33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629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163</xdr:row>
      <xdr:rowOff>0</xdr:rowOff>
    </xdr:from>
    <xdr:to>
      <xdr:col>11</xdr:col>
      <xdr:colOff>9525</xdr:colOff>
      <xdr:row>163</xdr:row>
      <xdr:rowOff>9525</xdr:rowOff>
    </xdr:to>
    <xdr:pic>
      <xdr:nvPicPr>
        <xdr:cNvPr id="3343" name="Picture 33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629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164</xdr:row>
      <xdr:rowOff>0</xdr:rowOff>
    </xdr:from>
    <xdr:to>
      <xdr:col>11</xdr:col>
      <xdr:colOff>9525</xdr:colOff>
      <xdr:row>164</xdr:row>
      <xdr:rowOff>9525</xdr:rowOff>
    </xdr:to>
    <xdr:pic>
      <xdr:nvPicPr>
        <xdr:cNvPr id="3344" name="Picture 33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6452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9525</xdr:colOff>
      <xdr:row>166</xdr:row>
      <xdr:rowOff>9525</xdr:rowOff>
    </xdr:to>
    <xdr:pic>
      <xdr:nvPicPr>
        <xdr:cNvPr id="3345" name="Picture 33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677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9525</xdr:colOff>
      <xdr:row>167</xdr:row>
      <xdr:rowOff>9525</xdr:rowOff>
    </xdr:to>
    <xdr:pic>
      <xdr:nvPicPr>
        <xdr:cNvPr id="3346" name="Picture 33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6937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166</xdr:row>
      <xdr:rowOff>0</xdr:rowOff>
    </xdr:from>
    <xdr:to>
      <xdr:col>6</xdr:col>
      <xdr:colOff>9525</xdr:colOff>
      <xdr:row>166</xdr:row>
      <xdr:rowOff>9525</xdr:rowOff>
    </xdr:to>
    <xdr:pic>
      <xdr:nvPicPr>
        <xdr:cNvPr id="3347" name="Picture 33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677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166</xdr:row>
      <xdr:rowOff>0</xdr:rowOff>
    </xdr:from>
    <xdr:to>
      <xdr:col>7</xdr:col>
      <xdr:colOff>9525</xdr:colOff>
      <xdr:row>166</xdr:row>
      <xdr:rowOff>9525</xdr:rowOff>
    </xdr:to>
    <xdr:pic>
      <xdr:nvPicPr>
        <xdr:cNvPr id="3348" name="Picture 33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677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167</xdr:row>
      <xdr:rowOff>0</xdr:rowOff>
    </xdr:from>
    <xdr:to>
      <xdr:col>7</xdr:col>
      <xdr:colOff>9525</xdr:colOff>
      <xdr:row>167</xdr:row>
      <xdr:rowOff>9525</xdr:rowOff>
    </xdr:to>
    <xdr:pic>
      <xdr:nvPicPr>
        <xdr:cNvPr id="3349" name="Picture 33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6937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166</xdr:row>
      <xdr:rowOff>0</xdr:rowOff>
    </xdr:from>
    <xdr:to>
      <xdr:col>8</xdr:col>
      <xdr:colOff>9525</xdr:colOff>
      <xdr:row>166</xdr:row>
      <xdr:rowOff>9525</xdr:rowOff>
    </xdr:to>
    <xdr:pic>
      <xdr:nvPicPr>
        <xdr:cNvPr id="3350" name="Picture 33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677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166</xdr:row>
      <xdr:rowOff>0</xdr:rowOff>
    </xdr:from>
    <xdr:to>
      <xdr:col>9</xdr:col>
      <xdr:colOff>9525</xdr:colOff>
      <xdr:row>166</xdr:row>
      <xdr:rowOff>9525</xdr:rowOff>
    </xdr:to>
    <xdr:pic>
      <xdr:nvPicPr>
        <xdr:cNvPr id="3351" name="Picture 33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677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167</xdr:row>
      <xdr:rowOff>0</xdr:rowOff>
    </xdr:from>
    <xdr:to>
      <xdr:col>9</xdr:col>
      <xdr:colOff>9525</xdr:colOff>
      <xdr:row>167</xdr:row>
      <xdr:rowOff>9525</xdr:rowOff>
    </xdr:to>
    <xdr:pic>
      <xdr:nvPicPr>
        <xdr:cNvPr id="3352" name="Picture 33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6937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166</xdr:row>
      <xdr:rowOff>0</xdr:rowOff>
    </xdr:from>
    <xdr:to>
      <xdr:col>10</xdr:col>
      <xdr:colOff>9525</xdr:colOff>
      <xdr:row>166</xdr:row>
      <xdr:rowOff>9525</xdr:rowOff>
    </xdr:to>
    <xdr:pic>
      <xdr:nvPicPr>
        <xdr:cNvPr id="3353" name="Picture 33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677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166</xdr:row>
      <xdr:rowOff>0</xdr:rowOff>
    </xdr:from>
    <xdr:to>
      <xdr:col>11</xdr:col>
      <xdr:colOff>9525</xdr:colOff>
      <xdr:row>166</xdr:row>
      <xdr:rowOff>9525</xdr:rowOff>
    </xdr:to>
    <xdr:pic>
      <xdr:nvPicPr>
        <xdr:cNvPr id="3354" name="Picture 33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677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167</xdr:row>
      <xdr:rowOff>0</xdr:rowOff>
    </xdr:from>
    <xdr:to>
      <xdr:col>11</xdr:col>
      <xdr:colOff>9525</xdr:colOff>
      <xdr:row>167</xdr:row>
      <xdr:rowOff>9525</xdr:rowOff>
    </xdr:to>
    <xdr:pic>
      <xdr:nvPicPr>
        <xdr:cNvPr id="3355" name="Picture 33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6937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9525</xdr:colOff>
      <xdr:row>169</xdr:row>
      <xdr:rowOff>9525</xdr:rowOff>
    </xdr:to>
    <xdr:pic>
      <xdr:nvPicPr>
        <xdr:cNvPr id="3356" name="Picture 33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7261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9525</xdr:colOff>
      <xdr:row>170</xdr:row>
      <xdr:rowOff>9525</xdr:rowOff>
    </xdr:to>
    <xdr:pic>
      <xdr:nvPicPr>
        <xdr:cNvPr id="3357" name="Picture 33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7423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9525</xdr:colOff>
      <xdr:row>169</xdr:row>
      <xdr:rowOff>9525</xdr:rowOff>
    </xdr:to>
    <xdr:pic>
      <xdr:nvPicPr>
        <xdr:cNvPr id="3358" name="Picture 33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7261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169</xdr:row>
      <xdr:rowOff>0</xdr:rowOff>
    </xdr:from>
    <xdr:to>
      <xdr:col>7</xdr:col>
      <xdr:colOff>9525</xdr:colOff>
      <xdr:row>169</xdr:row>
      <xdr:rowOff>9525</xdr:rowOff>
    </xdr:to>
    <xdr:pic>
      <xdr:nvPicPr>
        <xdr:cNvPr id="3359" name="Picture 33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7261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170</xdr:row>
      <xdr:rowOff>0</xdr:rowOff>
    </xdr:from>
    <xdr:to>
      <xdr:col>7</xdr:col>
      <xdr:colOff>9525</xdr:colOff>
      <xdr:row>170</xdr:row>
      <xdr:rowOff>9525</xdr:rowOff>
    </xdr:to>
    <xdr:pic>
      <xdr:nvPicPr>
        <xdr:cNvPr id="3360" name="Picture 33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7423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169</xdr:row>
      <xdr:rowOff>0</xdr:rowOff>
    </xdr:from>
    <xdr:to>
      <xdr:col>8</xdr:col>
      <xdr:colOff>9525</xdr:colOff>
      <xdr:row>169</xdr:row>
      <xdr:rowOff>9525</xdr:rowOff>
    </xdr:to>
    <xdr:pic>
      <xdr:nvPicPr>
        <xdr:cNvPr id="3361" name="Picture 33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7261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169</xdr:row>
      <xdr:rowOff>0</xdr:rowOff>
    </xdr:from>
    <xdr:to>
      <xdr:col>9</xdr:col>
      <xdr:colOff>9525</xdr:colOff>
      <xdr:row>169</xdr:row>
      <xdr:rowOff>9525</xdr:rowOff>
    </xdr:to>
    <xdr:pic>
      <xdr:nvPicPr>
        <xdr:cNvPr id="3362" name="Picture 33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7261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170</xdr:row>
      <xdr:rowOff>0</xdr:rowOff>
    </xdr:from>
    <xdr:to>
      <xdr:col>9</xdr:col>
      <xdr:colOff>9525</xdr:colOff>
      <xdr:row>170</xdr:row>
      <xdr:rowOff>9525</xdr:rowOff>
    </xdr:to>
    <xdr:pic>
      <xdr:nvPicPr>
        <xdr:cNvPr id="3363" name="Picture 33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7423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169</xdr:row>
      <xdr:rowOff>0</xdr:rowOff>
    </xdr:from>
    <xdr:to>
      <xdr:col>10</xdr:col>
      <xdr:colOff>9525</xdr:colOff>
      <xdr:row>169</xdr:row>
      <xdr:rowOff>9525</xdr:rowOff>
    </xdr:to>
    <xdr:pic>
      <xdr:nvPicPr>
        <xdr:cNvPr id="3364" name="Picture 33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7261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169</xdr:row>
      <xdr:rowOff>0</xdr:rowOff>
    </xdr:from>
    <xdr:to>
      <xdr:col>11</xdr:col>
      <xdr:colOff>9525</xdr:colOff>
      <xdr:row>169</xdr:row>
      <xdr:rowOff>9525</xdr:rowOff>
    </xdr:to>
    <xdr:pic>
      <xdr:nvPicPr>
        <xdr:cNvPr id="3365" name="Picture 33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7261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170</xdr:row>
      <xdr:rowOff>0</xdr:rowOff>
    </xdr:from>
    <xdr:to>
      <xdr:col>11</xdr:col>
      <xdr:colOff>9525</xdr:colOff>
      <xdr:row>170</xdr:row>
      <xdr:rowOff>9525</xdr:rowOff>
    </xdr:to>
    <xdr:pic>
      <xdr:nvPicPr>
        <xdr:cNvPr id="3366" name="Picture 33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7423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9525</xdr:colOff>
      <xdr:row>172</xdr:row>
      <xdr:rowOff>9525</xdr:rowOff>
    </xdr:to>
    <xdr:pic>
      <xdr:nvPicPr>
        <xdr:cNvPr id="3367" name="Picture 33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7747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9525</xdr:colOff>
      <xdr:row>173</xdr:row>
      <xdr:rowOff>9525</xdr:rowOff>
    </xdr:to>
    <xdr:pic>
      <xdr:nvPicPr>
        <xdr:cNvPr id="3368" name="Picture 33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790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172</xdr:row>
      <xdr:rowOff>0</xdr:rowOff>
    </xdr:from>
    <xdr:to>
      <xdr:col>6</xdr:col>
      <xdr:colOff>9525</xdr:colOff>
      <xdr:row>172</xdr:row>
      <xdr:rowOff>9525</xdr:rowOff>
    </xdr:to>
    <xdr:pic>
      <xdr:nvPicPr>
        <xdr:cNvPr id="3369" name="Picture 33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7747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172</xdr:row>
      <xdr:rowOff>0</xdr:rowOff>
    </xdr:from>
    <xdr:to>
      <xdr:col>7</xdr:col>
      <xdr:colOff>9525</xdr:colOff>
      <xdr:row>172</xdr:row>
      <xdr:rowOff>9525</xdr:rowOff>
    </xdr:to>
    <xdr:pic>
      <xdr:nvPicPr>
        <xdr:cNvPr id="3370" name="Picture 33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7747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173</xdr:row>
      <xdr:rowOff>0</xdr:rowOff>
    </xdr:from>
    <xdr:to>
      <xdr:col>7</xdr:col>
      <xdr:colOff>9525</xdr:colOff>
      <xdr:row>173</xdr:row>
      <xdr:rowOff>9525</xdr:rowOff>
    </xdr:to>
    <xdr:pic>
      <xdr:nvPicPr>
        <xdr:cNvPr id="3371" name="Picture 33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790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172</xdr:row>
      <xdr:rowOff>0</xdr:rowOff>
    </xdr:from>
    <xdr:to>
      <xdr:col>8</xdr:col>
      <xdr:colOff>9525</xdr:colOff>
      <xdr:row>172</xdr:row>
      <xdr:rowOff>9525</xdr:rowOff>
    </xdr:to>
    <xdr:pic>
      <xdr:nvPicPr>
        <xdr:cNvPr id="3372" name="Picture 33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7747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172</xdr:row>
      <xdr:rowOff>0</xdr:rowOff>
    </xdr:from>
    <xdr:to>
      <xdr:col>9</xdr:col>
      <xdr:colOff>9525</xdr:colOff>
      <xdr:row>172</xdr:row>
      <xdr:rowOff>9525</xdr:rowOff>
    </xdr:to>
    <xdr:pic>
      <xdr:nvPicPr>
        <xdr:cNvPr id="3373" name="Picture 33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7747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173</xdr:row>
      <xdr:rowOff>0</xdr:rowOff>
    </xdr:from>
    <xdr:to>
      <xdr:col>9</xdr:col>
      <xdr:colOff>9525</xdr:colOff>
      <xdr:row>173</xdr:row>
      <xdr:rowOff>9525</xdr:rowOff>
    </xdr:to>
    <xdr:pic>
      <xdr:nvPicPr>
        <xdr:cNvPr id="3374" name="Picture 33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790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172</xdr:row>
      <xdr:rowOff>0</xdr:rowOff>
    </xdr:from>
    <xdr:to>
      <xdr:col>10</xdr:col>
      <xdr:colOff>9525</xdr:colOff>
      <xdr:row>172</xdr:row>
      <xdr:rowOff>9525</xdr:rowOff>
    </xdr:to>
    <xdr:pic>
      <xdr:nvPicPr>
        <xdr:cNvPr id="3375" name="Picture 33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7747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172</xdr:row>
      <xdr:rowOff>0</xdr:rowOff>
    </xdr:from>
    <xdr:to>
      <xdr:col>11</xdr:col>
      <xdr:colOff>9525</xdr:colOff>
      <xdr:row>172</xdr:row>
      <xdr:rowOff>9525</xdr:rowOff>
    </xdr:to>
    <xdr:pic>
      <xdr:nvPicPr>
        <xdr:cNvPr id="3376" name="Picture 33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7747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173</xdr:row>
      <xdr:rowOff>0</xdr:rowOff>
    </xdr:from>
    <xdr:to>
      <xdr:col>11</xdr:col>
      <xdr:colOff>9525</xdr:colOff>
      <xdr:row>173</xdr:row>
      <xdr:rowOff>9525</xdr:rowOff>
    </xdr:to>
    <xdr:pic>
      <xdr:nvPicPr>
        <xdr:cNvPr id="3377" name="Picture 33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790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9525</xdr:colOff>
      <xdr:row>175</xdr:row>
      <xdr:rowOff>9525</xdr:rowOff>
    </xdr:to>
    <xdr:pic>
      <xdr:nvPicPr>
        <xdr:cNvPr id="3378" name="Picture 33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823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9525</xdr:colOff>
      <xdr:row>176</xdr:row>
      <xdr:rowOff>9525</xdr:rowOff>
    </xdr:to>
    <xdr:pic>
      <xdr:nvPicPr>
        <xdr:cNvPr id="3379" name="Picture 33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8395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9525</xdr:colOff>
      <xdr:row>175</xdr:row>
      <xdr:rowOff>9525</xdr:rowOff>
    </xdr:to>
    <xdr:pic>
      <xdr:nvPicPr>
        <xdr:cNvPr id="3380" name="Picture 33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823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175</xdr:row>
      <xdr:rowOff>0</xdr:rowOff>
    </xdr:from>
    <xdr:to>
      <xdr:col>7</xdr:col>
      <xdr:colOff>9525</xdr:colOff>
      <xdr:row>175</xdr:row>
      <xdr:rowOff>9525</xdr:rowOff>
    </xdr:to>
    <xdr:pic>
      <xdr:nvPicPr>
        <xdr:cNvPr id="3381" name="Picture 33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823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176</xdr:row>
      <xdr:rowOff>0</xdr:rowOff>
    </xdr:from>
    <xdr:to>
      <xdr:col>7</xdr:col>
      <xdr:colOff>9525</xdr:colOff>
      <xdr:row>176</xdr:row>
      <xdr:rowOff>9525</xdr:rowOff>
    </xdr:to>
    <xdr:pic>
      <xdr:nvPicPr>
        <xdr:cNvPr id="3382" name="Picture 33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8395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175</xdr:row>
      <xdr:rowOff>0</xdr:rowOff>
    </xdr:from>
    <xdr:to>
      <xdr:col>8</xdr:col>
      <xdr:colOff>9525</xdr:colOff>
      <xdr:row>175</xdr:row>
      <xdr:rowOff>9525</xdr:rowOff>
    </xdr:to>
    <xdr:pic>
      <xdr:nvPicPr>
        <xdr:cNvPr id="3383" name="Picture 33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823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175</xdr:row>
      <xdr:rowOff>0</xdr:rowOff>
    </xdr:from>
    <xdr:to>
      <xdr:col>9</xdr:col>
      <xdr:colOff>9525</xdr:colOff>
      <xdr:row>175</xdr:row>
      <xdr:rowOff>9525</xdr:rowOff>
    </xdr:to>
    <xdr:pic>
      <xdr:nvPicPr>
        <xdr:cNvPr id="3384" name="Picture 33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823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176</xdr:row>
      <xdr:rowOff>0</xdr:rowOff>
    </xdr:from>
    <xdr:to>
      <xdr:col>9</xdr:col>
      <xdr:colOff>9525</xdr:colOff>
      <xdr:row>176</xdr:row>
      <xdr:rowOff>9525</xdr:rowOff>
    </xdr:to>
    <xdr:pic>
      <xdr:nvPicPr>
        <xdr:cNvPr id="3385" name="Picture 33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8395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175</xdr:row>
      <xdr:rowOff>0</xdr:rowOff>
    </xdr:from>
    <xdr:to>
      <xdr:col>10</xdr:col>
      <xdr:colOff>9525</xdr:colOff>
      <xdr:row>175</xdr:row>
      <xdr:rowOff>9525</xdr:rowOff>
    </xdr:to>
    <xdr:pic>
      <xdr:nvPicPr>
        <xdr:cNvPr id="3386" name="Picture 33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823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175</xdr:row>
      <xdr:rowOff>0</xdr:rowOff>
    </xdr:from>
    <xdr:to>
      <xdr:col>11</xdr:col>
      <xdr:colOff>9525</xdr:colOff>
      <xdr:row>175</xdr:row>
      <xdr:rowOff>9525</xdr:rowOff>
    </xdr:to>
    <xdr:pic>
      <xdr:nvPicPr>
        <xdr:cNvPr id="3387" name="Picture 33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823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176</xdr:row>
      <xdr:rowOff>0</xdr:rowOff>
    </xdr:from>
    <xdr:to>
      <xdr:col>11</xdr:col>
      <xdr:colOff>9525</xdr:colOff>
      <xdr:row>176</xdr:row>
      <xdr:rowOff>9525</xdr:rowOff>
    </xdr:to>
    <xdr:pic>
      <xdr:nvPicPr>
        <xdr:cNvPr id="3388" name="Picture 33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8395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9525</xdr:colOff>
      <xdr:row>178</xdr:row>
      <xdr:rowOff>9525</xdr:rowOff>
    </xdr:to>
    <xdr:pic>
      <xdr:nvPicPr>
        <xdr:cNvPr id="3389" name="Picture 33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8719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9525</xdr:colOff>
      <xdr:row>179</xdr:row>
      <xdr:rowOff>9525</xdr:rowOff>
    </xdr:to>
    <xdr:pic>
      <xdr:nvPicPr>
        <xdr:cNvPr id="3390" name="Picture 33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8881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178</xdr:row>
      <xdr:rowOff>0</xdr:rowOff>
    </xdr:from>
    <xdr:to>
      <xdr:col>6</xdr:col>
      <xdr:colOff>9525</xdr:colOff>
      <xdr:row>178</xdr:row>
      <xdr:rowOff>9525</xdr:rowOff>
    </xdr:to>
    <xdr:pic>
      <xdr:nvPicPr>
        <xdr:cNvPr id="3391" name="Picture 33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8719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178</xdr:row>
      <xdr:rowOff>0</xdr:rowOff>
    </xdr:from>
    <xdr:to>
      <xdr:col>7</xdr:col>
      <xdr:colOff>9525</xdr:colOff>
      <xdr:row>178</xdr:row>
      <xdr:rowOff>9525</xdr:rowOff>
    </xdr:to>
    <xdr:pic>
      <xdr:nvPicPr>
        <xdr:cNvPr id="3392" name="Picture 33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8719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179</xdr:row>
      <xdr:rowOff>0</xdr:rowOff>
    </xdr:from>
    <xdr:to>
      <xdr:col>7</xdr:col>
      <xdr:colOff>9525</xdr:colOff>
      <xdr:row>179</xdr:row>
      <xdr:rowOff>9525</xdr:rowOff>
    </xdr:to>
    <xdr:pic>
      <xdr:nvPicPr>
        <xdr:cNvPr id="3393" name="Picture 33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8881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178</xdr:row>
      <xdr:rowOff>0</xdr:rowOff>
    </xdr:from>
    <xdr:to>
      <xdr:col>8</xdr:col>
      <xdr:colOff>9525</xdr:colOff>
      <xdr:row>178</xdr:row>
      <xdr:rowOff>9525</xdr:rowOff>
    </xdr:to>
    <xdr:pic>
      <xdr:nvPicPr>
        <xdr:cNvPr id="3394" name="Picture 33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8719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178</xdr:row>
      <xdr:rowOff>0</xdr:rowOff>
    </xdr:from>
    <xdr:to>
      <xdr:col>9</xdr:col>
      <xdr:colOff>9525</xdr:colOff>
      <xdr:row>178</xdr:row>
      <xdr:rowOff>9525</xdr:rowOff>
    </xdr:to>
    <xdr:pic>
      <xdr:nvPicPr>
        <xdr:cNvPr id="3395" name="Picture 33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8719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179</xdr:row>
      <xdr:rowOff>0</xdr:rowOff>
    </xdr:from>
    <xdr:to>
      <xdr:col>9</xdr:col>
      <xdr:colOff>9525</xdr:colOff>
      <xdr:row>179</xdr:row>
      <xdr:rowOff>9525</xdr:rowOff>
    </xdr:to>
    <xdr:pic>
      <xdr:nvPicPr>
        <xdr:cNvPr id="3396" name="Picture 33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8881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178</xdr:row>
      <xdr:rowOff>0</xdr:rowOff>
    </xdr:from>
    <xdr:to>
      <xdr:col>10</xdr:col>
      <xdr:colOff>9525</xdr:colOff>
      <xdr:row>178</xdr:row>
      <xdr:rowOff>9525</xdr:rowOff>
    </xdr:to>
    <xdr:pic>
      <xdr:nvPicPr>
        <xdr:cNvPr id="3397" name="Picture 33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8719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178</xdr:row>
      <xdr:rowOff>0</xdr:rowOff>
    </xdr:from>
    <xdr:to>
      <xdr:col>11</xdr:col>
      <xdr:colOff>9525</xdr:colOff>
      <xdr:row>178</xdr:row>
      <xdr:rowOff>9525</xdr:rowOff>
    </xdr:to>
    <xdr:pic>
      <xdr:nvPicPr>
        <xdr:cNvPr id="3398" name="Picture 33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8719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179</xdr:row>
      <xdr:rowOff>0</xdr:rowOff>
    </xdr:from>
    <xdr:to>
      <xdr:col>11</xdr:col>
      <xdr:colOff>9525</xdr:colOff>
      <xdr:row>179</xdr:row>
      <xdr:rowOff>9525</xdr:rowOff>
    </xdr:to>
    <xdr:pic>
      <xdr:nvPicPr>
        <xdr:cNvPr id="3399" name="Picture 33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8881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</xdr:row>
      <xdr:rowOff>0</xdr:rowOff>
    </xdr:from>
    <xdr:to>
      <xdr:col>5</xdr:col>
      <xdr:colOff>9525</xdr:colOff>
      <xdr:row>181</xdr:row>
      <xdr:rowOff>9525</xdr:rowOff>
    </xdr:to>
    <xdr:pic>
      <xdr:nvPicPr>
        <xdr:cNvPr id="3400" name="Picture 33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9204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</xdr:row>
      <xdr:rowOff>0</xdr:rowOff>
    </xdr:from>
    <xdr:to>
      <xdr:col>5</xdr:col>
      <xdr:colOff>9525</xdr:colOff>
      <xdr:row>182</xdr:row>
      <xdr:rowOff>9525</xdr:rowOff>
    </xdr:to>
    <xdr:pic>
      <xdr:nvPicPr>
        <xdr:cNvPr id="3401" name="Picture 34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9366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9525</xdr:colOff>
      <xdr:row>181</xdr:row>
      <xdr:rowOff>9525</xdr:rowOff>
    </xdr:to>
    <xdr:pic>
      <xdr:nvPicPr>
        <xdr:cNvPr id="3402" name="Picture 34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9204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181</xdr:row>
      <xdr:rowOff>0</xdr:rowOff>
    </xdr:from>
    <xdr:to>
      <xdr:col>7</xdr:col>
      <xdr:colOff>9525</xdr:colOff>
      <xdr:row>181</xdr:row>
      <xdr:rowOff>9525</xdr:rowOff>
    </xdr:to>
    <xdr:pic>
      <xdr:nvPicPr>
        <xdr:cNvPr id="3403" name="Picture 34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9204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182</xdr:row>
      <xdr:rowOff>0</xdr:rowOff>
    </xdr:from>
    <xdr:to>
      <xdr:col>7</xdr:col>
      <xdr:colOff>9525</xdr:colOff>
      <xdr:row>182</xdr:row>
      <xdr:rowOff>9525</xdr:rowOff>
    </xdr:to>
    <xdr:pic>
      <xdr:nvPicPr>
        <xdr:cNvPr id="3404" name="Picture 34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9366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181</xdr:row>
      <xdr:rowOff>0</xdr:rowOff>
    </xdr:from>
    <xdr:to>
      <xdr:col>8</xdr:col>
      <xdr:colOff>9525</xdr:colOff>
      <xdr:row>181</xdr:row>
      <xdr:rowOff>9525</xdr:rowOff>
    </xdr:to>
    <xdr:pic>
      <xdr:nvPicPr>
        <xdr:cNvPr id="3405" name="Picture 34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9204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181</xdr:row>
      <xdr:rowOff>0</xdr:rowOff>
    </xdr:from>
    <xdr:to>
      <xdr:col>9</xdr:col>
      <xdr:colOff>9525</xdr:colOff>
      <xdr:row>181</xdr:row>
      <xdr:rowOff>9525</xdr:rowOff>
    </xdr:to>
    <xdr:pic>
      <xdr:nvPicPr>
        <xdr:cNvPr id="3406" name="Picture 34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9204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182</xdr:row>
      <xdr:rowOff>0</xdr:rowOff>
    </xdr:from>
    <xdr:to>
      <xdr:col>9</xdr:col>
      <xdr:colOff>9525</xdr:colOff>
      <xdr:row>182</xdr:row>
      <xdr:rowOff>9525</xdr:rowOff>
    </xdr:to>
    <xdr:pic>
      <xdr:nvPicPr>
        <xdr:cNvPr id="3407" name="Picture 34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9366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9525</xdr:colOff>
      <xdr:row>181</xdr:row>
      <xdr:rowOff>9525</xdr:rowOff>
    </xdr:to>
    <xdr:pic>
      <xdr:nvPicPr>
        <xdr:cNvPr id="3408" name="Picture 34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9204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181</xdr:row>
      <xdr:rowOff>0</xdr:rowOff>
    </xdr:from>
    <xdr:to>
      <xdr:col>11</xdr:col>
      <xdr:colOff>9525</xdr:colOff>
      <xdr:row>181</xdr:row>
      <xdr:rowOff>9525</xdr:rowOff>
    </xdr:to>
    <xdr:pic>
      <xdr:nvPicPr>
        <xdr:cNvPr id="3409" name="Picture 34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9204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182</xdr:row>
      <xdr:rowOff>0</xdr:rowOff>
    </xdr:from>
    <xdr:to>
      <xdr:col>11</xdr:col>
      <xdr:colOff>9525</xdr:colOff>
      <xdr:row>182</xdr:row>
      <xdr:rowOff>9525</xdr:rowOff>
    </xdr:to>
    <xdr:pic>
      <xdr:nvPicPr>
        <xdr:cNvPr id="3410" name="Picture 34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9366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</xdr:row>
      <xdr:rowOff>0</xdr:rowOff>
    </xdr:from>
    <xdr:to>
      <xdr:col>5</xdr:col>
      <xdr:colOff>9525</xdr:colOff>
      <xdr:row>184</xdr:row>
      <xdr:rowOff>9525</xdr:rowOff>
    </xdr:to>
    <xdr:pic>
      <xdr:nvPicPr>
        <xdr:cNvPr id="3411" name="Picture 34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969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184</xdr:row>
      <xdr:rowOff>0</xdr:rowOff>
    </xdr:from>
    <xdr:to>
      <xdr:col>6</xdr:col>
      <xdr:colOff>9525</xdr:colOff>
      <xdr:row>184</xdr:row>
      <xdr:rowOff>9525</xdr:rowOff>
    </xdr:to>
    <xdr:pic>
      <xdr:nvPicPr>
        <xdr:cNvPr id="3412" name="Picture 34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3969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184</xdr:row>
      <xdr:rowOff>0</xdr:rowOff>
    </xdr:from>
    <xdr:to>
      <xdr:col>7</xdr:col>
      <xdr:colOff>9525</xdr:colOff>
      <xdr:row>184</xdr:row>
      <xdr:rowOff>9525</xdr:rowOff>
    </xdr:to>
    <xdr:pic>
      <xdr:nvPicPr>
        <xdr:cNvPr id="3413" name="Picture 34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969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184</xdr:row>
      <xdr:rowOff>0</xdr:rowOff>
    </xdr:from>
    <xdr:to>
      <xdr:col>8</xdr:col>
      <xdr:colOff>9525</xdr:colOff>
      <xdr:row>184</xdr:row>
      <xdr:rowOff>9525</xdr:rowOff>
    </xdr:to>
    <xdr:pic>
      <xdr:nvPicPr>
        <xdr:cNvPr id="3414" name="Picture 34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969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184</xdr:row>
      <xdr:rowOff>0</xdr:rowOff>
    </xdr:from>
    <xdr:to>
      <xdr:col>9</xdr:col>
      <xdr:colOff>9525</xdr:colOff>
      <xdr:row>184</xdr:row>
      <xdr:rowOff>9525</xdr:rowOff>
    </xdr:to>
    <xdr:pic>
      <xdr:nvPicPr>
        <xdr:cNvPr id="3415" name="Picture 34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3969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9525</xdr:colOff>
      <xdr:row>184</xdr:row>
      <xdr:rowOff>9525</xdr:rowOff>
    </xdr:to>
    <xdr:pic>
      <xdr:nvPicPr>
        <xdr:cNvPr id="3416" name="Picture 34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3969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184</xdr:row>
      <xdr:rowOff>0</xdr:rowOff>
    </xdr:from>
    <xdr:to>
      <xdr:col>11</xdr:col>
      <xdr:colOff>9525</xdr:colOff>
      <xdr:row>184</xdr:row>
      <xdr:rowOff>9525</xdr:rowOff>
    </xdr:to>
    <xdr:pic>
      <xdr:nvPicPr>
        <xdr:cNvPr id="3417" name="Picture 34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969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</xdr:row>
      <xdr:rowOff>0</xdr:rowOff>
    </xdr:from>
    <xdr:to>
      <xdr:col>5</xdr:col>
      <xdr:colOff>9525</xdr:colOff>
      <xdr:row>187</xdr:row>
      <xdr:rowOff>9525</xdr:rowOff>
    </xdr:to>
    <xdr:pic>
      <xdr:nvPicPr>
        <xdr:cNvPr id="3418" name="Picture 34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0176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9525</xdr:colOff>
      <xdr:row>187</xdr:row>
      <xdr:rowOff>9525</xdr:rowOff>
    </xdr:to>
    <xdr:pic>
      <xdr:nvPicPr>
        <xdr:cNvPr id="3419" name="Picture 34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0176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187</xdr:row>
      <xdr:rowOff>0</xdr:rowOff>
    </xdr:from>
    <xdr:to>
      <xdr:col>7</xdr:col>
      <xdr:colOff>9525</xdr:colOff>
      <xdr:row>187</xdr:row>
      <xdr:rowOff>9525</xdr:rowOff>
    </xdr:to>
    <xdr:pic>
      <xdr:nvPicPr>
        <xdr:cNvPr id="3420" name="Picture 34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0176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187</xdr:row>
      <xdr:rowOff>0</xdr:rowOff>
    </xdr:from>
    <xdr:to>
      <xdr:col>8</xdr:col>
      <xdr:colOff>9525</xdr:colOff>
      <xdr:row>187</xdr:row>
      <xdr:rowOff>9525</xdr:rowOff>
    </xdr:to>
    <xdr:pic>
      <xdr:nvPicPr>
        <xdr:cNvPr id="3421" name="Picture 34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0176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187</xdr:row>
      <xdr:rowOff>0</xdr:rowOff>
    </xdr:from>
    <xdr:to>
      <xdr:col>9</xdr:col>
      <xdr:colOff>9525</xdr:colOff>
      <xdr:row>187</xdr:row>
      <xdr:rowOff>9525</xdr:rowOff>
    </xdr:to>
    <xdr:pic>
      <xdr:nvPicPr>
        <xdr:cNvPr id="3422" name="Picture 34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0176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9525</xdr:colOff>
      <xdr:row>187</xdr:row>
      <xdr:rowOff>9525</xdr:rowOff>
    </xdr:to>
    <xdr:pic>
      <xdr:nvPicPr>
        <xdr:cNvPr id="3423" name="Picture 34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0176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187</xdr:row>
      <xdr:rowOff>0</xdr:rowOff>
    </xdr:from>
    <xdr:to>
      <xdr:col>11</xdr:col>
      <xdr:colOff>9525</xdr:colOff>
      <xdr:row>187</xdr:row>
      <xdr:rowOff>9525</xdr:rowOff>
    </xdr:to>
    <xdr:pic>
      <xdr:nvPicPr>
        <xdr:cNvPr id="3424" name="Picture 34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0176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9525</xdr:colOff>
      <xdr:row>190</xdr:row>
      <xdr:rowOff>9525</xdr:rowOff>
    </xdr:to>
    <xdr:pic>
      <xdr:nvPicPr>
        <xdr:cNvPr id="3425" name="Picture 34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0662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9525</xdr:colOff>
      <xdr:row>190</xdr:row>
      <xdr:rowOff>9525</xdr:rowOff>
    </xdr:to>
    <xdr:pic>
      <xdr:nvPicPr>
        <xdr:cNvPr id="3426" name="Picture 34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0662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190</xdr:row>
      <xdr:rowOff>0</xdr:rowOff>
    </xdr:from>
    <xdr:to>
      <xdr:col>7</xdr:col>
      <xdr:colOff>9525</xdr:colOff>
      <xdr:row>190</xdr:row>
      <xdr:rowOff>9525</xdr:rowOff>
    </xdr:to>
    <xdr:pic>
      <xdr:nvPicPr>
        <xdr:cNvPr id="3427" name="Picture 34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0662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190</xdr:row>
      <xdr:rowOff>0</xdr:rowOff>
    </xdr:from>
    <xdr:to>
      <xdr:col>8</xdr:col>
      <xdr:colOff>9525</xdr:colOff>
      <xdr:row>190</xdr:row>
      <xdr:rowOff>9525</xdr:rowOff>
    </xdr:to>
    <xdr:pic>
      <xdr:nvPicPr>
        <xdr:cNvPr id="3428" name="Picture 34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0662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190</xdr:row>
      <xdr:rowOff>0</xdr:rowOff>
    </xdr:from>
    <xdr:to>
      <xdr:col>9</xdr:col>
      <xdr:colOff>9525</xdr:colOff>
      <xdr:row>190</xdr:row>
      <xdr:rowOff>9525</xdr:rowOff>
    </xdr:to>
    <xdr:pic>
      <xdr:nvPicPr>
        <xdr:cNvPr id="3429" name="Picture 34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0662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9525</xdr:colOff>
      <xdr:row>190</xdr:row>
      <xdr:rowOff>9525</xdr:rowOff>
    </xdr:to>
    <xdr:pic>
      <xdr:nvPicPr>
        <xdr:cNvPr id="3430" name="Picture 34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0662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190</xdr:row>
      <xdr:rowOff>0</xdr:rowOff>
    </xdr:from>
    <xdr:to>
      <xdr:col>11</xdr:col>
      <xdr:colOff>9525</xdr:colOff>
      <xdr:row>190</xdr:row>
      <xdr:rowOff>9525</xdr:rowOff>
    </xdr:to>
    <xdr:pic>
      <xdr:nvPicPr>
        <xdr:cNvPr id="3431" name="Picture 34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0662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</xdr:row>
      <xdr:rowOff>0</xdr:rowOff>
    </xdr:from>
    <xdr:to>
      <xdr:col>5</xdr:col>
      <xdr:colOff>9525</xdr:colOff>
      <xdr:row>193</xdr:row>
      <xdr:rowOff>9525</xdr:rowOff>
    </xdr:to>
    <xdr:pic>
      <xdr:nvPicPr>
        <xdr:cNvPr id="3432" name="Picture 34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11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</xdr:row>
      <xdr:rowOff>0</xdr:rowOff>
    </xdr:from>
    <xdr:to>
      <xdr:col>5</xdr:col>
      <xdr:colOff>9525</xdr:colOff>
      <xdr:row>194</xdr:row>
      <xdr:rowOff>9525</xdr:rowOff>
    </xdr:to>
    <xdr:pic>
      <xdr:nvPicPr>
        <xdr:cNvPr id="3433" name="Picture 34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1309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193</xdr:row>
      <xdr:rowOff>0</xdr:rowOff>
    </xdr:from>
    <xdr:to>
      <xdr:col>6</xdr:col>
      <xdr:colOff>9525</xdr:colOff>
      <xdr:row>193</xdr:row>
      <xdr:rowOff>9525</xdr:rowOff>
    </xdr:to>
    <xdr:pic>
      <xdr:nvPicPr>
        <xdr:cNvPr id="3434" name="Picture 34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11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193</xdr:row>
      <xdr:rowOff>0</xdr:rowOff>
    </xdr:from>
    <xdr:to>
      <xdr:col>7</xdr:col>
      <xdr:colOff>9525</xdr:colOff>
      <xdr:row>193</xdr:row>
      <xdr:rowOff>9525</xdr:rowOff>
    </xdr:to>
    <xdr:pic>
      <xdr:nvPicPr>
        <xdr:cNvPr id="3435" name="Picture 34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11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194</xdr:row>
      <xdr:rowOff>0</xdr:rowOff>
    </xdr:from>
    <xdr:to>
      <xdr:col>7</xdr:col>
      <xdr:colOff>9525</xdr:colOff>
      <xdr:row>194</xdr:row>
      <xdr:rowOff>9525</xdr:rowOff>
    </xdr:to>
    <xdr:pic>
      <xdr:nvPicPr>
        <xdr:cNvPr id="3436" name="Picture 34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1309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193</xdr:row>
      <xdr:rowOff>0</xdr:rowOff>
    </xdr:from>
    <xdr:to>
      <xdr:col>8</xdr:col>
      <xdr:colOff>9525</xdr:colOff>
      <xdr:row>193</xdr:row>
      <xdr:rowOff>9525</xdr:rowOff>
    </xdr:to>
    <xdr:pic>
      <xdr:nvPicPr>
        <xdr:cNvPr id="3437" name="Picture 34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11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193</xdr:row>
      <xdr:rowOff>0</xdr:rowOff>
    </xdr:from>
    <xdr:to>
      <xdr:col>9</xdr:col>
      <xdr:colOff>9525</xdr:colOff>
      <xdr:row>193</xdr:row>
      <xdr:rowOff>9525</xdr:rowOff>
    </xdr:to>
    <xdr:pic>
      <xdr:nvPicPr>
        <xdr:cNvPr id="3438" name="Picture 34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11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194</xdr:row>
      <xdr:rowOff>0</xdr:rowOff>
    </xdr:from>
    <xdr:to>
      <xdr:col>9</xdr:col>
      <xdr:colOff>9525</xdr:colOff>
      <xdr:row>194</xdr:row>
      <xdr:rowOff>9525</xdr:rowOff>
    </xdr:to>
    <xdr:pic>
      <xdr:nvPicPr>
        <xdr:cNvPr id="3439" name="Picture 34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1309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9525</xdr:colOff>
      <xdr:row>193</xdr:row>
      <xdr:rowOff>9525</xdr:rowOff>
    </xdr:to>
    <xdr:pic>
      <xdr:nvPicPr>
        <xdr:cNvPr id="3440" name="Picture 34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11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193</xdr:row>
      <xdr:rowOff>0</xdr:rowOff>
    </xdr:from>
    <xdr:to>
      <xdr:col>11</xdr:col>
      <xdr:colOff>9525</xdr:colOff>
      <xdr:row>193</xdr:row>
      <xdr:rowOff>9525</xdr:rowOff>
    </xdr:to>
    <xdr:pic>
      <xdr:nvPicPr>
        <xdr:cNvPr id="3441" name="Picture 34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11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194</xdr:row>
      <xdr:rowOff>0</xdr:rowOff>
    </xdr:from>
    <xdr:to>
      <xdr:col>11</xdr:col>
      <xdr:colOff>9525</xdr:colOff>
      <xdr:row>194</xdr:row>
      <xdr:rowOff>9525</xdr:rowOff>
    </xdr:to>
    <xdr:pic>
      <xdr:nvPicPr>
        <xdr:cNvPr id="3442" name="Picture 34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1309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</xdr:row>
      <xdr:rowOff>0</xdr:rowOff>
    </xdr:from>
    <xdr:to>
      <xdr:col>5</xdr:col>
      <xdr:colOff>9525</xdr:colOff>
      <xdr:row>196</xdr:row>
      <xdr:rowOff>9525</xdr:rowOff>
    </xdr:to>
    <xdr:pic>
      <xdr:nvPicPr>
        <xdr:cNvPr id="3443" name="Picture 34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1633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</xdr:row>
      <xdr:rowOff>0</xdr:rowOff>
    </xdr:from>
    <xdr:to>
      <xdr:col>5</xdr:col>
      <xdr:colOff>9525</xdr:colOff>
      <xdr:row>197</xdr:row>
      <xdr:rowOff>9525</xdr:rowOff>
    </xdr:to>
    <xdr:pic>
      <xdr:nvPicPr>
        <xdr:cNvPr id="3444" name="Picture 34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1795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196</xdr:row>
      <xdr:rowOff>0</xdr:rowOff>
    </xdr:from>
    <xdr:to>
      <xdr:col>6</xdr:col>
      <xdr:colOff>9525</xdr:colOff>
      <xdr:row>196</xdr:row>
      <xdr:rowOff>9525</xdr:rowOff>
    </xdr:to>
    <xdr:pic>
      <xdr:nvPicPr>
        <xdr:cNvPr id="3445" name="Picture 34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1633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196</xdr:row>
      <xdr:rowOff>0</xdr:rowOff>
    </xdr:from>
    <xdr:to>
      <xdr:col>7</xdr:col>
      <xdr:colOff>9525</xdr:colOff>
      <xdr:row>196</xdr:row>
      <xdr:rowOff>9525</xdr:rowOff>
    </xdr:to>
    <xdr:pic>
      <xdr:nvPicPr>
        <xdr:cNvPr id="3446" name="Picture 34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1633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197</xdr:row>
      <xdr:rowOff>0</xdr:rowOff>
    </xdr:from>
    <xdr:to>
      <xdr:col>7</xdr:col>
      <xdr:colOff>9525</xdr:colOff>
      <xdr:row>197</xdr:row>
      <xdr:rowOff>9525</xdr:rowOff>
    </xdr:to>
    <xdr:pic>
      <xdr:nvPicPr>
        <xdr:cNvPr id="3447" name="Picture 34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1795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196</xdr:row>
      <xdr:rowOff>0</xdr:rowOff>
    </xdr:from>
    <xdr:to>
      <xdr:col>8</xdr:col>
      <xdr:colOff>9525</xdr:colOff>
      <xdr:row>196</xdr:row>
      <xdr:rowOff>9525</xdr:rowOff>
    </xdr:to>
    <xdr:pic>
      <xdr:nvPicPr>
        <xdr:cNvPr id="3448" name="Picture 34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1633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196</xdr:row>
      <xdr:rowOff>0</xdr:rowOff>
    </xdr:from>
    <xdr:to>
      <xdr:col>9</xdr:col>
      <xdr:colOff>9525</xdr:colOff>
      <xdr:row>196</xdr:row>
      <xdr:rowOff>9525</xdr:rowOff>
    </xdr:to>
    <xdr:pic>
      <xdr:nvPicPr>
        <xdr:cNvPr id="3449" name="Picture 34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1633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197</xdr:row>
      <xdr:rowOff>0</xdr:rowOff>
    </xdr:from>
    <xdr:to>
      <xdr:col>9</xdr:col>
      <xdr:colOff>9525</xdr:colOff>
      <xdr:row>197</xdr:row>
      <xdr:rowOff>9525</xdr:rowOff>
    </xdr:to>
    <xdr:pic>
      <xdr:nvPicPr>
        <xdr:cNvPr id="3450" name="Picture 34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1795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9525</xdr:colOff>
      <xdr:row>196</xdr:row>
      <xdr:rowOff>9525</xdr:rowOff>
    </xdr:to>
    <xdr:pic>
      <xdr:nvPicPr>
        <xdr:cNvPr id="3451" name="Picture 34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1633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196</xdr:row>
      <xdr:rowOff>0</xdr:rowOff>
    </xdr:from>
    <xdr:to>
      <xdr:col>11</xdr:col>
      <xdr:colOff>9525</xdr:colOff>
      <xdr:row>196</xdr:row>
      <xdr:rowOff>9525</xdr:rowOff>
    </xdr:to>
    <xdr:pic>
      <xdr:nvPicPr>
        <xdr:cNvPr id="3452" name="Picture 34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1633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197</xdr:row>
      <xdr:rowOff>0</xdr:rowOff>
    </xdr:from>
    <xdr:to>
      <xdr:col>11</xdr:col>
      <xdr:colOff>9525</xdr:colOff>
      <xdr:row>197</xdr:row>
      <xdr:rowOff>9525</xdr:rowOff>
    </xdr:to>
    <xdr:pic>
      <xdr:nvPicPr>
        <xdr:cNvPr id="3453" name="Picture 34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1795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</xdr:row>
      <xdr:rowOff>0</xdr:rowOff>
    </xdr:from>
    <xdr:to>
      <xdr:col>5</xdr:col>
      <xdr:colOff>9525</xdr:colOff>
      <xdr:row>199</xdr:row>
      <xdr:rowOff>9525</xdr:rowOff>
    </xdr:to>
    <xdr:pic>
      <xdr:nvPicPr>
        <xdr:cNvPr id="3454" name="Picture 34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2119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</xdr:row>
      <xdr:rowOff>0</xdr:rowOff>
    </xdr:from>
    <xdr:to>
      <xdr:col>5</xdr:col>
      <xdr:colOff>9525</xdr:colOff>
      <xdr:row>200</xdr:row>
      <xdr:rowOff>9525</xdr:rowOff>
    </xdr:to>
    <xdr:pic>
      <xdr:nvPicPr>
        <xdr:cNvPr id="3455" name="Picture 34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2281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199</xdr:row>
      <xdr:rowOff>0</xdr:rowOff>
    </xdr:from>
    <xdr:to>
      <xdr:col>6</xdr:col>
      <xdr:colOff>9525</xdr:colOff>
      <xdr:row>199</xdr:row>
      <xdr:rowOff>9525</xdr:rowOff>
    </xdr:to>
    <xdr:pic>
      <xdr:nvPicPr>
        <xdr:cNvPr id="3456" name="Picture 34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2119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199</xdr:row>
      <xdr:rowOff>0</xdr:rowOff>
    </xdr:from>
    <xdr:to>
      <xdr:col>7</xdr:col>
      <xdr:colOff>9525</xdr:colOff>
      <xdr:row>199</xdr:row>
      <xdr:rowOff>9525</xdr:rowOff>
    </xdr:to>
    <xdr:pic>
      <xdr:nvPicPr>
        <xdr:cNvPr id="3457" name="Picture 34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2119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200</xdr:row>
      <xdr:rowOff>0</xdr:rowOff>
    </xdr:from>
    <xdr:to>
      <xdr:col>7</xdr:col>
      <xdr:colOff>9525</xdr:colOff>
      <xdr:row>200</xdr:row>
      <xdr:rowOff>9525</xdr:rowOff>
    </xdr:to>
    <xdr:pic>
      <xdr:nvPicPr>
        <xdr:cNvPr id="3458" name="Picture 34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2281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199</xdr:row>
      <xdr:rowOff>0</xdr:rowOff>
    </xdr:from>
    <xdr:to>
      <xdr:col>8</xdr:col>
      <xdr:colOff>9525</xdr:colOff>
      <xdr:row>199</xdr:row>
      <xdr:rowOff>9525</xdr:rowOff>
    </xdr:to>
    <xdr:pic>
      <xdr:nvPicPr>
        <xdr:cNvPr id="3459" name="Picture 34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2119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199</xdr:row>
      <xdr:rowOff>0</xdr:rowOff>
    </xdr:from>
    <xdr:to>
      <xdr:col>9</xdr:col>
      <xdr:colOff>9525</xdr:colOff>
      <xdr:row>199</xdr:row>
      <xdr:rowOff>9525</xdr:rowOff>
    </xdr:to>
    <xdr:pic>
      <xdr:nvPicPr>
        <xdr:cNvPr id="3460" name="Picture 34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2119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200</xdr:row>
      <xdr:rowOff>0</xdr:rowOff>
    </xdr:from>
    <xdr:to>
      <xdr:col>9</xdr:col>
      <xdr:colOff>9525</xdr:colOff>
      <xdr:row>200</xdr:row>
      <xdr:rowOff>9525</xdr:rowOff>
    </xdr:to>
    <xdr:pic>
      <xdr:nvPicPr>
        <xdr:cNvPr id="3461" name="Picture 34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2281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9525</xdr:colOff>
      <xdr:row>199</xdr:row>
      <xdr:rowOff>9525</xdr:rowOff>
    </xdr:to>
    <xdr:pic>
      <xdr:nvPicPr>
        <xdr:cNvPr id="3462" name="Picture 34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2119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199</xdr:row>
      <xdr:rowOff>0</xdr:rowOff>
    </xdr:from>
    <xdr:to>
      <xdr:col>11</xdr:col>
      <xdr:colOff>9525</xdr:colOff>
      <xdr:row>199</xdr:row>
      <xdr:rowOff>9525</xdr:rowOff>
    </xdr:to>
    <xdr:pic>
      <xdr:nvPicPr>
        <xdr:cNvPr id="3463" name="Picture 34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2119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200</xdr:row>
      <xdr:rowOff>0</xdr:rowOff>
    </xdr:from>
    <xdr:to>
      <xdr:col>11</xdr:col>
      <xdr:colOff>9525</xdr:colOff>
      <xdr:row>200</xdr:row>
      <xdr:rowOff>9525</xdr:rowOff>
    </xdr:to>
    <xdr:pic>
      <xdr:nvPicPr>
        <xdr:cNvPr id="3464" name="Picture 34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2281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202</xdr:row>
      <xdr:rowOff>0</xdr:rowOff>
    </xdr:from>
    <xdr:to>
      <xdr:col>5</xdr:col>
      <xdr:colOff>9525</xdr:colOff>
      <xdr:row>202</xdr:row>
      <xdr:rowOff>9525</xdr:rowOff>
    </xdr:to>
    <xdr:pic>
      <xdr:nvPicPr>
        <xdr:cNvPr id="3465" name="Picture 34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2605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203</xdr:row>
      <xdr:rowOff>0</xdr:rowOff>
    </xdr:from>
    <xdr:to>
      <xdr:col>5</xdr:col>
      <xdr:colOff>9525</xdr:colOff>
      <xdr:row>203</xdr:row>
      <xdr:rowOff>9525</xdr:rowOff>
    </xdr:to>
    <xdr:pic>
      <xdr:nvPicPr>
        <xdr:cNvPr id="3466" name="Picture 34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2767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202</xdr:row>
      <xdr:rowOff>0</xdr:rowOff>
    </xdr:from>
    <xdr:to>
      <xdr:col>6</xdr:col>
      <xdr:colOff>9525</xdr:colOff>
      <xdr:row>202</xdr:row>
      <xdr:rowOff>9525</xdr:rowOff>
    </xdr:to>
    <xdr:pic>
      <xdr:nvPicPr>
        <xdr:cNvPr id="3467" name="Picture 34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2605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202</xdr:row>
      <xdr:rowOff>0</xdr:rowOff>
    </xdr:from>
    <xdr:to>
      <xdr:col>7</xdr:col>
      <xdr:colOff>9525</xdr:colOff>
      <xdr:row>202</xdr:row>
      <xdr:rowOff>9525</xdr:rowOff>
    </xdr:to>
    <xdr:pic>
      <xdr:nvPicPr>
        <xdr:cNvPr id="3468" name="Picture 34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2605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203</xdr:row>
      <xdr:rowOff>0</xdr:rowOff>
    </xdr:from>
    <xdr:to>
      <xdr:col>7</xdr:col>
      <xdr:colOff>9525</xdr:colOff>
      <xdr:row>203</xdr:row>
      <xdr:rowOff>9525</xdr:rowOff>
    </xdr:to>
    <xdr:pic>
      <xdr:nvPicPr>
        <xdr:cNvPr id="3469" name="Picture 34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2767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202</xdr:row>
      <xdr:rowOff>0</xdr:rowOff>
    </xdr:from>
    <xdr:to>
      <xdr:col>8</xdr:col>
      <xdr:colOff>9525</xdr:colOff>
      <xdr:row>202</xdr:row>
      <xdr:rowOff>9525</xdr:rowOff>
    </xdr:to>
    <xdr:pic>
      <xdr:nvPicPr>
        <xdr:cNvPr id="3470" name="Picture 34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2605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202</xdr:row>
      <xdr:rowOff>0</xdr:rowOff>
    </xdr:from>
    <xdr:to>
      <xdr:col>9</xdr:col>
      <xdr:colOff>9525</xdr:colOff>
      <xdr:row>202</xdr:row>
      <xdr:rowOff>9525</xdr:rowOff>
    </xdr:to>
    <xdr:pic>
      <xdr:nvPicPr>
        <xdr:cNvPr id="3471" name="Picture 34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2605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203</xdr:row>
      <xdr:rowOff>0</xdr:rowOff>
    </xdr:from>
    <xdr:to>
      <xdr:col>9</xdr:col>
      <xdr:colOff>9525</xdr:colOff>
      <xdr:row>203</xdr:row>
      <xdr:rowOff>9525</xdr:rowOff>
    </xdr:to>
    <xdr:pic>
      <xdr:nvPicPr>
        <xdr:cNvPr id="3472" name="Picture 34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2767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9525</xdr:colOff>
      <xdr:row>202</xdr:row>
      <xdr:rowOff>9525</xdr:rowOff>
    </xdr:to>
    <xdr:pic>
      <xdr:nvPicPr>
        <xdr:cNvPr id="3473" name="Picture 34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2605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202</xdr:row>
      <xdr:rowOff>0</xdr:rowOff>
    </xdr:from>
    <xdr:to>
      <xdr:col>11</xdr:col>
      <xdr:colOff>9525</xdr:colOff>
      <xdr:row>202</xdr:row>
      <xdr:rowOff>9525</xdr:rowOff>
    </xdr:to>
    <xdr:pic>
      <xdr:nvPicPr>
        <xdr:cNvPr id="3474" name="Picture 34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2605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203</xdr:row>
      <xdr:rowOff>0</xdr:rowOff>
    </xdr:from>
    <xdr:to>
      <xdr:col>11</xdr:col>
      <xdr:colOff>9525</xdr:colOff>
      <xdr:row>203</xdr:row>
      <xdr:rowOff>9525</xdr:rowOff>
    </xdr:to>
    <xdr:pic>
      <xdr:nvPicPr>
        <xdr:cNvPr id="3475" name="Picture 34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2767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</xdr:row>
      <xdr:rowOff>0</xdr:rowOff>
    </xdr:from>
    <xdr:to>
      <xdr:col>5</xdr:col>
      <xdr:colOff>9525</xdr:colOff>
      <xdr:row>204</xdr:row>
      <xdr:rowOff>9525</xdr:rowOff>
    </xdr:to>
    <xdr:pic>
      <xdr:nvPicPr>
        <xdr:cNvPr id="3476" name="Picture 34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2929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205</xdr:row>
      <xdr:rowOff>0</xdr:rowOff>
    </xdr:from>
    <xdr:to>
      <xdr:col>5</xdr:col>
      <xdr:colOff>9525</xdr:colOff>
      <xdr:row>205</xdr:row>
      <xdr:rowOff>9525</xdr:rowOff>
    </xdr:to>
    <xdr:pic>
      <xdr:nvPicPr>
        <xdr:cNvPr id="3477" name="Picture 34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3091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204</xdr:row>
      <xdr:rowOff>0</xdr:rowOff>
    </xdr:from>
    <xdr:to>
      <xdr:col>6</xdr:col>
      <xdr:colOff>9525</xdr:colOff>
      <xdr:row>204</xdr:row>
      <xdr:rowOff>9525</xdr:rowOff>
    </xdr:to>
    <xdr:pic>
      <xdr:nvPicPr>
        <xdr:cNvPr id="3478" name="Picture 34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2929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204</xdr:row>
      <xdr:rowOff>0</xdr:rowOff>
    </xdr:from>
    <xdr:to>
      <xdr:col>7</xdr:col>
      <xdr:colOff>9525</xdr:colOff>
      <xdr:row>204</xdr:row>
      <xdr:rowOff>9525</xdr:rowOff>
    </xdr:to>
    <xdr:pic>
      <xdr:nvPicPr>
        <xdr:cNvPr id="3479" name="Picture 34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2929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205</xdr:row>
      <xdr:rowOff>0</xdr:rowOff>
    </xdr:from>
    <xdr:to>
      <xdr:col>7</xdr:col>
      <xdr:colOff>9525</xdr:colOff>
      <xdr:row>205</xdr:row>
      <xdr:rowOff>9525</xdr:rowOff>
    </xdr:to>
    <xdr:pic>
      <xdr:nvPicPr>
        <xdr:cNvPr id="3480" name="Picture 34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3091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204</xdr:row>
      <xdr:rowOff>0</xdr:rowOff>
    </xdr:from>
    <xdr:to>
      <xdr:col>8</xdr:col>
      <xdr:colOff>9525</xdr:colOff>
      <xdr:row>204</xdr:row>
      <xdr:rowOff>9525</xdr:rowOff>
    </xdr:to>
    <xdr:pic>
      <xdr:nvPicPr>
        <xdr:cNvPr id="3481" name="Picture 34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2929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204</xdr:row>
      <xdr:rowOff>0</xdr:rowOff>
    </xdr:from>
    <xdr:to>
      <xdr:col>9</xdr:col>
      <xdr:colOff>9525</xdr:colOff>
      <xdr:row>204</xdr:row>
      <xdr:rowOff>9525</xdr:rowOff>
    </xdr:to>
    <xdr:pic>
      <xdr:nvPicPr>
        <xdr:cNvPr id="3482" name="Picture 34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2929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205</xdr:row>
      <xdr:rowOff>0</xdr:rowOff>
    </xdr:from>
    <xdr:to>
      <xdr:col>9</xdr:col>
      <xdr:colOff>9525</xdr:colOff>
      <xdr:row>205</xdr:row>
      <xdr:rowOff>9525</xdr:rowOff>
    </xdr:to>
    <xdr:pic>
      <xdr:nvPicPr>
        <xdr:cNvPr id="3483" name="Picture 34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3091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9525</xdr:colOff>
      <xdr:row>204</xdr:row>
      <xdr:rowOff>9525</xdr:rowOff>
    </xdr:to>
    <xdr:pic>
      <xdr:nvPicPr>
        <xdr:cNvPr id="3484" name="Picture 34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2929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204</xdr:row>
      <xdr:rowOff>0</xdr:rowOff>
    </xdr:from>
    <xdr:to>
      <xdr:col>11</xdr:col>
      <xdr:colOff>9525</xdr:colOff>
      <xdr:row>204</xdr:row>
      <xdr:rowOff>9525</xdr:rowOff>
    </xdr:to>
    <xdr:pic>
      <xdr:nvPicPr>
        <xdr:cNvPr id="3485" name="Picture 34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2929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205</xdr:row>
      <xdr:rowOff>0</xdr:rowOff>
    </xdr:from>
    <xdr:to>
      <xdr:col>11</xdr:col>
      <xdr:colOff>9525</xdr:colOff>
      <xdr:row>205</xdr:row>
      <xdr:rowOff>9525</xdr:rowOff>
    </xdr:to>
    <xdr:pic>
      <xdr:nvPicPr>
        <xdr:cNvPr id="3486" name="Picture 34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3091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206</xdr:row>
      <xdr:rowOff>0</xdr:rowOff>
    </xdr:from>
    <xdr:to>
      <xdr:col>5</xdr:col>
      <xdr:colOff>9525</xdr:colOff>
      <xdr:row>206</xdr:row>
      <xdr:rowOff>9525</xdr:rowOff>
    </xdr:to>
    <xdr:pic>
      <xdr:nvPicPr>
        <xdr:cNvPr id="3487" name="Picture 34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325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207</xdr:row>
      <xdr:rowOff>0</xdr:rowOff>
    </xdr:from>
    <xdr:to>
      <xdr:col>5</xdr:col>
      <xdr:colOff>9525</xdr:colOff>
      <xdr:row>207</xdr:row>
      <xdr:rowOff>9525</xdr:rowOff>
    </xdr:to>
    <xdr:pic>
      <xdr:nvPicPr>
        <xdr:cNvPr id="3488" name="Picture 34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3414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206</xdr:row>
      <xdr:rowOff>0</xdr:rowOff>
    </xdr:from>
    <xdr:to>
      <xdr:col>6</xdr:col>
      <xdr:colOff>9525</xdr:colOff>
      <xdr:row>206</xdr:row>
      <xdr:rowOff>9525</xdr:rowOff>
    </xdr:to>
    <xdr:pic>
      <xdr:nvPicPr>
        <xdr:cNvPr id="3489" name="Picture 34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325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206</xdr:row>
      <xdr:rowOff>0</xdr:rowOff>
    </xdr:from>
    <xdr:to>
      <xdr:col>7</xdr:col>
      <xdr:colOff>9525</xdr:colOff>
      <xdr:row>206</xdr:row>
      <xdr:rowOff>9525</xdr:rowOff>
    </xdr:to>
    <xdr:pic>
      <xdr:nvPicPr>
        <xdr:cNvPr id="3490" name="Picture 34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325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207</xdr:row>
      <xdr:rowOff>0</xdr:rowOff>
    </xdr:from>
    <xdr:to>
      <xdr:col>7</xdr:col>
      <xdr:colOff>9525</xdr:colOff>
      <xdr:row>207</xdr:row>
      <xdr:rowOff>9525</xdr:rowOff>
    </xdr:to>
    <xdr:pic>
      <xdr:nvPicPr>
        <xdr:cNvPr id="3491" name="Picture 34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3414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206</xdr:row>
      <xdr:rowOff>0</xdr:rowOff>
    </xdr:from>
    <xdr:to>
      <xdr:col>8</xdr:col>
      <xdr:colOff>9525</xdr:colOff>
      <xdr:row>206</xdr:row>
      <xdr:rowOff>9525</xdr:rowOff>
    </xdr:to>
    <xdr:pic>
      <xdr:nvPicPr>
        <xdr:cNvPr id="3492" name="Picture 34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325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206</xdr:row>
      <xdr:rowOff>0</xdr:rowOff>
    </xdr:from>
    <xdr:to>
      <xdr:col>9</xdr:col>
      <xdr:colOff>9525</xdr:colOff>
      <xdr:row>206</xdr:row>
      <xdr:rowOff>9525</xdr:rowOff>
    </xdr:to>
    <xdr:pic>
      <xdr:nvPicPr>
        <xdr:cNvPr id="3493" name="Picture 34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325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207</xdr:row>
      <xdr:rowOff>0</xdr:rowOff>
    </xdr:from>
    <xdr:to>
      <xdr:col>9</xdr:col>
      <xdr:colOff>9525</xdr:colOff>
      <xdr:row>207</xdr:row>
      <xdr:rowOff>9525</xdr:rowOff>
    </xdr:to>
    <xdr:pic>
      <xdr:nvPicPr>
        <xdr:cNvPr id="3494" name="Picture 34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3414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9525</xdr:colOff>
      <xdr:row>206</xdr:row>
      <xdr:rowOff>9525</xdr:rowOff>
    </xdr:to>
    <xdr:pic>
      <xdr:nvPicPr>
        <xdr:cNvPr id="3495" name="Picture 34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325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206</xdr:row>
      <xdr:rowOff>0</xdr:rowOff>
    </xdr:from>
    <xdr:to>
      <xdr:col>11</xdr:col>
      <xdr:colOff>9525</xdr:colOff>
      <xdr:row>206</xdr:row>
      <xdr:rowOff>9525</xdr:rowOff>
    </xdr:to>
    <xdr:pic>
      <xdr:nvPicPr>
        <xdr:cNvPr id="3496" name="Picture 34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325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207</xdr:row>
      <xdr:rowOff>0</xdr:rowOff>
    </xdr:from>
    <xdr:to>
      <xdr:col>11</xdr:col>
      <xdr:colOff>9525</xdr:colOff>
      <xdr:row>207</xdr:row>
      <xdr:rowOff>9525</xdr:rowOff>
    </xdr:to>
    <xdr:pic>
      <xdr:nvPicPr>
        <xdr:cNvPr id="3497" name="Picture 34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3414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208</xdr:row>
      <xdr:rowOff>0</xdr:rowOff>
    </xdr:from>
    <xdr:to>
      <xdr:col>5</xdr:col>
      <xdr:colOff>9525</xdr:colOff>
      <xdr:row>208</xdr:row>
      <xdr:rowOff>9525</xdr:rowOff>
    </xdr:to>
    <xdr:pic>
      <xdr:nvPicPr>
        <xdr:cNvPr id="3498" name="Picture 34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3576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209</xdr:row>
      <xdr:rowOff>0</xdr:rowOff>
    </xdr:from>
    <xdr:to>
      <xdr:col>5</xdr:col>
      <xdr:colOff>9525</xdr:colOff>
      <xdr:row>209</xdr:row>
      <xdr:rowOff>9525</xdr:rowOff>
    </xdr:to>
    <xdr:pic>
      <xdr:nvPicPr>
        <xdr:cNvPr id="3499" name="Picture 34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373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208</xdr:row>
      <xdr:rowOff>0</xdr:rowOff>
    </xdr:from>
    <xdr:to>
      <xdr:col>6</xdr:col>
      <xdr:colOff>9525</xdr:colOff>
      <xdr:row>208</xdr:row>
      <xdr:rowOff>9525</xdr:rowOff>
    </xdr:to>
    <xdr:pic>
      <xdr:nvPicPr>
        <xdr:cNvPr id="3500" name="Picture 34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3576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208</xdr:row>
      <xdr:rowOff>0</xdr:rowOff>
    </xdr:from>
    <xdr:to>
      <xdr:col>7</xdr:col>
      <xdr:colOff>9525</xdr:colOff>
      <xdr:row>208</xdr:row>
      <xdr:rowOff>9525</xdr:rowOff>
    </xdr:to>
    <xdr:pic>
      <xdr:nvPicPr>
        <xdr:cNvPr id="3501" name="Picture 35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3576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209</xdr:row>
      <xdr:rowOff>0</xdr:rowOff>
    </xdr:from>
    <xdr:to>
      <xdr:col>7</xdr:col>
      <xdr:colOff>9525</xdr:colOff>
      <xdr:row>209</xdr:row>
      <xdr:rowOff>9525</xdr:rowOff>
    </xdr:to>
    <xdr:pic>
      <xdr:nvPicPr>
        <xdr:cNvPr id="3502" name="Picture 35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373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208</xdr:row>
      <xdr:rowOff>0</xdr:rowOff>
    </xdr:from>
    <xdr:to>
      <xdr:col>8</xdr:col>
      <xdr:colOff>9525</xdr:colOff>
      <xdr:row>208</xdr:row>
      <xdr:rowOff>9525</xdr:rowOff>
    </xdr:to>
    <xdr:pic>
      <xdr:nvPicPr>
        <xdr:cNvPr id="3503" name="Picture 35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3576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208</xdr:row>
      <xdr:rowOff>0</xdr:rowOff>
    </xdr:from>
    <xdr:to>
      <xdr:col>9</xdr:col>
      <xdr:colOff>9525</xdr:colOff>
      <xdr:row>208</xdr:row>
      <xdr:rowOff>9525</xdr:rowOff>
    </xdr:to>
    <xdr:pic>
      <xdr:nvPicPr>
        <xdr:cNvPr id="3504" name="Picture 35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3576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209</xdr:row>
      <xdr:rowOff>0</xdr:rowOff>
    </xdr:from>
    <xdr:to>
      <xdr:col>9</xdr:col>
      <xdr:colOff>9525</xdr:colOff>
      <xdr:row>209</xdr:row>
      <xdr:rowOff>9525</xdr:rowOff>
    </xdr:to>
    <xdr:pic>
      <xdr:nvPicPr>
        <xdr:cNvPr id="3505" name="Picture 35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373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9525</xdr:colOff>
      <xdr:row>208</xdr:row>
      <xdr:rowOff>9525</xdr:rowOff>
    </xdr:to>
    <xdr:pic>
      <xdr:nvPicPr>
        <xdr:cNvPr id="3506" name="Picture 35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3576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208</xdr:row>
      <xdr:rowOff>0</xdr:rowOff>
    </xdr:from>
    <xdr:to>
      <xdr:col>11</xdr:col>
      <xdr:colOff>9525</xdr:colOff>
      <xdr:row>208</xdr:row>
      <xdr:rowOff>9525</xdr:rowOff>
    </xdr:to>
    <xdr:pic>
      <xdr:nvPicPr>
        <xdr:cNvPr id="3507" name="Picture 35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3576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209</xdr:row>
      <xdr:rowOff>0</xdr:rowOff>
    </xdr:from>
    <xdr:to>
      <xdr:col>11</xdr:col>
      <xdr:colOff>9525</xdr:colOff>
      <xdr:row>209</xdr:row>
      <xdr:rowOff>9525</xdr:rowOff>
    </xdr:to>
    <xdr:pic>
      <xdr:nvPicPr>
        <xdr:cNvPr id="3508" name="Picture 35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373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211</xdr:row>
      <xdr:rowOff>0</xdr:rowOff>
    </xdr:from>
    <xdr:to>
      <xdr:col>5</xdr:col>
      <xdr:colOff>9525</xdr:colOff>
      <xdr:row>211</xdr:row>
      <xdr:rowOff>9525</xdr:rowOff>
    </xdr:to>
    <xdr:pic>
      <xdr:nvPicPr>
        <xdr:cNvPr id="3509" name="Picture 35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406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212</xdr:row>
      <xdr:rowOff>0</xdr:rowOff>
    </xdr:from>
    <xdr:to>
      <xdr:col>5</xdr:col>
      <xdr:colOff>9525</xdr:colOff>
      <xdr:row>212</xdr:row>
      <xdr:rowOff>9525</xdr:rowOff>
    </xdr:to>
    <xdr:pic>
      <xdr:nvPicPr>
        <xdr:cNvPr id="3510" name="Picture 35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422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211</xdr:row>
      <xdr:rowOff>0</xdr:rowOff>
    </xdr:from>
    <xdr:to>
      <xdr:col>6</xdr:col>
      <xdr:colOff>9525</xdr:colOff>
      <xdr:row>211</xdr:row>
      <xdr:rowOff>9525</xdr:rowOff>
    </xdr:to>
    <xdr:pic>
      <xdr:nvPicPr>
        <xdr:cNvPr id="3511" name="Picture 35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406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211</xdr:row>
      <xdr:rowOff>0</xdr:rowOff>
    </xdr:from>
    <xdr:to>
      <xdr:col>7</xdr:col>
      <xdr:colOff>9525</xdr:colOff>
      <xdr:row>211</xdr:row>
      <xdr:rowOff>9525</xdr:rowOff>
    </xdr:to>
    <xdr:pic>
      <xdr:nvPicPr>
        <xdr:cNvPr id="3512" name="Picture 35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406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212</xdr:row>
      <xdr:rowOff>0</xdr:rowOff>
    </xdr:from>
    <xdr:to>
      <xdr:col>7</xdr:col>
      <xdr:colOff>9525</xdr:colOff>
      <xdr:row>212</xdr:row>
      <xdr:rowOff>9525</xdr:rowOff>
    </xdr:to>
    <xdr:pic>
      <xdr:nvPicPr>
        <xdr:cNvPr id="3513" name="Picture 35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422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211</xdr:row>
      <xdr:rowOff>0</xdr:rowOff>
    </xdr:from>
    <xdr:to>
      <xdr:col>8</xdr:col>
      <xdr:colOff>9525</xdr:colOff>
      <xdr:row>211</xdr:row>
      <xdr:rowOff>9525</xdr:rowOff>
    </xdr:to>
    <xdr:pic>
      <xdr:nvPicPr>
        <xdr:cNvPr id="3514" name="Picture 35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406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211</xdr:row>
      <xdr:rowOff>0</xdr:rowOff>
    </xdr:from>
    <xdr:to>
      <xdr:col>9</xdr:col>
      <xdr:colOff>9525</xdr:colOff>
      <xdr:row>211</xdr:row>
      <xdr:rowOff>9525</xdr:rowOff>
    </xdr:to>
    <xdr:pic>
      <xdr:nvPicPr>
        <xdr:cNvPr id="3515" name="Picture 35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406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212</xdr:row>
      <xdr:rowOff>0</xdr:rowOff>
    </xdr:from>
    <xdr:to>
      <xdr:col>9</xdr:col>
      <xdr:colOff>9525</xdr:colOff>
      <xdr:row>212</xdr:row>
      <xdr:rowOff>9525</xdr:rowOff>
    </xdr:to>
    <xdr:pic>
      <xdr:nvPicPr>
        <xdr:cNvPr id="3516" name="Picture 35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422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9525</xdr:colOff>
      <xdr:row>211</xdr:row>
      <xdr:rowOff>9525</xdr:rowOff>
    </xdr:to>
    <xdr:pic>
      <xdr:nvPicPr>
        <xdr:cNvPr id="3517" name="Picture 35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406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211</xdr:row>
      <xdr:rowOff>0</xdr:rowOff>
    </xdr:from>
    <xdr:to>
      <xdr:col>11</xdr:col>
      <xdr:colOff>9525</xdr:colOff>
      <xdr:row>211</xdr:row>
      <xdr:rowOff>9525</xdr:rowOff>
    </xdr:to>
    <xdr:pic>
      <xdr:nvPicPr>
        <xdr:cNvPr id="3518" name="Picture 35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406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212</xdr:row>
      <xdr:rowOff>0</xdr:rowOff>
    </xdr:from>
    <xdr:to>
      <xdr:col>11</xdr:col>
      <xdr:colOff>9525</xdr:colOff>
      <xdr:row>212</xdr:row>
      <xdr:rowOff>9525</xdr:rowOff>
    </xdr:to>
    <xdr:pic>
      <xdr:nvPicPr>
        <xdr:cNvPr id="3519" name="Picture 35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422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213</xdr:row>
      <xdr:rowOff>0</xdr:rowOff>
    </xdr:from>
    <xdr:to>
      <xdr:col>5</xdr:col>
      <xdr:colOff>9525</xdr:colOff>
      <xdr:row>213</xdr:row>
      <xdr:rowOff>9525</xdr:rowOff>
    </xdr:to>
    <xdr:pic>
      <xdr:nvPicPr>
        <xdr:cNvPr id="3520" name="Picture 35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438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214</xdr:row>
      <xdr:rowOff>0</xdr:rowOff>
    </xdr:from>
    <xdr:to>
      <xdr:col>5</xdr:col>
      <xdr:colOff>9525</xdr:colOff>
      <xdr:row>214</xdr:row>
      <xdr:rowOff>9525</xdr:rowOff>
    </xdr:to>
    <xdr:pic>
      <xdr:nvPicPr>
        <xdr:cNvPr id="3521" name="Picture 35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4548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213</xdr:row>
      <xdr:rowOff>0</xdr:rowOff>
    </xdr:from>
    <xdr:to>
      <xdr:col>6</xdr:col>
      <xdr:colOff>9525</xdr:colOff>
      <xdr:row>213</xdr:row>
      <xdr:rowOff>9525</xdr:rowOff>
    </xdr:to>
    <xdr:pic>
      <xdr:nvPicPr>
        <xdr:cNvPr id="3522" name="Picture 35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438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213</xdr:row>
      <xdr:rowOff>0</xdr:rowOff>
    </xdr:from>
    <xdr:to>
      <xdr:col>7</xdr:col>
      <xdr:colOff>9525</xdr:colOff>
      <xdr:row>213</xdr:row>
      <xdr:rowOff>9525</xdr:rowOff>
    </xdr:to>
    <xdr:pic>
      <xdr:nvPicPr>
        <xdr:cNvPr id="3523" name="Picture 35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438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214</xdr:row>
      <xdr:rowOff>0</xdr:rowOff>
    </xdr:from>
    <xdr:to>
      <xdr:col>7</xdr:col>
      <xdr:colOff>9525</xdr:colOff>
      <xdr:row>214</xdr:row>
      <xdr:rowOff>9525</xdr:rowOff>
    </xdr:to>
    <xdr:pic>
      <xdr:nvPicPr>
        <xdr:cNvPr id="3524" name="Picture 35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4548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213</xdr:row>
      <xdr:rowOff>0</xdr:rowOff>
    </xdr:from>
    <xdr:to>
      <xdr:col>8</xdr:col>
      <xdr:colOff>9525</xdr:colOff>
      <xdr:row>213</xdr:row>
      <xdr:rowOff>9525</xdr:rowOff>
    </xdr:to>
    <xdr:pic>
      <xdr:nvPicPr>
        <xdr:cNvPr id="3525" name="Picture 35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438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213</xdr:row>
      <xdr:rowOff>0</xdr:rowOff>
    </xdr:from>
    <xdr:to>
      <xdr:col>9</xdr:col>
      <xdr:colOff>9525</xdr:colOff>
      <xdr:row>213</xdr:row>
      <xdr:rowOff>9525</xdr:rowOff>
    </xdr:to>
    <xdr:pic>
      <xdr:nvPicPr>
        <xdr:cNvPr id="3526" name="Picture 35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438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214</xdr:row>
      <xdr:rowOff>0</xdr:rowOff>
    </xdr:from>
    <xdr:to>
      <xdr:col>9</xdr:col>
      <xdr:colOff>9525</xdr:colOff>
      <xdr:row>214</xdr:row>
      <xdr:rowOff>9525</xdr:rowOff>
    </xdr:to>
    <xdr:pic>
      <xdr:nvPicPr>
        <xdr:cNvPr id="3527" name="Picture 35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4548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213</xdr:row>
      <xdr:rowOff>0</xdr:rowOff>
    </xdr:from>
    <xdr:to>
      <xdr:col>10</xdr:col>
      <xdr:colOff>9525</xdr:colOff>
      <xdr:row>213</xdr:row>
      <xdr:rowOff>9525</xdr:rowOff>
    </xdr:to>
    <xdr:pic>
      <xdr:nvPicPr>
        <xdr:cNvPr id="3528" name="Picture 35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438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213</xdr:row>
      <xdr:rowOff>0</xdr:rowOff>
    </xdr:from>
    <xdr:to>
      <xdr:col>11</xdr:col>
      <xdr:colOff>9525</xdr:colOff>
      <xdr:row>213</xdr:row>
      <xdr:rowOff>9525</xdr:rowOff>
    </xdr:to>
    <xdr:pic>
      <xdr:nvPicPr>
        <xdr:cNvPr id="3529" name="Picture 35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438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214</xdr:row>
      <xdr:rowOff>0</xdr:rowOff>
    </xdr:from>
    <xdr:to>
      <xdr:col>11</xdr:col>
      <xdr:colOff>9525</xdr:colOff>
      <xdr:row>214</xdr:row>
      <xdr:rowOff>9525</xdr:rowOff>
    </xdr:to>
    <xdr:pic>
      <xdr:nvPicPr>
        <xdr:cNvPr id="3530" name="Picture 35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4548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216</xdr:row>
      <xdr:rowOff>0</xdr:rowOff>
    </xdr:from>
    <xdr:to>
      <xdr:col>5</xdr:col>
      <xdr:colOff>9525</xdr:colOff>
      <xdr:row>216</xdr:row>
      <xdr:rowOff>9525</xdr:rowOff>
    </xdr:to>
    <xdr:pic>
      <xdr:nvPicPr>
        <xdr:cNvPr id="3531" name="Picture 35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4872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9525</xdr:colOff>
      <xdr:row>217</xdr:row>
      <xdr:rowOff>9525</xdr:rowOff>
    </xdr:to>
    <xdr:pic>
      <xdr:nvPicPr>
        <xdr:cNvPr id="3532" name="Picture 35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5034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216</xdr:row>
      <xdr:rowOff>0</xdr:rowOff>
    </xdr:from>
    <xdr:to>
      <xdr:col>6</xdr:col>
      <xdr:colOff>9525</xdr:colOff>
      <xdr:row>216</xdr:row>
      <xdr:rowOff>9525</xdr:rowOff>
    </xdr:to>
    <xdr:pic>
      <xdr:nvPicPr>
        <xdr:cNvPr id="3533" name="Picture 35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4872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216</xdr:row>
      <xdr:rowOff>0</xdr:rowOff>
    </xdr:from>
    <xdr:to>
      <xdr:col>7</xdr:col>
      <xdr:colOff>9525</xdr:colOff>
      <xdr:row>216</xdr:row>
      <xdr:rowOff>9525</xdr:rowOff>
    </xdr:to>
    <xdr:pic>
      <xdr:nvPicPr>
        <xdr:cNvPr id="3534" name="Picture 35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4872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217</xdr:row>
      <xdr:rowOff>0</xdr:rowOff>
    </xdr:from>
    <xdr:to>
      <xdr:col>7</xdr:col>
      <xdr:colOff>9525</xdr:colOff>
      <xdr:row>217</xdr:row>
      <xdr:rowOff>9525</xdr:rowOff>
    </xdr:to>
    <xdr:pic>
      <xdr:nvPicPr>
        <xdr:cNvPr id="3535" name="Picture 35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5034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216</xdr:row>
      <xdr:rowOff>0</xdr:rowOff>
    </xdr:from>
    <xdr:to>
      <xdr:col>8</xdr:col>
      <xdr:colOff>9525</xdr:colOff>
      <xdr:row>216</xdr:row>
      <xdr:rowOff>9525</xdr:rowOff>
    </xdr:to>
    <xdr:pic>
      <xdr:nvPicPr>
        <xdr:cNvPr id="3536" name="Picture 35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4872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216</xdr:row>
      <xdr:rowOff>0</xdr:rowOff>
    </xdr:from>
    <xdr:to>
      <xdr:col>9</xdr:col>
      <xdr:colOff>9525</xdr:colOff>
      <xdr:row>216</xdr:row>
      <xdr:rowOff>9525</xdr:rowOff>
    </xdr:to>
    <xdr:pic>
      <xdr:nvPicPr>
        <xdr:cNvPr id="3537" name="Picture 35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4872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217</xdr:row>
      <xdr:rowOff>0</xdr:rowOff>
    </xdr:from>
    <xdr:to>
      <xdr:col>9</xdr:col>
      <xdr:colOff>9525</xdr:colOff>
      <xdr:row>217</xdr:row>
      <xdr:rowOff>9525</xdr:rowOff>
    </xdr:to>
    <xdr:pic>
      <xdr:nvPicPr>
        <xdr:cNvPr id="3538" name="Picture 35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5034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216</xdr:row>
      <xdr:rowOff>0</xdr:rowOff>
    </xdr:from>
    <xdr:to>
      <xdr:col>10</xdr:col>
      <xdr:colOff>9525</xdr:colOff>
      <xdr:row>216</xdr:row>
      <xdr:rowOff>9525</xdr:rowOff>
    </xdr:to>
    <xdr:pic>
      <xdr:nvPicPr>
        <xdr:cNvPr id="3539" name="Picture 35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4872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216</xdr:row>
      <xdr:rowOff>0</xdr:rowOff>
    </xdr:from>
    <xdr:to>
      <xdr:col>11</xdr:col>
      <xdr:colOff>9525</xdr:colOff>
      <xdr:row>216</xdr:row>
      <xdr:rowOff>9525</xdr:rowOff>
    </xdr:to>
    <xdr:pic>
      <xdr:nvPicPr>
        <xdr:cNvPr id="3540" name="Picture 35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4872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217</xdr:row>
      <xdr:rowOff>0</xdr:rowOff>
    </xdr:from>
    <xdr:to>
      <xdr:col>11</xdr:col>
      <xdr:colOff>9525</xdr:colOff>
      <xdr:row>217</xdr:row>
      <xdr:rowOff>9525</xdr:rowOff>
    </xdr:to>
    <xdr:pic>
      <xdr:nvPicPr>
        <xdr:cNvPr id="3541" name="Picture 35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5034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219</xdr:row>
      <xdr:rowOff>0</xdr:rowOff>
    </xdr:from>
    <xdr:to>
      <xdr:col>5</xdr:col>
      <xdr:colOff>9525</xdr:colOff>
      <xdr:row>219</xdr:row>
      <xdr:rowOff>9525</xdr:rowOff>
    </xdr:to>
    <xdr:pic>
      <xdr:nvPicPr>
        <xdr:cNvPr id="3542" name="Picture 35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5358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219</xdr:row>
      <xdr:rowOff>0</xdr:rowOff>
    </xdr:from>
    <xdr:to>
      <xdr:col>6</xdr:col>
      <xdr:colOff>9525</xdr:colOff>
      <xdr:row>219</xdr:row>
      <xdr:rowOff>9525</xdr:rowOff>
    </xdr:to>
    <xdr:pic>
      <xdr:nvPicPr>
        <xdr:cNvPr id="3543" name="Picture 35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5358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219</xdr:row>
      <xdr:rowOff>0</xdr:rowOff>
    </xdr:from>
    <xdr:to>
      <xdr:col>7</xdr:col>
      <xdr:colOff>9525</xdr:colOff>
      <xdr:row>219</xdr:row>
      <xdr:rowOff>9525</xdr:rowOff>
    </xdr:to>
    <xdr:pic>
      <xdr:nvPicPr>
        <xdr:cNvPr id="3544" name="Picture 35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5358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219</xdr:row>
      <xdr:rowOff>0</xdr:rowOff>
    </xdr:from>
    <xdr:to>
      <xdr:col>8</xdr:col>
      <xdr:colOff>9525</xdr:colOff>
      <xdr:row>219</xdr:row>
      <xdr:rowOff>9525</xdr:rowOff>
    </xdr:to>
    <xdr:pic>
      <xdr:nvPicPr>
        <xdr:cNvPr id="3545" name="Picture 35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5358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219</xdr:row>
      <xdr:rowOff>0</xdr:rowOff>
    </xdr:from>
    <xdr:to>
      <xdr:col>9</xdr:col>
      <xdr:colOff>9525</xdr:colOff>
      <xdr:row>219</xdr:row>
      <xdr:rowOff>9525</xdr:rowOff>
    </xdr:to>
    <xdr:pic>
      <xdr:nvPicPr>
        <xdr:cNvPr id="3546" name="Picture 35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5358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219</xdr:row>
      <xdr:rowOff>0</xdr:rowOff>
    </xdr:from>
    <xdr:to>
      <xdr:col>10</xdr:col>
      <xdr:colOff>9525</xdr:colOff>
      <xdr:row>219</xdr:row>
      <xdr:rowOff>9525</xdr:rowOff>
    </xdr:to>
    <xdr:pic>
      <xdr:nvPicPr>
        <xdr:cNvPr id="3547" name="Picture 35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5358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219</xdr:row>
      <xdr:rowOff>0</xdr:rowOff>
    </xdr:from>
    <xdr:to>
      <xdr:col>11</xdr:col>
      <xdr:colOff>9525</xdr:colOff>
      <xdr:row>219</xdr:row>
      <xdr:rowOff>9525</xdr:rowOff>
    </xdr:to>
    <xdr:pic>
      <xdr:nvPicPr>
        <xdr:cNvPr id="3548" name="Picture 35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5358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221</xdr:row>
      <xdr:rowOff>0</xdr:rowOff>
    </xdr:from>
    <xdr:to>
      <xdr:col>5</xdr:col>
      <xdr:colOff>9525</xdr:colOff>
      <xdr:row>221</xdr:row>
      <xdr:rowOff>9525</xdr:rowOff>
    </xdr:to>
    <xdr:pic>
      <xdr:nvPicPr>
        <xdr:cNvPr id="3549" name="Picture 35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5681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222</xdr:row>
      <xdr:rowOff>0</xdr:rowOff>
    </xdr:from>
    <xdr:to>
      <xdr:col>5</xdr:col>
      <xdr:colOff>9525</xdr:colOff>
      <xdr:row>222</xdr:row>
      <xdr:rowOff>9525</xdr:rowOff>
    </xdr:to>
    <xdr:pic>
      <xdr:nvPicPr>
        <xdr:cNvPr id="3550" name="Picture 35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584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9525</xdr:colOff>
      <xdr:row>221</xdr:row>
      <xdr:rowOff>9525</xdr:rowOff>
    </xdr:to>
    <xdr:pic>
      <xdr:nvPicPr>
        <xdr:cNvPr id="3551" name="Picture 35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5681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221</xdr:row>
      <xdr:rowOff>0</xdr:rowOff>
    </xdr:from>
    <xdr:to>
      <xdr:col>7</xdr:col>
      <xdr:colOff>9525</xdr:colOff>
      <xdr:row>221</xdr:row>
      <xdr:rowOff>9525</xdr:rowOff>
    </xdr:to>
    <xdr:pic>
      <xdr:nvPicPr>
        <xdr:cNvPr id="3552" name="Picture 35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5681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222</xdr:row>
      <xdr:rowOff>0</xdr:rowOff>
    </xdr:from>
    <xdr:to>
      <xdr:col>7</xdr:col>
      <xdr:colOff>9525</xdr:colOff>
      <xdr:row>222</xdr:row>
      <xdr:rowOff>9525</xdr:rowOff>
    </xdr:to>
    <xdr:pic>
      <xdr:nvPicPr>
        <xdr:cNvPr id="3553" name="Picture 35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584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221</xdr:row>
      <xdr:rowOff>0</xdr:rowOff>
    </xdr:from>
    <xdr:to>
      <xdr:col>8</xdr:col>
      <xdr:colOff>9525</xdr:colOff>
      <xdr:row>221</xdr:row>
      <xdr:rowOff>9525</xdr:rowOff>
    </xdr:to>
    <xdr:pic>
      <xdr:nvPicPr>
        <xdr:cNvPr id="3554" name="Picture 35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5681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221</xdr:row>
      <xdr:rowOff>0</xdr:rowOff>
    </xdr:from>
    <xdr:to>
      <xdr:col>9</xdr:col>
      <xdr:colOff>9525</xdr:colOff>
      <xdr:row>221</xdr:row>
      <xdr:rowOff>9525</xdr:rowOff>
    </xdr:to>
    <xdr:pic>
      <xdr:nvPicPr>
        <xdr:cNvPr id="3555" name="Picture 35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5681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222</xdr:row>
      <xdr:rowOff>0</xdr:rowOff>
    </xdr:from>
    <xdr:to>
      <xdr:col>9</xdr:col>
      <xdr:colOff>9525</xdr:colOff>
      <xdr:row>222</xdr:row>
      <xdr:rowOff>9525</xdr:rowOff>
    </xdr:to>
    <xdr:pic>
      <xdr:nvPicPr>
        <xdr:cNvPr id="3556" name="Picture 35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584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221</xdr:row>
      <xdr:rowOff>0</xdr:rowOff>
    </xdr:from>
    <xdr:to>
      <xdr:col>10</xdr:col>
      <xdr:colOff>9525</xdr:colOff>
      <xdr:row>221</xdr:row>
      <xdr:rowOff>9525</xdr:rowOff>
    </xdr:to>
    <xdr:pic>
      <xdr:nvPicPr>
        <xdr:cNvPr id="3557" name="Picture 35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5681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221</xdr:row>
      <xdr:rowOff>0</xdr:rowOff>
    </xdr:from>
    <xdr:to>
      <xdr:col>11</xdr:col>
      <xdr:colOff>9525</xdr:colOff>
      <xdr:row>221</xdr:row>
      <xdr:rowOff>9525</xdr:rowOff>
    </xdr:to>
    <xdr:pic>
      <xdr:nvPicPr>
        <xdr:cNvPr id="3558" name="Picture 35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5681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222</xdr:row>
      <xdr:rowOff>0</xdr:rowOff>
    </xdr:from>
    <xdr:to>
      <xdr:col>11</xdr:col>
      <xdr:colOff>9525</xdr:colOff>
      <xdr:row>222</xdr:row>
      <xdr:rowOff>9525</xdr:rowOff>
    </xdr:to>
    <xdr:pic>
      <xdr:nvPicPr>
        <xdr:cNvPr id="3559" name="Picture 35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584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224</xdr:row>
      <xdr:rowOff>0</xdr:rowOff>
    </xdr:from>
    <xdr:to>
      <xdr:col>5</xdr:col>
      <xdr:colOff>9525</xdr:colOff>
      <xdr:row>224</xdr:row>
      <xdr:rowOff>9525</xdr:rowOff>
    </xdr:to>
    <xdr:pic>
      <xdr:nvPicPr>
        <xdr:cNvPr id="3560" name="Picture 35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616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225</xdr:row>
      <xdr:rowOff>0</xdr:rowOff>
    </xdr:from>
    <xdr:to>
      <xdr:col>5</xdr:col>
      <xdr:colOff>9525</xdr:colOff>
      <xdr:row>225</xdr:row>
      <xdr:rowOff>9525</xdr:rowOff>
    </xdr:to>
    <xdr:pic>
      <xdr:nvPicPr>
        <xdr:cNvPr id="3561" name="Picture 35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6329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224</xdr:row>
      <xdr:rowOff>0</xdr:rowOff>
    </xdr:from>
    <xdr:to>
      <xdr:col>6</xdr:col>
      <xdr:colOff>9525</xdr:colOff>
      <xdr:row>224</xdr:row>
      <xdr:rowOff>9525</xdr:rowOff>
    </xdr:to>
    <xdr:pic>
      <xdr:nvPicPr>
        <xdr:cNvPr id="3562" name="Picture 35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616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224</xdr:row>
      <xdr:rowOff>0</xdr:rowOff>
    </xdr:from>
    <xdr:to>
      <xdr:col>7</xdr:col>
      <xdr:colOff>9525</xdr:colOff>
      <xdr:row>224</xdr:row>
      <xdr:rowOff>9525</xdr:rowOff>
    </xdr:to>
    <xdr:pic>
      <xdr:nvPicPr>
        <xdr:cNvPr id="3563" name="Picture 35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616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225</xdr:row>
      <xdr:rowOff>0</xdr:rowOff>
    </xdr:from>
    <xdr:to>
      <xdr:col>7</xdr:col>
      <xdr:colOff>9525</xdr:colOff>
      <xdr:row>225</xdr:row>
      <xdr:rowOff>9525</xdr:rowOff>
    </xdr:to>
    <xdr:pic>
      <xdr:nvPicPr>
        <xdr:cNvPr id="3564" name="Picture 35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6329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224</xdr:row>
      <xdr:rowOff>0</xdr:rowOff>
    </xdr:from>
    <xdr:to>
      <xdr:col>8</xdr:col>
      <xdr:colOff>9525</xdr:colOff>
      <xdr:row>224</xdr:row>
      <xdr:rowOff>9525</xdr:rowOff>
    </xdr:to>
    <xdr:pic>
      <xdr:nvPicPr>
        <xdr:cNvPr id="3565" name="Picture 35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616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224</xdr:row>
      <xdr:rowOff>0</xdr:rowOff>
    </xdr:from>
    <xdr:to>
      <xdr:col>9</xdr:col>
      <xdr:colOff>9525</xdr:colOff>
      <xdr:row>224</xdr:row>
      <xdr:rowOff>9525</xdr:rowOff>
    </xdr:to>
    <xdr:pic>
      <xdr:nvPicPr>
        <xdr:cNvPr id="3566" name="Picture 35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616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225</xdr:row>
      <xdr:rowOff>0</xdr:rowOff>
    </xdr:from>
    <xdr:to>
      <xdr:col>9</xdr:col>
      <xdr:colOff>9525</xdr:colOff>
      <xdr:row>225</xdr:row>
      <xdr:rowOff>9525</xdr:rowOff>
    </xdr:to>
    <xdr:pic>
      <xdr:nvPicPr>
        <xdr:cNvPr id="3567" name="Picture 35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6329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224</xdr:row>
      <xdr:rowOff>0</xdr:rowOff>
    </xdr:from>
    <xdr:to>
      <xdr:col>10</xdr:col>
      <xdr:colOff>9525</xdr:colOff>
      <xdr:row>224</xdr:row>
      <xdr:rowOff>9525</xdr:rowOff>
    </xdr:to>
    <xdr:pic>
      <xdr:nvPicPr>
        <xdr:cNvPr id="3568" name="Picture 35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616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224</xdr:row>
      <xdr:rowOff>0</xdr:rowOff>
    </xdr:from>
    <xdr:to>
      <xdr:col>11</xdr:col>
      <xdr:colOff>9525</xdr:colOff>
      <xdr:row>224</xdr:row>
      <xdr:rowOff>9525</xdr:rowOff>
    </xdr:to>
    <xdr:pic>
      <xdr:nvPicPr>
        <xdr:cNvPr id="3569" name="Picture 35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616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225</xdr:row>
      <xdr:rowOff>0</xdr:rowOff>
    </xdr:from>
    <xdr:to>
      <xdr:col>11</xdr:col>
      <xdr:colOff>9525</xdr:colOff>
      <xdr:row>225</xdr:row>
      <xdr:rowOff>9525</xdr:rowOff>
    </xdr:to>
    <xdr:pic>
      <xdr:nvPicPr>
        <xdr:cNvPr id="3570" name="Picture 35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6329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9525</xdr:colOff>
      <xdr:row>227</xdr:row>
      <xdr:rowOff>9525</xdr:rowOff>
    </xdr:to>
    <xdr:pic>
      <xdr:nvPicPr>
        <xdr:cNvPr id="3571" name="Picture 35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6653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228</xdr:row>
      <xdr:rowOff>0</xdr:rowOff>
    </xdr:from>
    <xdr:to>
      <xdr:col>5</xdr:col>
      <xdr:colOff>9525</xdr:colOff>
      <xdr:row>228</xdr:row>
      <xdr:rowOff>9525</xdr:rowOff>
    </xdr:to>
    <xdr:pic>
      <xdr:nvPicPr>
        <xdr:cNvPr id="3572" name="Picture 35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6815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227</xdr:row>
      <xdr:rowOff>0</xdr:rowOff>
    </xdr:from>
    <xdr:to>
      <xdr:col>6</xdr:col>
      <xdr:colOff>9525</xdr:colOff>
      <xdr:row>227</xdr:row>
      <xdr:rowOff>9525</xdr:rowOff>
    </xdr:to>
    <xdr:pic>
      <xdr:nvPicPr>
        <xdr:cNvPr id="3573" name="Picture 35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6653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227</xdr:row>
      <xdr:rowOff>0</xdr:rowOff>
    </xdr:from>
    <xdr:to>
      <xdr:col>7</xdr:col>
      <xdr:colOff>9525</xdr:colOff>
      <xdr:row>227</xdr:row>
      <xdr:rowOff>9525</xdr:rowOff>
    </xdr:to>
    <xdr:pic>
      <xdr:nvPicPr>
        <xdr:cNvPr id="3574" name="Picture 35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6653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228</xdr:row>
      <xdr:rowOff>0</xdr:rowOff>
    </xdr:from>
    <xdr:to>
      <xdr:col>7</xdr:col>
      <xdr:colOff>9525</xdr:colOff>
      <xdr:row>228</xdr:row>
      <xdr:rowOff>9525</xdr:rowOff>
    </xdr:to>
    <xdr:pic>
      <xdr:nvPicPr>
        <xdr:cNvPr id="3575" name="Picture 35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6815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227</xdr:row>
      <xdr:rowOff>0</xdr:rowOff>
    </xdr:from>
    <xdr:to>
      <xdr:col>8</xdr:col>
      <xdr:colOff>9525</xdr:colOff>
      <xdr:row>227</xdr:row>
      <xdr:rowOff>9525</xdr:rowOff>
    </xdr:to>
    <xdr:pic>
      <xdr:nvPicPr>
        <xdr:cNvPr id="3576" name="Picture 35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6653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227</xdr:row>
      <xdr:rowOff>0</xdr:rowOff>
    </xdr:from>
    <xdr:to>
      <xdr:col>9</xdr:col>
      <xdr:colOff>9525</xdr:colOff>
      <xdr:row>227</xdr:row>
      <xdr:rowOff>9525</xdr:rowOff>
    </xdr:to>
    <xdr:pic>
      <xdr:nvPicPr>
        <xdr:cNvPr id="3577" name="Picture 35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6653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228</xdr:row>
      <xdr:rowOff>0</xdr:rowOff>
    </xdr:from>
    <xdr:to>
      <xdr:col>9</xdr:col>
      <xdr:colOff>9525</xdr:colOff>
      <xdr:row>228</xdr:row>
      <xdr:rowOff>9525</xdr:rowOff>
    </xdr:to>
    <xdr:pic>
      <xdr:nvPicPr>
        <xdr:cNvPr id="3578" name="Picture 35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6815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227</xdr:row>
      <xdr:rowOff>0</xdr:rowOff>
    </xdr:from>
    <xdr:to>
      <xdr:col>10</xdr:col>
      <xdr:colOff>9525</xdr:colOff>
      <xdr:row>227</xdr:row>
      <xdr:rowOff>9525</xdr:rowOff>
    </xdr:to>
    <xdr:pic>
      <xdr:nvPicPr>
        <xdr:cNvPr id="3579" name="Picture 35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6653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227</xdr:row>
      <xdr:rowOff>0</xdr:rowOff>
    </xdr:from>
    <xdr:to>
      <xdr:col>11</xdr:col>
      <xdr:colOff>9525</xdr:colOff>
      <xdr:row>227</xdr:row>
      <xdr:rowOff>9525</xdr:rowOff>
    </xdr:to>
    <xdr:pic>
      <xdr:nvPicPr>
        <xdr:cNvPr id="3580" name="Picture 35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6653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228</xdr:row>
      <xdr:rowOff>0</xdr:rowOff>
    </xdr:from>
    <xdr:to>
      <xdr:col>11</xdr:col>
      <xdr:colOff>9525</xdr:colOff>
      <xdr:row>228</xdr:row>
      <xdr:rowOff>9525</xdr:rowOff>
    </xdr:to>
    <xdr:pic>
      <xdr:nvPicPr>
        <xdr:cNvPr id="3581" name="Picture 35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6815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230</xdr:row>
      <xdr:rowOff>0</xdr:rowOff>
    </xdr:from>
    <xdr:to>
      <xdr:col>5</xdr:col>
      <xdr:colOff>9525</xdr:colOff>
      <xdr:row>230</xdr:row>
      <xdr:rowOff>9525</xdr:rowOff>
    </xdr:to>
    <xdr:pic>
      <xdr:nvPicPr>
        <xdr:cNvPr id="3582" name="Picture 35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713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230</xdr:row>
      <xdr:rowOff>0</xdr:rowOff>
    </xdr:from>
    <xdr:to>
      <xdr:col>6</xdr:col>
      <xdr:colOff>9525</xdr:colOff>
      <xdr:row>230</xdr:row>
      <xdr:rowOff>9525</xdr:rowOff>
    </xdr:to>
    <xdr:pic>
      <xdr:nvPicPr>
        <xdr:cNvPr id="3583" name="Picture 35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713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230</xdr:row>
      <xdr:rowOff>0</xdr:rowOff>
    </xdr:from>
    <xdr:to>
      <xdr:col>7</xdr:col>
      <xdr:colOff>9525</xdr:colOff>
      <xdr:row>230</xdr:row>
      <xdr:rowOff>9525</xdr:rowOff>
    </xdr:to>
    <xdr:pic>
      <xdr:nvPicPr>
        <xdr:cNvPr id="3584" name="Picture 35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713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230</xdr:row>
      <xdr:rowOff>0</xdr:rowOff>
    </xdr:from>
    <xdr:to>
      <xdr:col>8</xdr:col>
      <xdr:colOff>9525</xdr:colOff>
      <xdr:row>230</xdr:row>
      <xdr:rowOff>9525</xdr:rowOff>
    </xdr:to>
    <xdr:pic>
      <xdr:nvPicPr>
        <xdr:cNvPr id="3585" name="Picture 35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713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230</xdr:row>
      <xdr:rowOff>0</xdr:rowOff>
    </xdr:from>
    <xdr:to>
      <xdr:col>9</xdr:col>
      <xdr:colOff>9525</xdr:colOff>
      <xdr:row>230</xdr:row>
      <xdr:rowOff>9525</xdr:rowOff>
    </xdr:to>
    <xdr:pic>
      <xdr:nvPicPr>
        <xdr:cNvPr id="3586" name="Picture 35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713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230</xdr:row>
      <xdr:rowOff>0</xdr:rowOff>
    </xdr:from>
    <xdr:to>
      <xdr:col>10</xdr:col>
      <xdr:colOff>9525</xdr:colOff>
      <xdr:row>230</xdr:row>
      <xdr:rowOff>9525</xdr:rowOff>
    </xdr:to>
    <xdr:pic>
      <xdr:nvPicPr>
        <xdr:cNvPr id="3587" name="Picture 35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713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230</xdr:row>
      <xdr:rowOff>0</xdr:rowOff>
    </xdr:from>
    <xdr:to>
      <xdr:col>11</xdr:col>
      <xdr:colOff>9525</xdr:colOff>
      <xdr:row>230</xdr:row>
      <xdr:rowOff>9525</xdr:rowOff>
    </xdr:to>
    <xdr:pic>
      <xdr:nvPicPr>
        <xdr:cNvPr id="3588" name="Picture 35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713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</xdr:colOff>
      <xdr:row>233</xdr:row>
      <xdr:rowOff>9525</xdr:rowOff>
    </xdr:to>
    <xdr:pic>
      <xdr:nvPicPr>
        <xdr:cNvPr id="3589" name="Picture 35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762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234</xdr:row>
      <xdr:rowOff>0</xdr:rowOff>
    </xdr:from>
    <xdr:to>
      <xdr:col>5</xdr:col>
      <xdr:colOff>9525</xdr:colOff>
      <xdr:row>234</xdr:row>
      <xdr:rowOff>9525</xdr:rowOff>
    </xdr:to>
    <xdr:pic>
      <xdr:nvPicPr>
        <xdr:cNvPr id="3590" name="Picture 35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7786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233</xdr:row>
      <xdr:rowOff>0</xdr:rowOff>
    </xdr:from>
    <xdr:to>
      <xdr:col>6</xdr:col>
      <xdr:colOff>9525</xdr:colOff>
      <xdr:row>233</xdr:row>
      <xdr:rowOff>9525</xdr:rowOff>
    </xdr:to>
    <xdr:pic>
      <xdr:nvPicPr>
        <xdr:cNvPr id="3591" name="Picture 35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762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233</xdr:row>
      <xdr:rowOff>0</xdr:rowOff>
    </xdr:from>
    <xdr:to>
      <xdr:col>7</xdr:col>
      <xdr:colOff>9525</xdr:colOff>
      <xdr:row>233</xdr:row>
      <xdr:rowOff>9525</xdr:rowOff>
    </xdr:to>
    <xdr:pic>
      <xdr:nvPicPr>
        <xdr:cNvPr id="3592" name="Picture 35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762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234</xdr:row>
      <xdr:rowOff>0</xdr:rowOff>
    </xdr:from>
    <xdr:to>
      <xdr:col>7</xdr:col>
      <xdr:colOff>9525</xdr:colOff>
      <xdr:row>234</xdr:row>
      <xdr:rowOff>9525</xdr:rowOff>
    </xdr:to>
    <xdr:pic>
      <xdr:nvPicPr>
        <xdr:cNvPr id="3593" name="Picture 35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7786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233</xdr:row>
      <xdr:rowOff>0</xdr:rowOff>
    </xdr:from>
    <xdr:to>
      <xdr:col>8</xdr:col>
      <xdr:colOff>9525</xdr:colOff>
      <xdr:row>233</xdr:row>
      <xdr:rowOff>9525</xdr:rowOff>
    </xdr:to>
    <xdr:pic>
      <xdr:nvPicPr>
        <xdr:cNvPr id="3594" name="Picture 35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762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233</xdr:row>
      <xdr:rowOff>0</xdr:rowOff>
    </xdr:from>
    <xdr:to>
      <xdr:col>9</xdr:col>
      <xdr:colOff>9525</xdr:colOff>
      <xdr:row>233</xdr:row>
      <xdr:rowOff>9525</xdr:rowOff>
    </xdr:to>
    <xdr:pic>
      <xdr:nvPicPr>
        <xdr:cNvPr id="3595" name="Picture 35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762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234</xdr:row>
      <xdr:rowOff>0</xdr:rowOff>
    </xdr:from>
    <xdr:to>
      <xdr:col>9</xdr:col>
      <xdr:colOff>9525</xdr:colOff>
      <xdr:row>234</xdr:row>
      <xdr:rowOff>9525</xdr:rowOff>
    </xdr:to>
    <xdr:pic>
      <xdr:nvPicPr>
        <xdr:cNvPr id="3596" name="Picture 35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7786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233</xdr:row>
      <xdr:rowOff>0</xdr:rowOff>
    </xdr:from>
    <xdr:to>
      <xdr:col>10</xdr:col>
      <xdr:colOff>9525</xdr:colOff>
      <xdr:row>233</xdr:row>
      <xdr:rowOff>9525</xdr:rowOff>
    </xdr:to>
    <xdr:pic>
      <xdr:nvPicPr>
        <xdr:cNvPr id="3597" name="Picture 35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762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233</xdr:row>
      <xdr:rowOff>0</xdr:rowOff>
    </xdr:from>
    <xdr:to>
      <xdr:col>11</xdr:col>
      <xdr:colOff>9525</xdr:colOff>
      <xdr:row>233</xdr:row>
      <xdr:rowOff>9525</xdr:rowOff>
    </xdr:to>
    <xdr:pic>
      <xdr:nvPicPr>
        <xdr:cNvPr id="3598" name="Picture 35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762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234</xdr:row>
      <xdr:rowOff>0</xdr:rowOff>
    </xdr:from>
    <xdr:to>
      <xdr:col>11</xdr:col>
      <xdr:colOff>9525</xdr:colOff>
      <xdr:row>234</xdr:row>
      <xdr:rowOff>9525</xdr:rowOff>
    </xdr:to>
    <xdr:pic>
      <xdr:nvPicPr>
        <xdr:cNvPr id="3599" name="Picture 35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7786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236</xdr:row>
      <xdr:rowOff>0</xdr:rowOff>
    </xdr:from>
    <xdr:to>
      <xdr:col>5</xdr:col>
      <xdr:colOff>9525</xdr:colOff>
      <xdr:row>236</xdr:row>
      <xdr:rowOff>9525</xdr:rowOff>
    </xdr:to>
    <xdr:pic>
      <xdr:nvPicPr>
        <xdr:cNvPr id="3600" name="Picture 35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8110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</xdr:colOff>
      <xdr:row>237</xdr:row>
      <xdr:rowOff>9525</xdr:rowOff>
    </xdr:to>
    <xdr:pic>
      <xdr:nvPicPr>
        <xdr:cNvPr id="3601" name="Picture 36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8272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236</xdr:row>
      <xdr:rowOff>0</xdr:rowOff>
    </xdr:from>
    <xdr:to>
      <xdr:col>6</xdr:col>
      <xdr:colOff>9525</xdr:colOff>
      <xdr:row>236</xdr:row>
      <xdr:rowOff>9525</xdr:rowOff>
    </xdr:to>
    <xdr:pic>
      <xdr:nvPicPr>
        <xdr:cNvPr id="3602" name="Picture 36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8110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236</xdr:row>
      <xdr:rowOff>0</xdr:rowOff>
    </xdr:from>
    <xdr:to>
      <xdr:col>7</xdr:col>
      <xdr:colOff>9525</xdr:colOff>
      <xdr:row>236</xdr:row>
      <xdr:rowOff>9525</xdr:rowOff>
    </xdr:to>
    <xdr:pic>
      <xdr:nvPicPr>
        <xdr:cNvPr id="3603" name="Picture 36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8110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237</xdr:row>
      <xdr:rowOff>0</xdr:rowOff>
    </xdr:from>
    <xdr:to>
      <xdr:col>7</xdr:col>
      <xdr:colOff>9525</xdr:colOff>
      <xdr:row>237</xdr:row>
      <xdr:rowOff>9525</xdr:rowOff>
    </xdr:to>
    <xdr:pic>
      <xdr:nvPicPr>
        <xdr:cNvPr id="3604" name="Picture 36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8272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236</xdr:row>
      <xdr:rowOff>0</xdr:rowOff>
    </xdr:from>
    <xdr:to>
      <xdr:col>8</xdr:col>
      <xdr:colOff>9525</xdr:colOff>
      <xdr:row>236</xdr:row>
      <xdr:rowOff>9525</xdr:rowOff>
    </xdr:to>
    <xdr:pic>
      <xdr:nvPicPr>
        <xdr:cNvPr id="3605" name="Picture 36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8110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236</xdr:row>
      <xdr:rowOff>0</xdr:rowOff>
    </xdr:from>
    <xdr:to>
      <xdr:col>9</xdr:col>
      <xdr:colOff>9525</xdr:colOff>
      <xdr:row>236</xdr:row>
      <xdr:rowOff>9525</xdr:rowOff>
    </xdr:to>
    <xdr:pic>
      <xdr:nvPicPr>
        <xdr:cNvPr id="3606" name="Picture 36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8110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237</xdr:row>
      <xdr:rowOff>0</xdr:rowOff>
    </xdr:from>
    <xdr:to>
      <xdr:col>9</xdr:col>
      <xdr:colOff>9525</xdr:colOff>
      <xdr:row>237</xdr:row>
      <xdr:rowOff>9525</xdr:rowOff>
    </xdr:to>
    <xdr:pic>
      <xdr:nvPicPr>
        <xdr:cNvPr id="3607" name="Picture 36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8272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236</xdr:row>
      <xdr:rowOff>0</xdr:rowOff>
    </xdr:from>
    <xdr:to>
      <xdr:col>10</xdr:col>
      <xdr:colOff>9525</xdr:colOff>
      <xdr:row>236</xdr:row>
      <xdr:rowOff>9525</xdr:rowOff>
    </xdr:to>
    <xdr:pic>
      <xdr:nvPicPr>
        <xdr:cNvPr id="3608" name="Picture 36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8110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236</xdr:row>
      <xdr:rowOff>0</xdr:rowOff>
    </xdr:from>
    <xdr:to>
      <xdr:col>11</xdr:col>
      <xdr:colOff>9525</xdr:colOff>
      <xdr:row>236</xdr:row>
      <xdr:rowOff>9525</xdr:rowOff>
    </xdr:to>
    <xdr:pic>
      <xdr:nvPicPr>
        <xdr:cNvPr id="3609" name="Picture 36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8110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237</xdr:row>
      <xdr:rowOff>0</xdr:rowOff>
    </xdr:from>
    <xdr:to>
      <xdr:col>11</xdr:col>
      <xdr:colOff>9525</xdr:colOff>
      <xdr:row>237</xdr:row>
      <xdr:rowOff>9525</xdr:rowOff>
    </xdr:to>
    <xdr:pic>
      <xdr:nvPicPr>
        <xdr:cNvPr id="3610" name="Picture 36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8272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9525</xdr:colOff>
      <xdr:row>239</xdr:row>
      <xdr:rowOff>9525</xdr:rowOff>
    </xdr:to>
    <xdr:pic>
      <xdr:nvPicPr>
        <xdr:cNvPr id="3611" name="Picture 36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8596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</xdr:row>
      <xdr:rowOff>0</xdr:rowOff>
    </xdr:from>
    <xdr:to>
      <xdr:col>5</xdr:col>
      <xdr:colOff>9525</xdr:colOff>
      <xdr:row>240</xdr:row>
      <xdr:rowOff>9525</xdr:rowOff>
    </xdr:to>
    <xdr:pic>
      <xdr:nvPicPr>
        <xdr:cNvPr id="3612" name="Picture 36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8758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239</xdr:row>
      <xdr:rowOff>0</xdr:rowOff>
    </xdr:from>
    <xdr:to>
      <xdr:col>6</xdr:col>
      <xdr:colOff>9525</xdr:colOff>
      <xdr:row>239</xdr:row>
      <xdr:rowOff>9525</xdr:rowOff>
    </xdr:to>
    <xdr:pic>
      <xdr:nvPicPr>
        <xdr:cNvPr id="3613" name="Picture 36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8596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239</xdr:row>
      <xdr:rowOff>0</xdr:rowOff>
    </xdr:from>
    <xdr:to>
      <xdr:col>7</xdr:col>
      <xdr:colOff>9525</xdr:colOff>
      <xdr:row>239</xdr:row>
      <xdr:rowOff>9525</xdr:rowOff>
    </xdr:to>
    <xdr:pic>
      <xdr:nvPicPr>
        <xdr:cNvPr id="3614" name="Picture 36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8596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240</xdr:row>
      <xdr:rowOff>0</xdr:rowOff>
    </xdr:from>
    <xdr:to>
      <xdr:col>7</xdr:col>
      <xdr:colOff>9525</xdr:colOff>
      <xdr:row>240</xdr:row>
      <xdr:rowOff>9525</xdr:rowOff>
    </xdr:to>
    <xdr:pic>
      <xdr:nvPicPr>
        <xdr:cNvPr id="3615" name="Picture 36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8758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239</xdr:row>
      <xdr:rowOff>0</xdr:rowOff>
    </xdr:from>
    <xdr:to>
      <xdr:col>8</xdr:col>
      <xdr:colOff>9525</xdr:colOff>
      <xdr:row>239</xdr:row>
      <xdr:rowOff>9525</xdr:rowOff>
    </xdr:to>
    <xdr:pic>
      <xdr:nvPicPr>
        <xdr:cNvPr id="3616" name="Picture 36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8596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239</xdr:row>
      <xdr:rowOff>0</xdr:rowOff>
    </xdr:from>
    <xdr:to>
      <xdr:col>9</xdr:col>
      <xdr:colOff>9525</xdr:colOff>
      <xdr:row>239</xdr:row>
      <xdr:rowOff>9525</xdr:rowOff>
    </xdr:to>
    <xdr:pic>
      <xdr:nvPicPr>
        <xdr:cNvPr id="3617" name="Picture 36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8596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240</xdr:row>
      <xdr:rowOff>0</xdr:rowOff>
    </xdr:from>
    <xdr:to>
      <xdr:col>9</xdr:col>
      <xdr:colOff>9525</xdr:colOff>
      <xdr:row>240</xdr:row>
      <xdr:rowOff>9525</xdr:rowOff>
    </xdr:to>
    <xdr:pic>
      <xdr:nvPicPr>
        <xdr:cNvPr id="3618" name="Picture 36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8758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239</xdr:row>
      <xdr:rowOff>0</xdr:rowOff>
    </xdr:from>
    <xdr:to>
      <xdr:col>10</xdr:col>
      <xdr:colOff>9525</xdr:colOff>
      <xdr:row>239</xdr:row>
      <xdr:rowOff>9525</xdr:rowOff>
    </xdr:to>
    <xdr:pic>
      <xdr:nvPicPr>
        <xdr:cNvPr id="3619" name="Picture 36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8596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239</xdr:row>
      <xdr:rowOff>0</xdr:rowOff>
    </xdr:from>
    <xdr:to>
      <xdr:col>11</xdr:col>
      <xdr:colOff>9525</xdr:colOff>
      <xdr:row>239</xdr:row>
      <xdr:rowOff>9525</xdr:rowOff>
    </xdr:to>
    <xdr:pic>
      <xdr:nvPicPr>
        <xdr:cNvPr id="3620" name="Picture 36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8596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240</xdr:row>
      <xdr:rowOff>0</xdr:rowOff>
    </xdr:from>
    <xdr:to>
      <xdr:col>11</xdr:col>
      <xdr:colOff>9525</xdr:colOff>
      <xdr:row>240</xdr:row>
      <xdr:rowOff>9525</xdr:rowOff>
    </xdr:to>
    <xdr:pic>
      <xdr:nvPicPr>
        <xdr:cNvPr id="3621" name="Picture 36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8758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9525</xdr:colOff>
      <xdr:row>242</xdr:row>
      <xdr:rowOff>9525</xdr:rowOff>
    </xdr:to>
    <xdr:pic>
      <xdr:nvPicPr>
        <xdr:cNvPr id="3622" name="Picture 36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9082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242</xdr:row>
      <xdr:rowOff>0</xdr:rowOff>
    </xdr:from>
    <xdr:to>
      <xdr:col>6</xdr:col>
      <xdr:colOff>9525</xdr:colOff>
      <xdr:row>242</xdr:row>
      <xdr:rowOff>9525</xdr:rowOff>
    </xdr:to>
    <xdr:pic>
      <xdr:nvPicPr>
        <xdr:cNvPr id="3623" name="Picture 36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9082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242</xdr:row>
      <xdr:rowOff>0</xdr:rowOff>
    </xdr:from>
    <xdr:to>
      <xdr:col>7</xdr:col>
      <xdr:colOff>9525</xdr:colOff>
      <xdr:row>242</xdr:row>
      <xdr:rowOff>9525</xdr:rowOff>
    </xdr:to>
    <xdr:pic>
      <xdr:nvPicPr>
        <xdr:cNvPr id="3624" name="Picture 36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9082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242</xdr:row>
      <xdr:rowOff>0</xdr:rowOff>
    </xdr:from>
    <xdr:to>
      <xdr:col>8</xdr:col>
      <xdr:colOff>9525</xdr:colOff>
      <xdr:row>242</xdr:row>
      <xdr:rowOff>9525</xdr:rowOff>
    </xdr:to>
    <xdr:pic>
      <xdr:nvPicPr>
        <xdr:cNvPr id="3625" name="Picture 36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9082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242</xdr:row>
      <xdr:rowOff>0</xdr:rowOff>
    </xdr:from>
    <xdr:to>
      <xdr:col>9</xdr:col>
      <xdr:colOff>9525</xdr:colOff>
      <xdr:row>242</xdr:row>
      <xdr:rowOff>9525</xdr:rowOff>
    </xdr:to>
    <xdr:pic>
      <xdr:nvPicPr>
        <xdr:cNvPr id="3626" name="Picture 36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9082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242</xdr:row>
      <xdr:rowOff>0</xdr:rowOff>
    </xdr:from>
    <xdr:to>
      <xdr:col>10</xdr:col>
      <xdr:colOff>9525</xdr:colOff>
      <xdr:row>242</xdr:row>
      <xdr:rowOff>9525</xdr:rowOff>
    </xdr:to>
    <xdr:pic>
      <xdr:nvPicPr>
        <xdr:cNvPr id="3627" name="Picture 36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9082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242</xdr:row>
      <xdr:rowOff>0</xdr:rowOff>
    </xdr:from>
    <xdr:to>
      <xdr:col>11</xdr:col>
      <xdr:colOff>9525</xdr:colOff>
      <xdr:row>242</xdr:row>
      <xdr:rowOff>9525</xdr:rowOff>
    </xdr:to>
    <xdr:pic>
      <xdr:nvPicPr>
        <xdr:cNvPr id="3628" name="Picture 36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9082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9525</xdr:colOff>
      <xdr:row>244</xdr:row>
      <xdr:rowOff>9525</xdr:rowOff>
    </xdr:to>
    <xdr:pic>
      <xdr:nvPicPr>
        <xdr:cNvPr id="3629" name="Picture 36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9406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244</xdr:row>
      <xdr:rowOff>0</xdr:rowOff>
    </xdr:from>
    <xdr:to>
      <xdr:col>6</xdr:col>
      <xdr:colOff>9525</xdr:colOff>
      <xdr:row>244</xdr:row>
      <xdr:rowOff>9525</xdr:rowOff>
    </xdr:to>
    <xdr:pic>
      <xdr:nvPicPr>
        <xdr:cNvPr id="3630" name="Picture 36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9406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244</xdr:row>
      <xdr:rowOff>0</xdr:rowOff>
    </xdr:from>
    <xdr:to>
      <xdr:col>7</xdr:col>
      <xdr:colOff>9525</xdr:colOff>
      <xdr:row>244</xdr:row>
      <xdr:rowOff>9525</xdr:rowOff>
    </xdr:to>
    <xdr:pic>
      <xdr:nvPicPr>
        <xdr:cNvPr id="3631" name="Picture 36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9406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244</xdr:row>
      <xdr:rowOff>0</xdr:rowOff>
    </xdr:from>
    <xdr:to>
      <xdr:col>8</xdr:col>
      <xdr:colOff>9525</xdr:colOff>
      <xdr:row>244</xdr:row>
      <xdr:rowOff>9525</xdr:rowOff>
    </xdr:to>
    <xdr:pic>
      <xdr:nvPicPr>
        <xdr:cNvPr id="3632" name="Picture 36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9406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244</xdr:row>
      <xdr:rowOff>0</xdr:rowOff>
    </xdr:from>
    <xdr:to>
      <xdr:col>9</xdr:col>
      <xdr:colOff>9525</xdr:colOff>
      <xdr:row>244</xdr:row>
      <xdr:rowOff>9525</xdr:rowOff>
    </xdr:to>
    <xdr:pic>
      <xdr:nvPicPr>
        <xdr:cNvPr id="3633" name="Picture 36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9406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244</xdr:row>
      <xdr:rowOff>0</xdr:rowOff>
    </xdr:from>
    <xdr:to>
      <xdr:col>10</xdr:col>
      <xdr:colOff>9525</xdr:colOff>
      <xdr:row>244</xdr:row>
      <xdr:rowOff>9525</xdr:rowOff>
    </xdr:to>
    <xdr:pic>
      <xdr:nvPicPr>
        <xdr:cNvPr id="3634" name="Picture 36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9406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244</xdr:row>
      <xdr:rowOff>0</xdr:rowOff>
    </xdr:from>
    <xdr:to>
      <xdr:col>11</xdr:col>
      <xdr:colOff>9525</xdr:colOff>
      <xdr:row>244</xdr:row>
      <xdr:rowOff>9525</xdr:rowOff>
    </xdr:to>
    <xdr:pic>
      <xdr:nvPicPr>
        <xdr:cNvPr id="3635" name="Picture 36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9406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</xdr:row>
      <xdr:rowOff>0</xdr:rowOff>
    </xdr:from>
    <xdr:to>
      <xdr:col>5</xdr:col>
      <xdr:colOff>9525</xdr:colOff>
      <xdr:row>246</xdr:row>
      <xdr:rowOff>9525</xdr:rowOff>
    </xdr:to>
    <xdr:pic>
      <xdr:nvPicPr>
        <xdr:cNvPr id="3636" name="Picture 36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973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246</xdr:row>
      <xdr:rowOff>0</xdr:rowOff>
    </xdr:from>
    <xdr:to>
      <xdr:col>6</xdr:col>
      <xdr:colOff>9525</xdr:colOff>
      <xdr:row>246</xdr:row>
      <xdr:rowOff>9525</xdr:rowOff>
    </xdr:to>
    <xdr:pic>
      <xdr:nvPicPr>
        <xdr:cNvPr id="3637" name="Picture 36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4973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246</xdr:row>
      <xdr:rowOff>0</xdr:rowOff>
    </xdr:from>
    <xdr:to>
      <xdr:col>7</xdr:col>
      <xdr:colOff>9525</xdr:colOff>
      <xdr:row>246</xdr:row>
      <xdr:rowOff>9525</xdr:rowOff>
    </xdr:to>
    <xdr:pic>
      <xdr:nvPicPr>
        <xdr:cNvPr id="3638" name="Picture 36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973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246</xdr:row>
      <xdr:rowOff>0</xdr:rowOff>
    </xdr:from>
    <xdr:to>
      <xdr:col>8</xdr:col>
      <xdr:colOff>9525</xdr:colOff>
      <xdr:row>246</xdr:row>
      <xdr:rowOff>9525</xdr:rowOff>
    </xdr:to>
    <xdr:pic>
      <xdr:nvPicPr>
        <xdr:cNvPr id="3639" name="Picture 36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973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246</xdr:row>
      <xdr:rowOff>0</xdr:rowOff>
    </xdr:from>
    <xdr:to>
      <xdr:col>9</xdr:col>
      <xdr:colOff>9525</xdr:colOff>
      <xdr:row>246</xdr:row>
      <xdr:rowOff>9525</xdr:rowOff>
    </xdr:to>
    <xdr:pic>
      <xdr:nvPicPr>
        <xdr:cNvPr id="3640" name="Picture 36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4973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246</xdr:row>
      <xdr:rowOff>0</xdr:rowOff>
    </xdr:from>
    <xdr:to>
      <xdr:col>10</xdr:col>
      <xdr:colOff>9525</xdr:colOff>
      <xdr:row>246</xdr:row>
      <xdr:rowOff>9525</xdr:rowOff>
    </xdr:to>
    <xdr:pic>
      <xdr:nvPicPr>
        <xdr:cNvPr id="3641" name="Picture 36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973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246</xdr:row>
      <xdr:rowOff>0</xdr:rowOff>
    </xdr:from>
    <xdr:to>
      <xdr:col>11</xdr:col>
      <xdr:colOff>9525</xdr:colOff>
      <xdr:row>246</xdr:row>
      <xdr:rowOff>9525</xdr:rowOff>
    </xdr:to>
    <xdr:pic>
      <xdr:nvPicPr>
        <xdr:cNvPr id="3642" name="Picture 36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973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9525</xdr:colOff>
      <xdr:row>249</xdr:row>
      <xdr:rowOff>9525</xdr:rowOff>
    </xdr:to>
    <xdr:pic>
      <xdr:nvPicPr>
        <xdr:cNvPr id="3643" name="Picture 36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0215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250</xdr:row>
      <xdr:rowOff>0</xdr:rowOff>
    </xdr:from>
    <xdr:to>
      <xdr:col>5</xdr:col>
      <xdr:colOff>9525</xdr:colOff>
      <xdr:row>250</xdr:row>
      <xdr:rowOff>9525</xdr:rowOff>
    </xdr:to>
    <xdr:pic>
      <xdr:nvPicPr>
        <xdr:cNvPr id="3644" name="Picture 36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037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249</xdr:row>
      <xdr:rowOff>0</xdr:rowOff>
    </xdr:from>
    <xdr:to>
      <xdr:col>6</xdr:col>
      <xdr:colOff>9525</xdr:colOff>
      <xdr:row>249</xdr:row>
      <xdr:rowOff>9525</xdr:rowOff>
    </xdr:to>
    <xdr:pic>
      <xdr:nvPicPr>
        <xdr:cNvPr id="3645" name="Picture 36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0215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249</xdr:row>
      <xdr:rowOff>0</xdr:rowOff>
    </xdr:from>
    <xdr:to>
      <xdr:col>7</xdr:col>
      <xdr:colOff>9525</xdr:colOff>
      <xdr:row>249</xdr:row>
      <xdr:rowOff>9525</xdr:rowOff>
    </xdr:to>
    <xdr:pic>
      <xdr:nvPicPr>
        <xdr:cNvPr id="3646" name="Picture 36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0215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250</xdr:row>
      <xdr:rowOff>0</xdr:rowOff>
    </xdr:from>
    <xdr:to>
      <xdr:col>7</xdr:col>
      <xdr:colOff>9525</xdr:colOff>
      <xdr:row>250</xdr:row>
      <xdr:rowOff>9525</xdr:rowOff>
    </xdr:to>
    <xdr:pic>
      <xdr:nvPicPr>
        <xdr:cNvPr id="3647" name="Picture 36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037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249</xdr:row>
      <xdr:rowOff>0</xdr:rowOff>
    </xdr:from>
    <xdr:to>
      <xdr:col>8</xdr:col>
      <xdr:colOff>9525</xdr:colOff>
      <xdr:row>249</xdr:row>
      <xdr:rowOff>9525</xdr:rowOff>
    </xdr:to>
    <xdr:pic>
      <xdr:nvPicPr>
        <xdr:cNvPr id="3648" name="Picture 36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0215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249</xdr:row>
      <xdr:rowOff>0</xdr:rowOff>
    </xdr:from>
    <xdr:to>
      <xdr:col>9</xdr:col>
      <xdr:colOff>9525</xdr:colOff>
      <xdr:row>249</xdr:row>
      <xdr:rowOff>9525</xdr:rowOff>
    </xdr:to>
    <xdr:pic>
      <xdr:nvPicPr>
        <xdr:cNvPr id="3649" name="Picture 36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0215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250</xdr:row>
      <xdr:rowOff>0</xdr:rowOff>
    </xdr:from>
    <xdr:to>
      <xdr:col>9</xdr:col>
      <xdr:colOff>9525</xdr:colOff>
      <xdr:row>250</xdr:row>
      <xdr:rowOff>9525</xdr:rowOff>
    </xdr:to>
    <xdr:pic>
      <xdr:nvPicPr>
        <xdr:cNvPr id="3650" name="Picture 36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037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249</xdr:row>
      <xdr:rowOff>0</xdr:rowOff>
    </xdr:from>
    <xdr:to>
      <xdr:col>10</xdr:col>
      <xdr:colOff>9525</xdr:colOff>
      <xdr:row>249</xdr:row>
      <xdr:rowOff>9525</xdr:rowOff>
    </xdr:to>
    <xdr:pic>
      <xdr:nvPicPr>
        <xdr:cNvPr id="3651" name="Picture 36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0215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249</xdr:row>
      <xdr:rowOff>0</xdr:rowOff>
    </xdr:from>
    <xdr:to>
      <xdr:col>11</xdr:col>
      <xdr:colOff>9525</xdr:colOff>
      <xdr:row>249</xdr:row>
      <xdr:rowOff>9525</xdr:rowOff>
    </xdr:to>
    <xdr:pic>
      <xdr:nvPicPr>
        <xdr:cNvPr id="3652" name="Picture 36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0215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250</xdr:row>
      <xdr:rowOff>0</xdr:rowOff>
    </xdr:from>
    <xdr:to>
      <xdr:col>11</xdr:col>
      <xdr:colOff>9525</xdr:colOff>
      <xdr:row>250</xdr:row>
      <xdr:rowOff>9525</xdr:rowOff>
    </xdr:to>
    <xdr:pic>
      <xdr:nvPicPr>
        <xdr:cNvPr id="3653" name="Picture 36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037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252</xdr:row>
      <xdr:rowOff>0</xdr:rowOff>
    </xdr:from>
    <xdr:to>
      <xdr:col>5</xdr:col>
      <xdr:colOff>9525</xdr:colOff>
      <xdr:row>252</xdr:row>
      <xdr:rowOff>9525</xdr:rowOff>
    </xdr:to>
    <xdr:pic>
      <xdr:nvPicPr>
        <xdr:cNvPr id="3654" name="Picture 36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070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9525</xdr:colOff>
      <xdr:row>253</xdr:row>
      <xdr:rowOff>9525</xdr:rowOff>
    </xdr:to>
    <xdr:pic>
      <xdr:nvPicPr>
        <xdr:cNvPr id="3655" name="Picture 36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08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252</xdr:row>
      <xdr:rowOff>0</xdr:rowOff>
    </xdr:from>
    <xdr:to>
      <xdr:col>6</xdr:col>
      <xdr:colOff>9525</xdr:colOff>
      <xdr:row>252</xdr:row>
      <xdr:rowOff>9525</xdr:rowOff>
    </xdr:to>
    <xdr:pic>
      <xdr:nvPicPr>
        <xdr:cNvPr id="3656" name="Picture 36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070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252</xdr:row>
      <xdr:rowOff>0</xdr:rowOff>
    </xdr:from>
    <xdr:to>
      <xdr:col>7</xdr:col>
      <xdr:colOff>9525</xdr:colOff>
      <xdr:row>252</xdr:row>
      <xdr:rowOff>9525</xdr:rowOff>
    </xdr:to>
    <xdr:pic>
      <xdr:nvPicPr>
        <xdr:cNvPr id="3657" name="Picture 36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070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253</xdr:row>
      <xdr:rowOff>0</xdr:rowOff>
    </xdr:from>
    <xdr:to>
      <xdr:col>7</xdr:col>
      <xdr:colOff>9525</xdr:colOff>
      <xdr:row>253</xdr:row>
      <xdr:rowOff>9525</xdr:rowOff>
    </xdr:to>
    <xdr:pic>
      <xdr:nvPicPr>
        <xdr:cNvPr id="3658" name="Picture 36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08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252</xdr:row>
      <xdr:rowOff>0</xdr:rowOff>
    </xdr:from>
    <xdr:to>
      <xdr:col>8</xdr:col>
      <xdr:colOff>9525</xdr:colOff>
      <xdr:row>252</xdr:row>
      <xdr:rowOff>9525</xdr:rowOff>
    </xdr:to>
    <xdr:pic>
      <xdr:nvPicPr>
        <xdr:cNvPr id="3659" name="Picture 36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070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252</xdr:row>
      <xdr:rowOff>0</xdr:rowOff>
    </xdr:from>
    <xdr:to>
      <xdr:col>9</xdr:col>
      <xdr:colOff>9525</xdr:colOff>
      <xdr:row>252</xdr:row>
      <xdr:rowOff>9525</xdr:rowOff>
    </xdr:to>
    <xdr:pic>
      <xdr:nvPicPr>
        <xdr:cNvPr id="3660" name="Picture 36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070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253</xdr:row>
      <xdr:rowOff>0</xdr:rowOff>
    </xdr:from>
    <xdr:to>
      <xdr:col>9</xdr:col>
      <xdr:colOff>9525</xdr:colOff>
      <xdr:row>253</xdr:row>
      <xdr:rowOff>9525</xdr:rowOff>
    </xdr:to>
    <xdr:pic>
      <xdr:nvPicPr>
        <xdr:cNvPr id="3661" name="Picture 36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08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252</xdr:row>
      <xdr:rowOff>0</xdr:rowOff>
    </xdr:from>
    <xdr:to>
      <xdr:col>10</xdr:col>
      <xdr:colOff>9525</xdr:colOff>
      <xdr:row>252</xdr:row>
      <xdr:rowOff>9525</xdr:rowOff>
    </xdr:to>
    <xdr:pic>
      <xdr:nvPicPr>
        <xdr:cNvPr id="3662" name="Picture 36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070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252</xdr:row>
      <xdr:rowOff>0</xdr:rowOff>
    </xdr:from>
    <xdr:to>
      <xdr:col>11</xdr:col>
      <xdr:colOff>9525</xdr:colOff>
      <xdr:row>252</xdr:row>
      <xdr:rowOff>9525</xdr:rowOff>
    </xdr:to>
    <xdr:pic>
      <xdr:nvPicPr>
        <xdr:cNvPr id="3663" name="Picture 36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070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253</xdr:row>
      <xdr:rowOff>0</xdr:rowOff>
    </xdr:from>
    <xdr:to>
      <xdr:col>11</xdr:col>
      <xdr:colOff>9525</xdr:colOff>
      <xdr:row>253</xdr:row>
      <xdr:rowOff>9525</xdr:rowOff>
    </xdr:to>
    <xdr:pic>
      <xdr:nvPicPr>
        <xdr:cNvPr id="3664" name="Picture 36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08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255</xdr:row>
      <xdr:rowOff>0</xdr:rowOff>
    </xdr:from>
    <xdr:to>
      <xdr:col>5</xdr:col>
      <xdr:colOff>9525</xdr:colOff>
      <xdr:row>255</xdr:row>
      <xdr:rowOff>9525</xdr:rowOff>
    </xdr:to>
    <xdr:pic>
      <xdr:nvPicPr>
        <xdr:cNvPr id="3665" name="Picture 36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1187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256</xdr:row>
      <xdr:rowOff>0</xdr:rowOff>
    </xdr:from>
    <xdr:to>
      <xdr:col>5</xdr:col>
      <xdr:colOff>9525</xdr:colOff>
      <xdr:row>256</xdr:row>
      <xdr:rowOff>9525</xdr:rowOff>
    </xdr:to>
    <xdr:pic>
      <xdr:nvPicPr>
        <xdr:cNvPr id="3666" name="Picture 36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1349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255</xdr:row>
      <xdr:rowOff>0</xdr:rowOff>
    </xdr:from>
    <xdr:to>
      <xdr:col>6</xdr:col>
      <xdr:colOff>9525</xdr:colOff>
      <xdr:row>255</xdr:row>
      <xdr:rowOff>9525</xdr:rowOff>
    </xdr:to>
    <xdr:pic>
      <xdr:nvPicPr>
        <xdr:cNvPr id="3667" name="Picture 36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1187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255</xdr:row>
      <xdr:rowOff>0</xdr:rowOff>
    </xdr:from>
    <xdr:to>
      <xdr:col>7</xdr:col>
      <xdr:colOff>9525</xdr:colOff>
      <xdr:row>255</xdr:row>
      <xdr:rowOff>9525</xdr:rowOff>
    </xdr:to>
    <xdr:pic>
      <xdr:nvPicPr>
        <xdr:cNvPr id="3668" name="Picture 36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1187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256</xdr:row>
      <xdr:rowOff>0</xdr:rowOff>
    </xdr:from>
    <xdr:to>
      <xdr:col>7</xdr:col>
      <xdr:colOff>9525</xdr:colOff>
      <xdr:row>256</xdr:row>
      <xdr:rowOff>9525</xdr:rowOff>
    </xdr:to>
    <xdr:pic>
      <xdr:nvPicPr>
        <xdr:cNvPr id="3669" name="Picture 36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1349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255</xdr:row>
      <xdr:rowOff>0</xdr:rowOff>
    </xdr:from>
    <xdr:to>
      <xdr:col>8</xdr:col>
      <xdr:colOff>9525</xdr:colOff>
      <xdr:row>255</xdr:row>
      <xdr:rowOff>9525</xdr:rowOff>
    </xdr:to>
    <xdr:pic>
      <xdr:nvPicPr>
        <xdr:cNvPr id="3670" name="Picture 36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1187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255</xdr:row>
      <xdr:rowOff>0</xdr:rowOff>
    </xdr:from>
    <xdr:to>
      <xdr:col>9</xdr:col>
      <xdr:colOff>9525</xdr:colOff>
      <xdr:row>255</xdr:row>
      <xdr:rowOff>9525</xdr:rowOff>
    </xdr:to>
    <xdr:pic>
      <xdr:nvPicPr>
        <xdr:cNvPr id="3671" name="Picture 36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1187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256</xdr:row>
      <xdr:rowOff>0</xdr:rowOff>
    </xdr:from>
    <xdr:to>
      <xdr:col>9</xdr:col>
      <xdr:colOff>9525</xdr:colOff>
      <xdr:row>256</xdr:row>
      <xdr:rowOff>9525</xdr:rowOff>
    </xdr:to>
    <xdr:pic>
      <xdr:nvPicPr>
        <xdr:cNvPr id="3672" name="Picture 36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1349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255</xdr:row>
      <xdr:rowOff>0</xdr:rowOff>
    </xdr:from>
    <xdr:to>
      <xdr:col>10</xdr:col>
      <xdr:colOff>9525</xdr:colOff>
      <xdr:row>255</xdr:row>
      <xdr:rowOff>9525</xdr:rowOff>
    </xdr:to>
    <xdr:pic>
      <xdr:nvPicPr>
        <xdr:cNvPr id="3673" name="Picture 36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1187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255</xdr:row>
      <xdr:rowOff>0</xdr:rowOff>
    </xdr:from>
    <xdr:to>
      <xdr:col>11</xdr:col>
      <xdr:colOff>9525</xdr:colOff>
      <xdr:row>255</xdr:row>
      <xdr:rowOff>9525</xdr:rowOff>
    </xdr:to>
    <xdr:pic>
      <xdr:nvPicPr>
        <xdr:cNvPr id="3674" name="Picture 36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1187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256</xdr:row>
      <xdr:rowOff>0</xdr:rowOff>
    </xdr:from>
    <xdr:to>
      <xdr:col>11</xdr:col>
      <xdr:colOff>9525</xdr:colOff>
      <xdr:row>256</xdr:row>
      <xdr:rowOff>9525</xdr:rowOff>
    </xdr:to>
    <xdr:pic>
      <xdr:nvPicPr>
        <xdr:cNvPr id="3675" name="Picture 36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1349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258</xdr:row>
      <xdr:rowOff>0</xdr:rowOff>
    </xdr:from>
    <xdr:to>
      <xdr:col>5</xdr:col>
      <xdr:colOff>9525</xdr:colOff>
      <xdr:row>258</xdr:row>
      <xdr:rowOff>9525</xdr:rowOff>
    </xdr:to>
    <xdr:pic>
      <xdr:nvPicPr>
        <xdr:cNvPr id="3676" name="Picture 36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1673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9525</xdr:colOff>
      <xdr:row>259</xdr:row>
      <xdr:rowOff>9525</xdr:rowOff>
    </xdr:to>
    <xdr:pic>
      <xdr:nvPicPr>
        <xdr:cNvPr id="3677" name="Picture 36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1835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258</xdr:row>
      <xdr:rowOff>0</xdr:rowOff>
    </xdr:from>
    <xdr:to>
      <xdr:col>6</xdr:col>
      <xdr:colOff>9525</xdr:colOff>
      <xdr:row>258</xdr:row>
      <xdr:rowOff>9525</xdr:rowOff>
    </xdr:to>
    <xdr:pic>
      <xdr:nvPicPr>
        <xdr:cNvPr id="3678" name="Picture 36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1673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258</xdr:row>
      <xdr:rowOff>0</xdr:rowOff>
    </xdr:from>
    <xdr:to>
      <xdr:col>7</xdr:col>
      <xdr:colOff>9525</xdr:colOff>
      <xdr:row>258</xdr:row>
      <xdr:rowOff>9525</xdr:rowOff>
    </xdr:to>
    <xdr:pic>
      <xdr:nvPicPr>
        <xdr:cNvPr id="3679" name="Picture 36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1673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259</xdr:row>
      <xdr:rowOff>0</xdr:rowOff>
    </xdr:from>
    <xdr:to>
      <xdr:col>7</xdr:col>
      <xdr:colOff>9525</xdr:colOff>
      <xdr:row>259</xdr:row>
      <xdr:rowOff>9525</xdr:rowOff>
    </xdr:to>
    <xdr:pic>
      <xdr:nvPicPr>
        <xdr:cNvPr id="3680" name="Picture 36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1835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258</xdr:row>
      <xdr:rowOff>0</xdr:rowOff>
    </xdr:from>
    <xdr:to>
      <xdr:col>8</xdr:col>
      <xdr:colOff>9525</xdr:colOff>
      <xdr:row>258</xdr:row>
      <xdr:rowOff>9525</xdr:rowOff>
    </xdr:to>
    <xdr:pic>
      <xdr:nvPicPr>
        <xdr:cNvPr id="3681" name="Picture 36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1673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258</xdr:row>
      <xdr:rowOff>0</xdr:rowOff>
    </xdr:from>
    <xdr:to>
      <xdr:col>9</xdr:col>
      <xdr:colOff>9525</xdr:colOff>
      <xdr:row>258</xdr:row>
      <xdr:rowOff>9525</xdr:rowOff>
    </xdr:to>
    <xdr:pic>
      <xdr:nvPicPr>
        <xdr:cNvPr id="3682" name="Picture 36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1673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9525</xdr:colOff>
      <xdr:row>259</xdr:row>
      <xdr:rowOff>9525</xdr:rowOff>
    </xdr:to>
    <xdr:pic>
      <xdr:nvPicPr>
        <xdr:cNvPr id="3683" name="Picture 36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1835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258</xdr:row>
      <xdr:rowOff>0</xdr:rowOff>
    </xdr:from>
    <xdr:to>
      <xdr:col>10</xdr:col>
      <xdr:colOff>9525</xdr:colOff>
      <xdr:row>258</xdr:row>
      <xdr:rowOff>9525</xdr:rowOff>
    </xdr:to>
    <xdr:pic>
      <xdr:nvPicPr>
        <xdr:cNvPr id="3684" name="Picture 36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1673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258</xdr:row>
      <xdr:rowOff>0</xdr:rowOff>
    </xdr:from>
    <xdr:to>
      <xdr:col>11</xdr:col>
      <xdr:colOff>9525</xdr:colOff>
      <xdr:row>258</xdr:row>
      <xdr:rowOff>9525</xdr:rowOff>
    </xdr:to>
    <xdr:pic>
      <xdr:nvPicPr>
        <xdr:cNvPr id="3685" name="Picture 36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1673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259</xdr:row>
      <xdr:rowOff>0</xdr:rowOff>
    </xdr:from>
    <xdr:to>
      <xdr:col>11</xdr:col>
      <xdr:colOff>9525</xdr:colOff>
      <xdr:row>259</xdr:row>
      <xdr:rowOff>9525</xdr:rowOff>
    </xdr:to>
    <xdr:pic>
      <xdr:nvPicPr>
        <xdr:cNvPr id="3686" name="Picture 36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1835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261</xdr:row>
      <xdr:rowOff>0</xdr:rowOff>
    </xdr:from>
    <xdr:to>
      <xdr:col>5</xdr:col>
      <xdr:colOff>9525</xdr:colOff>
      <xdr:row>261</xdr:row>
      <xdr:rowOff>9525</xdr:rowOff>
    </xdr:to>
    <xdr:pic>
      <xdr:nvPicPr>
        <xdr:cNvPr id="3687" name="Picture 36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2158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262</xdr:row>
      <xdr:rowOff>0</xdr:rowOff>
    </xdr:from>
    <xdr:to>
      <xdr:col>5</xdr:col>
      <xdr:colOff>9525</xdr:colOff>
      <xdr:row>262</xdr:row>
      <xdr:rowOff>9525</xdr:rowOff>
    </xdr:to>
    <xdr:pic>
      <xdr:nvPicPr>
        <xdr:cNvPr id="3688" name="Picture 36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232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261</xdr:row>
      <xdr:rowOff>0</xdr:rowOff>
    </xdr:from>
    <xdr:to>
      <xdr:col>6</xdr:col>
      <xdr:colOff>9525</xdr:colOff>
      <xdr:row>261</xdr:row>
      <xdr:rowOff>9525</xdr:rowOff>
    </xdr:to>
    <xdr:pic>
      <xdr:nvPicPr>
        <xdr:cNvPr id="3689" name="Picture 36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2158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261</xdr:row>
      <xdr:rowOff>0</xdr:rowOff>
    </xdr:from>
    <xdr:to>
      <xdr:col>7</xdr:col>
      <xdr:colOff>9525</xdr:colOff>
      <xdr:row>261</xdr:row>
      <xdr:rowOff>9525</xdr:rowOff>
    </xdr:to>
    <xdr:pic>
      <xdr:nvPicPr>
        <xdr:cNvPr id="3690" name="Picture 36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2158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262</xdr:row>
      <xdr:rowOff>0</xdr:rowOff>
    </xdr:from>
    <xdr:to>
      <xdr:col>7</xdr:col>
      <xdr:colOff>9525</xdr:colOff>
      <xdr:row>262</xdr:row>
      <xdr:rowOff>9525</xdr:rowOff>
    </xdr:to>
    <xdr:pic>
      <xdr:nvPicPr>
        <xdr:cNvPr id="3691" name="Picture 36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232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261</xdr:row>
      <xdr:rowOff>0</xdr:rowOff>
    </xdr:from>
    <xdr:to>
      <xdr:col>8</xdr:col>
      <xdr:colOff>9525</xdr:colOff>
      <xdr:row>261</xdr:row>
      <xdr:rowOff>9525</xdr:rowOff>
    </xdr:to>
    <xdr:pic>
      <xdr:nvPicPr>
        <xdr:cNvPr id="3692" name="Picture 36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2158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261</xdr:row>
      <xdr:rowOff>0</xdr:rowOff>
    </xdr:from>
    <xdr:to>
      <xdr:col>9</xdr:col>
      <xdr:colOff>9525</xdr:colOff>
      <xdr:row>261</xdr:row>
      <xdr:rowOff>9525</xdr:rowOff>
    </xdr:to>
    <xdr:pic>
      <xdr:nvPicPr>
        <xdr:cNvPr id="3693" name="Picture 36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2158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262</xdr:row>
      <xdr:rowOff>0</xdr:rowOff>
    </xdr:from>
    <xdr:to>
      <xdr:col>9</xdr:col>
      <xdr:colOff>9525</xdr:colOff>
      <xdr:row>262</xdr:row>
      <xdr:rowOff>9525</xdr:rowOff>
    </xdr:to>
    <xdr:pic>
      <xdr:nvPicPr>
        <xdr:cNvPr id="3694" name="Picture 36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232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261</xdr:row>
      <xdr:rowOff>0</xdr:rowOff>
    </xdr:from>
    <xdr:to>
      <xdr:col>10</xdr:col>
      <xdr:colOff>9525</xdr:colOff>
      <xdr:row>261</xdr:row>
      <xdr:rowOff>9525</xdr:rowOff>
    </xdr:to>
    <xdr:pic>
      <xdr:nvPicPr>
        <xdr:cNvPr id="3695" name="Picture 36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2158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261</xdr:row>
      <xdr:rowOff>0</xdr:rowOff>
    </xdr:from>
    <xdr:to>
      <xdr:col>11</xdr:col>
      <xdr:colOff>9525</xdr:colOff>
      <xdr:row>261</xdr:row>
      <xdr:rowOff>9525</xdr:rowOff>
    </xdr:to>
    <xdr:pic>
      <xdr:nvPicPr>
        <xdr:cNvPr id="3696" name="Picture 36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2158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262</xdr:row>
      <xdr:rowOff>0</xdr:rowOff>
    </xdr:from>
    <xdr:to>
      <xdr:col>11</xdr:col>
      <xdr:colOff>9525</xdr:colOff>
      <xdr:row>262</xdr:row>
      <xdr:rowOff>9525</xdr:rowOff>
    </xdr:to>
    <xdr:pic>
      <xdr:nvPicPr>
        <xdr:cNvPr id="3697" name="Picture 36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232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264</xdr:row>
      <xdr:rowOff>0</xdr:rowOff>
    </xdr:from>
    <xdr:to>
      <xdr:col>5</xdr:col>
      <xdr:colOff>9525</xdr:colOff>
      <xdr:row>264</xdr:row>
      <xdr:rowOff>9525</xdr:rowOff>
    </xdr:to>
    <xdr:pic>
      <xdr:nvPicPr>
        <xdr:cNvPr id="3698" name="Picture 36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2644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265</xdr:row>
      <xdr:rowOff>0</xdr:rowOff>
    </xdr:from>
    <xdr:to>
      <xdr:col>5</xdr:col>
      <xdr:colOff>9525</xdr:colOff>
      <xdr:row>265</xdr:row>
      <xdr:rowOff>9525</xdr:rowOff>
    </xdr:to>
    <xdr:pic>
      <xdr:nvPicPr>
        <xdr:cNvPr id="3699" name="Picture 36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280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264</xdr:row>
      <xdr:rowOff>0</xdr:rowOff>
    </xdr:from>
    <xdr:to>
      <xdr:col>6</xdr:col>
      <xdr:colOff>9525</xdr:colOff>
      <xdr:row>264</xdr:row>
      <xdr:rowOff>9525</xdr:rowOff>
    </xdr:to>
    <xdr:pic>
      <xdr:nvPicPr>
        <xdr:cNvPr id="3700" name="Picture 36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2644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264</xdr:row>
      <xdr:rowOff>0</xdr:rowOff>
    </xdr:from>
    <xdr:to>
      <xdr:col>7</xdr:col>
      <xdr:colOff>9525</xdr:colOff>
      <xdr:row>264</xdr:row>
      <xdr:rowOff>9525</xdr:rowOff>
    </xdr:to>
    <xdr:pic>
      <xdr:nvPicPr>
        <xdr:cNvPr id="3701" name="Picture 37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2644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265</xdr:row>
      <xdr:rowOff>0</xdr:rowOff>
    </xdr:from>
    <xdr:to>
      <xdr:col>7</xdr:col>
      <xdr:colOff>9525</xdr:colOff>
      <xdr:row>265</xdr:row>
      <xdr:rowOff>9525</xdr:rowOff>
    </xdr:to>
    <xdr:pic>
      <xdr:nvPicPr>
        <xdr:cNvPr id="3702" name="Picture 37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280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264</xdr:row>
      <xdr:rowOff>0</xdr:rowOff>
    </xdr:from>
    <xdr:to>
      <xdr:col>8</xdr:col>
      <xdr:colOff>9525</xdr:colOff>
      <xdr:row>264</xdr:row>
      <xdr:rowOff>9525</xdr:rowOff>
    </xdr:to>
    <xdr:pic>
      <xdr:nvPicPr>
        <xdr:cNvPr id="3703" name="Picture 37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2644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264</xdr:row>
      <xdr:rowOff>0</xdr:rowOff>
    </xdr:from>
    <xdr:to>
      <xdr:col>9</xdr:col>
      <xdr:colOff>9525</xdr:colOff>
      <xdr:row>264</xdr:row>
      <xdr:rowOff>9525</xdr:rowOff>
    </xdr:to>
    <xdr:pic>
      <xdr:nvPicPr>
        <xdr:cNvPr id="3704" name="Picture 37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2644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265</xdr:row>
      <xdr:rowOff>0</xdr:rowOff>
    </xdr:from>
    <xdr:to>
      <xdr:col>9</xdr:col>
      <xdr:colOff>9525</xdr:colOff>
      <xdr:row>265</xdr:row>
      <xdr:rowOff>9525</xdr:rowOff>
    </xdr:to>
    <xdr:pic>
      <xdr:nvPicPr>
        <xdr:cNvPr id="3705" name="Picture 37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280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264</xdr:row>
      <xdr:rowOff>0</xdr:rowOff>
    </xdr:from>
    <xdr:to>
      <xdr:col>10</xdr:col>
      <xdr:colOff>9525</xdr:colOff>
      <xdr:row>264</xdr:row>
      <xdr:rowOff>9525</xdr:rowOff>
    </xdr:to>
    <xdr:pic>
      <xdr:nvPicPr>
        <xdr:cNvPr id="3706" name="Picture 37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2644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264</xdr:row>
      <xdr:rowOff>0</xdr:rowOff>
    </xdr:from>
    <xdr:to>
      <xdr:col>11</xdr:col>
      <xdr:colOff>9525</xdr:colOff>
      <xdr:row>264</xdr:row>
      <xdr:rowOff>9525</xdr:rowOff>
    </xdr:to>
    <xdr:pic>
      <xdr:nvPicPr>
        <xdr:cNvPr id="3707" name="Picture 37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2644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265</xdr:row>
      <xdr:rowOff>0</xdr:rowOff>
    </xdr:from>
    <xdr:to>
      <xdr:col>11</xdr:col>
      <xdr:colOff>9525</xdr:colOff>
      <xdr:row>265</xdr:row>
      <xdr:rowOff>9525</xdr:rowOff>
    </xdr:to>
    <xdr:pic>
      <xdr:nvPicPr>
        <xdr:cNvPr id="3708" name="Picture 37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280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267</xdr:row>
      <xdr:rowOff>0</xdr:rowOff>
    </xdr:from>
    <xdr:to>
      <xdr:col>5</xdr:col>
      <xdr:colOff>9525</xdr:colOff>
      <xdr:row>267</xdr:row>
      <xdr:rowOff>9525</xdr:rowOff>
    </xdr:to>
    <xdr:pic>
      <xdr:nvPicPr>
        <xdr:cNvPr id="3709" name="Picture 37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3130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268</xdr:row>
      <xdr:rowOff>0</xdr:rowOff>
    </xdr:from>
    <xdr:to>
      <xdr:col>5</xdr:col>
      <xdr:colOff>9525</xdr:colOff>
      <xdr:row>268</xdr:row>
      <xdr:rowOff>9525</xdr:rowOff>
    </xdr:to>
    <xdr:pic>
      <xdr:nvPicPr>
        <xdr:cNvPr id="3710" name="Picture 37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3292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267</xdr:row>
      <xdr:rowOff>0</xdr:rowOff>
    </xdr:from>
    <xdr:to>
      <xdr:col>6</xdr:col>
      <xdr:colOff>9525</xdr:colOff>
      <xdr:row>267</xdr:row>
      <xdr:rowOff>9525</xdr:rowOff>
    </xdr:to>
    <xdr:pic>
      <xdr:nvPicPr>
        <xdr:cNvPr id="3711" name="Picture 37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3130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267</xdr:row>
      <xdr:rowOff>0</xdr:rowOff>
    </xdr:from>
    <xdr:to>
      <xdr:col>7</xdr:col>
      <xdr:colOff>9525</xdr:colOff>
      <xdr:row>267</xdr:row>
      <xdr:rowOff>9525</xdr:rowOff>
    </xdr:to>
    <xdr:pic>
      <xdr:nvPicPr>
        <xdr:cNvPr id="3712" name="Picture 37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3130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268</xdr:row>
      <xdr:rowOff>0</xdr:rowOff>
    </xdr:from>
    <xdr:to>
      <xdr:col>7</xdr:col>
      <xdr:colOff>9525</xdr:colOff>
      <xdr:row>268</xdr:row>
      <xdr:rowOff>9525</xdr:rowOff>
    </xdr:to>
    <xdr:pic>
      <xdr:nvPicPr>
        <xdr:cNvPr id="3713" name="Picture 37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3292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267</xdr:row>
      <xdr:rowOff>0</xdr:rowOff>
    </xdr:from>
    <xdr:to>
      <xdr:col>8</xdr:col>
      <xdr:colOff>9525</xdr:colOff>
      <xdr:row>267</xdr:row>
      <xdr:rowOff>9525</xdr:rowOff>
    </xdr:to>
    <xdr:pic>
      <xdr:nvPicPr>
        <xdr:cNvPr id="3714" name="Picture 37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3130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267</xdr:row>
      <xdr:rowOff>0</xdr:rowOff>
    </xdr:from>
    <xdr:to>
      <xdr:col>9</xdr:col>
      <xdr:colOff>9525</xdr:colOff>
      <xdr:row>267</xdr:row>
      <xdr:rowOff>9525</xdr:rowOff>
    </xdr:to>
    <xdr:pic>
      <xdr:nvPicPr>
        <xdr:cNvPr id="3715" name="Picture 37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3130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268</xdr:row>
      <xdr:rowOff>0</xdr:rowOff>
    </xdr:from>
    <xdr:to>
      <xdr:col>9</xdr:col>
      <xdr:colOff>9525</xdr:colOff>
      <xdr:row>268</xdr:row>
      <xdr:rowOff>9525</xdr:rowOff>
    </xdr:to>
    <xdr:pic>
      <xdr:nvPicPr>
        <xdr:cNvPr id="3716" name="Picture 37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3292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267</xdr:row>
      <xdr:rowOff>0</xdr:rowOff>
    </xdr:from>
    <xdr:to>
      <xdr:col>10</xdr:col>
      <xdr:colOff>9525</xdr:colOff>
      <xdr:row>267</xdr:row>
      <xdr:rowOff>9525</xdr:rowOff>
    </xdr:to>
    <xdr:pic>
      <xdr:nvPicPr>
        <xdr:cNvPr id="3717" name="Picture 37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3130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267</xdr:row>
      <xdr:rowOff>0</xdr:rowOff>
    </xdr:from>
    <xdr:to>
      <xdr:col>11</xdr:col>
      <xdr:colOff>9525</xdr:colOff>
      <xdr:row>267</xdr:row>
      <xdr:rowOff>9525</xdr:rowOff>
    </xdr:to>
    <xdr:pic>
      <xdr:nvPicPr>
        <xdr:cNvPr id="3718" name="Picture 37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3130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268</xdr:row>
      <xdr:rowOff>0</xdr:rowOff>
    </xdr:from>
    <xdr:to>
      <xdr:col>11</xdr:col>
      <xdr:colOff>9525</xdr:colOff>
      <xdr:row>268</xdr:row>
      <xdr:rowOff>9525</xdr:rowOff>
    </xdr:to>
    <xdr:pic>
      <xdr:nvPicPr>
        <xdr:cNvPr id="3719" name="Picture 37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3292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270</xdr:row>
      <xdr:rowOff>0</xdr:rowOff>
    </xdr:from>
    <xdr:to>
      <xdr:col>5</xdr:col>
      <xdr:colOff>9525</xdr:colOff>
      <xdr:row>270</xdr:row>
      <xdr:rowOff>9525</xdr:rowOff>
    </xdr:to>
    <xdr:pic>
      <xdr:nvPicPr>
        <xdr:cNvPr id="3720" name="Picture 37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3616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271</xdr:row>
      <xdr:rowOff>0</xdr:rowOff>
    </xdr:from>
    <xdr:to>
      <xdr:col>5</xdr:col>
      <xdr:colOff>9525</xdr:colOff>
      <xdr:row>271</xdr:row>
      <xdr:rowOff>9525</xdr:rowOff>
    </xdr:to>
    <xdr:pic>
      <xdr:nvPicPr>
        <xdr:cNvPr id="3721" name="Picture 37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377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270</xdr:row>
      <xdr:rowOff>0</xdr:rowOff>
    </xdr:from>
    <xdr:to>
      <xdr:col>6</xdr:col>
      <xdr:colOff>9525</xdr:colOff>
      <xdr:row>270</xdr:row>
      <xdr:rowOff>9525</xdr:rowOff>
    </xdr:to>
    <xdr:pic>
      <xdr:nvPicPr>
        <xdr:cNvPr id="3722" name="Picture 37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3616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270</xdr:row>
      <xdr:rowOff>0</xdr:rowOff>
    </xdr:from>
    <xdr:to>
      <xdr:col>7</xdr:col>
      <xdr:colOff>9525</xdr:colOff>
      <xdr:row>270</xdr:row>
      <xdr:rowOff>9525</xdr:rowOff>
    </xdr:to>
    <xdr:pic>
      <xdr:nvPicPr>
        <xdr:cNvPr id="3723" name="Picture 37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3616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271</xdr:row>
      <xdr:rowOff>0</xdr:rowOff>
    </xdr:from>
    <xdr:to>
      <xdr:col>7</xdr:col>
      <xdr:colOff>9525</xdr:colOff>
      <xdr:row>271</xdr:row>
      <xdr:rowOff>9525</xdr:rowOff>
    </xdr:to>
    <xdr:pic>
      <xdr:nvPicPr>
        <xdr:cNvPr id="3724" name="Picture 37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377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270</xdr:row>
      <xdr:rowOff>0</xdr:rowOff>
    </xdr:from>
    <xdr:to>
      <xdr:col>8</xdr:col>
      <xdr:colOff>9525</xdr:colOff>
      <xdr:row>270</xdr:row>
      <xdr:rowOff>9525</xdr:rowOff>
    </xdr:to>
    <xdr:pic>
      <xdr:nvPicPr>
        <xdr:cNvPr id="3725" name="Picture 37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3616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270</xdr:row>
      <xdr:rowOff>0</xdr:rowOff>
    </xdr:from>
    <xdr:to>
      <xdr:col>9</xdr:col>
      <xdr:colOff>9525</xdr:colOff>
      <xdr:row>270</xdr:row>
      <xdr:rowOff>9525</xdr:rowOff>
    </xdr:to>
    <xdr:pic>
      <xdr:nvPicPr>
        <xdr:cNvPr id="3726" name="Picture 37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3616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271</xdr:row>
      <xdr:rowOff>0</xdr:rowOff>
    </xdr:from>
    <xdr:to>
      <xdr:col>9</xdr:col>
      <xdr:colOff>9525</xdr:colOff>
      <xdr:row>271</xdr:row>
      <xdr:rowOff>9525</xdr:rowOff>
    </xdr:to>
    <xdr:pic>
      <xdr:nvPicPr>
        <xdr:cNvPr id="3727" name="Picture 37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377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270</xdr:row>
      <xdr:rowOff>0</xdr:rowOff>
    </xdr:from>
    <xdr:to>
      <xdr:col>10</xdr:col>
      <xdr:colOff>9525</xdr:colOff>
      <xdr:row>270</xdr:row>
      <xdr:rowOff>9525</xdr:rowOff>
    </xdr:to>
    <xdr:pic>
      <xdr:nvPicPr>
        <xdr:cNvPr id="3728" name="Picture 37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3616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270</xdr:row>
      <xdr:rowOff>0</xdr:rowOff>
    </xdr:from>
    <xdr:to>
      <xdr:col>11</xdr:col>
      <xdr:colOff>9525</xdr:colOff>
      <xdr:row>270</xdr:row>
      <xdr:rowOff>9525</xdr:rowOff>
    </xdr:to>
    <xdr:pic>
      <xdr:nvPicPr>
        <xdr:cNvPr id="3729" name="Picture 37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3616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271</xdr:row>
      <xdr:rowOff>0</xdr:rowOff>
    </xdr:from>
    <xdr:to>
      <xdr:col>11</xdr:col>
      <xdr:colOff>9525</xdr:colOff>
      <xdr:row>271</xdr:row>
      <xdr:rowOff>9525</xdr:rowOff>
    </xdr:to>
    <xdr:pic>
      <xdr:nvPicPr>
        <xdr:cNvPr id="3730" name="Picture 37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377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273</xdr:row>
      <xdr:rowOff>0</xdr:rowOff>
    </xdr:from>
    <xdr:to>
      <xdr:col>5</xdr:col>
      <xdr:colOff>9525</xdr:colOff>
      <xdr:row>273</xdr:row>
      <xdr:rowOff>9525</xdr:rowOff>
    </xdr:to>
    <xdr:pic>
      <xdr:nvPicPr>
        <xdr:cNvPr id="3731" name="Picture 37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410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274</xdr:row>
      <xdr:rowOff>0</xdr:rowOff>
    </xdr:from>
    <xdr:to>
      <xdr:col>5</xdr:col>
      <xdr:colOff>9525</xdr:colOff>
      <xdr:row>274</xdr:row>
      <xdr:rowOff>9525</xdr:rowOff>
    </xdr:to>
    <xdr:pic>
      <xdr:nvPicPr>
        <xdr:cNvPr id="3732" name="Picture 37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426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273</xdr:row>
      <xdr:rowOff>0</xdr:rowOff>
    </xdr:from>
    <xdr:to>
      <xdr:col>6</xdr:col>
      <xdr:colOff>9525</xdr:colOff>
      <xdr:row>273</xdr:row>
      <xdr:rowOff>9525</xdr:rowOff>
    </xdr:to>
    <xdr:pic>
      <xdr:nvPicPr>
        <xdr:cNvPr id="3733" name="Picture 37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410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273</xdr:row>
      <xdr:rowOff>0</xdr:rowOff>
    </xdr:from>
    <xdr:to>
      <xdr:col>7</xdr:col>
      <xdr:colOff>9525</xdr:colOff>
      <xdr:row>273</xdr:row>
      <xdr:rowOff>9525</xdr:rowOff>
    </xdr:to>
    <xdr:pic>
      <xdr:nvPicPr>
        <xdr:cNvPr id="3734" name="Picture 37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410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274</xdr:row>
      <xdr:rowOff>0</xdr:rowOff>
    </xdr:from>
    <xdr:to>
      <xdr:col>7</xdr:col>
      <xdr:colOff>9525</xdr:colOff>
      <xdr:row>274</xdr:row>
      <xdr:rowOff>9525</xdr:rowOff>
    </xdr:to>
    <xdr:pic>
      <xdr:nvPicPr>
        <xdr:cNvPr id="3735" name="Picture 37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426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273</xdr:row>
      <xdr:rowOff>0</xdr:rowOff>
    </xdr:from>
    <xdr:to>
      <xdr:col>8</xdr:col>
      <xdr:colOff>9525</xdr:colOff>
      <xdr:row>273</xdr:row>
      <xdr:rowOff>9525</xdr:rowOff>
    </xdr:to>
    <xdr:pic>
      <xdr:nvPicPr>
        <xdr:cNvPr id="3736" name="Picture 37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410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273</xdr:row>
      <xdr:rowOff>0</xdr:rowOff>
    </xdr:from>
    <xdr:to>
      <xdr:col>9</xdr:col>
      <xdr:colOff>9525</xdr:colOff>
      <xdr:row>273</xdr:row>
      <xdr:rowOff>9525</xdr:rowOff>
    </xdr:to>
    <xdr:pic>
      <xdr:nvPicPr>
        <xdr:cNvPr id="3737" name="Picture 37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410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274</xdr:row>
      <xdr:rowOff>0</xdr:rowOff>
    </xdr:from>
    <xdr:to>
      <xdr:col>9</xdr:col>
      <xdr:colOff>9525</xdr:colOff>
      <xdr:row>274</xdr:row>
      <xdr:rowOff>9525</xdr:rowOff>
    </xdr:to>
    <xdr:pic>
      <xdr:nvPicPr>
        <xdr:cNvPr id="3738" name="Picture 37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426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273</xdr:row>
      <xdr:rowOff>0</xdr:rowOff>
    </xdr:from>
    <xdr:to>
      <xdr:col>10</xdr:col>
      <xdr:colOff>9525</xdr:colOff>
      <xdr:row>273</xdr:row>
      <xdr:rowOff>9525</xdr:rowOff>
    </xdr:to>
    <xdr:pic>
      <xdr:nvPicPr>
        <xdr:cNvPr id="3739" name="Picture 37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410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273</xdr:row>
      <xdr:rowOff>0</xdr:rowOff>
    </xdr:from>
    <xdr:to>
      <xdr:col>11</xdr:col>
      <xdr:colOff>9525</xdr:colOff>
      <xdr:row>273</xdr:row>
      <xdr:rowOff>9525</xdr:rowOff>
    </xdr:to>
    <xdr:pic>
      <xdr:nvPicPr>
        <xdr:cNvPr id="3740" name="Picture 37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410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274</xdr:row>
      <xdr:rowOff>0</xdr:rowOff>
    </xdr:from>
    <xdr:to>
      <xdr:col>11</xdr:col>
      <xdr:colOff>9525</xdr:colOff>
      <xdr:row>274</xdr:row>
      <xdr:rowOff>9525</xdr:rowOff>
    </xdr:to>
    <xdr:pic>
      <xdr:nvPicPr>
        <xdr:cNvPr id="3741" name="Picture 37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426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276</xdr:row>
      <xdr:rowOff>0</xdr:rowOff>
    </xdr:from>
    <xdr:to>
      <xdr:col>5</xdr:col>
      <xdr:colOff>9525</xdr:colOff>
      <xdr:row>276</xdr:row>
      <xdr:rowOff>9525</xdr:rowOff>
    </xdr:to>
    <xdr:pic>
      <xdr:nvPicPr>
        <xdr:cNvPr id="3742" name="Picture 37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458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276</xdr:row>
      <xdr:rowOff>0</xdr:rowOff>
    </xdr:from>
    <xdr:to>
      <xdr:col>6</xdr:col>
      <xdr:colOff>9525</xdr:colOff>
      <xdr:row>276</xdr:row>
      <xdr:rowOff>9525</xdr:rowOff>
    </xdr:to>
    <xdr:pic>
      <xdr:nvPicPr>
        <xdr:cNvPr id="3743" name="Picture 37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458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276</xdr:row>
      <xdr:rowOff>0</xdr:rowOff>
    </xdr:from>
    <xdr:to>
      <xdr:col>7</xdr:col>
      <xdr:colOff>9525</xdr:colOff>
      <xdr:row>276</xdr:row>
      <xdr:rowOff>9525</xdr:rowOff>
    </xdr:to>
    <xdr:pic>
      <xdr:nvPicPr>
        <xdr:cNvPr id="3744" name="Picture 37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458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276</xdr:row>
      <xdr:rowOff>0</xdr:rowOff>
    </xdr:from>
    <xdr:to>
      <xdr:col>8</xdr:col>
      <xdr:colOff>9525</xdr:colOff>
      <xdr:row>276</xdr:row>
      <xdr:rowOff>9525</xdr:rowOff>
    </xdr:to>
    <xdr:pic>
      <xdr:nvPicPr>
        <xdr:cNvPr id="3745" name="Picture 37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458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276</xdr:row>
      <xdr:rowOff>0</xdr:rowOff>
    </xdr:from>
    <xdr:to>
      <xdr:col>9</xdr:col>
      <xdr:colOff>9525</xdr:colOff>
      <xdr:row>276</xdr:row>
      <xdr:rowOff>9525</xdr:rowOff>
    </xdr:to>
    <xdr:pic>
      <xdr:nvPicPr>
        <xdr:cNvPr id="3746" name="Picture 37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458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276</xdr:row>
      <xdr:rowOff>0</xdr:rowOff>
    </xdr:from>
    <xdr:to>
      <xdr:col>10</xdr:col>
      <xdr:colOff>9525</xdr:colOff>
      <xdr:row>276</xdr:row>
      <xdr:rowOff>9525</xdr:rowOff>
    </xdr:to>
    <xdr:pic>
      <xdr:nvPicPr>
        <xdr:cNvPr id="3747" name="Picture 37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458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276</xdr:row>
      <xdr:rowOff>0</xdr:rowOff>
    </xdr:from>
    <xdr:to>
      <xdr:col>11</xdr:col>
      <xdr:colOff>9525</xdr:colOff>
      <xdr:row>276</xdr:row>
      <xdr:rowOff>9525</xdr:rowOff>
    </xdr:to>
    <xdr:pic>
      <xdr:nvPicPr>
        <xdr:cNvPr id="3748" name="Picture 37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458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278</xdr:row>
      <xdr:rowOff>0</xdr:rowOff>
    </xdr:from>
    <xdr:to>
      <xdr:col>5</xdr:col>
      <xdr:colOff>9525</xdr:colOff>
      <xdr:row>278</xdr:row>
      <xdr:rowOff>9525</xdr:rowOff>
    </xdr:to>
    <xdr:pic>
      <xdr:nvPicPr>
        <xdr:cNvPr id="3749" name="Picture 37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4911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278</xdr:row>
      <xdr:rowOff>0</xdr:rowOff>
    </xdr:from>
    <xdr:to>
      <xdr:col>6</xdr:col>
      <xdr:colOff>9525</xdr:colOff>
      <xdr:row>278</xdr:row>
      <xdr:rowOff>9525</xdr:rowOff>
    </xdr:to>
    <xdr:pic>
      <xdr:nvPicPr>
        <xdr:cNvPr id="3750" name="Picture 37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4911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278</xdr:row>
      <xdr:rowOff>0</xdr:rowOff>
    </xdr:from>
    <xdr:to>
      <xdr:col>7</xdr:col>
      <xdr:colOff>9525</xdr:colOff>
      <xdr:row>278</xdr:row>
      <xdr:rowOff>9525</xdr:rowOff>
    </xdr:to>
    <xdr:pic>
      <xdr:nvPicPr>
        <xdr:cNvPr id="3751" name="Picture 37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4911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278</xdr:row>
      <xdr:rowOff>0</xdr:rowOff>
    </xdr:from>
    <xdr:to>
      <xdr:col>8</xdr:col>
      <xdr:colOff>9525</xdr:colOff>
      <xdr:row>278</xdr:row>
      <xdr:rowOff>9525</xdr:rowOff>
    </xdr:to>
    <xdr:pic>
      <xdr:nvPicPr>
        <xdr:cNvPr id="3752" name="Picture 37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4911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278</xdr:row>
      <xdr:rowOff>0</xdr:rowOff>
    </xdr:from>
    <xdr:to>
      <xdr:col>9</xdr:col>
      <xdr:colOff>9525</xdr:colOff>
      <xdr:row>278</xdr:row>
      <xdr:rowOff>9525</xdr:rowOff>
    </xdr:to>
    <xdr:pic>
      <xdr:nvPicPr>
        <xdr:cNvPr id="3753" name="Picture 37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4911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278</xdr:row>
      <xdr:rowOff>0</xdr:rowOff>
    </xdr:from>
    <xdr:to>
      <xdr:col>10</xdr:col>
      <xdr:colOff>9525</xdr:colOff>
      <xdr:row>278</xdr:row>
      <xdr:rowOff>9525</xdr:rowOff>
    </xdr:to>
    <xdr:pic>
      <xdr:nvPicPr>
        <xdr:cNvPr id="3754" name="Picture 37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4911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278</xdr:row>
      <xdr:rowOff>0</xdr:rowOff>
    </xdr:from>
    <xdr:to>
      <xdr:col>11</xdr:col>
      <xdr:colOff>9525</xdr:colOff>
      <xdr:row>278</xdr:row>
      <xdr:rowOff>9525</xdr:rowOff>
    </xdr:to>
    <xdr:pic>
      <xdr:nvPicPr>
        <xdr:cNvPr id="3755" name="Picture 37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4911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9525</xdr:colOff>
      <xdr:row>280</xdr:row>
      <xdr:rowOff>9525</xdr:rowOff>
    </xdr:to>
    <xdr:pic>
      <xdr:nvPicPr>
        <xdr:cNvPr id="3756" name="Picture 37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5235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280</xdr:row>
      <xdr:rowOff>0</xdr:rowOff>
    </xdr:from>
    <xdr:to>
      <xdr:col>6</xdr:col>
      <xdr:colOff>9525</xdr:colOff>
      <xdr:row>280</xdr:row>
      <xdr:rowOff>9525</xdr:rowOff>
    </xdr:to>
    <xdr:pic>
      <xdr:nvPicPr>
        <xdr:cNvPr id="3757" name="Picture 37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5235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280</xdr:row>
      <xdr:rowOff>0</xdr:rowOff>
    </xdr:from>
    <xdr:to>
      <xdr:col>7</xdr:col>
      <xdr:colOff>9525</xdr:colOff>
      <xdr:row>280</xdr:row>
      <xdr:rowOff>9525</xdr:rowOff>
    </xdr:to>
    <xdr:pic>
      <xdr:nvPicPr>
        <xdr:cNvPr id="3758" name="Picture 37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5235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280</xdr:row>
      <xdr:rowOff>0</xdr:rowOff>
    </xdr:from>
    <xdr:to>
      <xdr:col>8</xdr:col>
      <xdr:colOff>9525</xdr:colOff>
      <xdr:row>280</xdr:row>
      <xdr:rowOff>9525</xdr:rowOff>
    </xdr:to>
    <xdr:pic>
      <xdr:nvPicPr>
        <xdr:cNvPr id="3759" name="Picture 37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5235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280</xdr:row>
      <xdr:rowOff>0</xdr:rowOff>
    </xdr:from>
    <xdr:to>
      <xdr:col>9</xdr:col>
      <xdr:colOff>9525</xdr:colOff>
      <xdr:row>280</xdr:row>
      <xdr:rowOff>9525</xdr:rowOff>
    </xdr:to>
    <xdr:pic>
      <xdr:nvPicPr>
        <xdr:cNvPr id="3760" name="Picture 37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5235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280</xdr:row>
      <xdr:rowOff>0</xdr:rowOff>
    </xdr:from>
    <xdr:to>
      <xdr:col>10</xdr:col>
      <xdr:colOff>9525</xdr:colOff>
      <xdr:row>280</xdr:row>
      <xdr:rowOff>9525</xdr:rowOff>
    </xdr:to>
    <xdr:pic>
      <xdr:nvPicPr>
        <xdr:cNvPr id="3761" name="Picture 37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5235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280</xdr:row>
      <xdr:rowOff>0</xdr:rowOff>
    </xdr:from>
    <xdr:to>
      <xdr:col>11</xdr:col>
      <xdr:colOff>9525</xdr:colOff>
      <xdr:row>280</xdr:row>
      <xdr:rowOff>9525</xdr:rowOff>
    </xdr:to>
    <xdr:pic>
      <xdr:nvPicPr>
        <xdr:cNvPr id="3762" name="Picture 37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5235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283</xdr:row>
      <xdr:rowOff>0</xdr:rowOff>
    </xdr:from>
    <xdr:to>
      <xdr:col>5</xdr:col>
      <xdr:colOff>9525</xdr:colOff>
      <xdr:row>283</xdr:row>
      <xdr:rowOff>9525</xdr:rowOff>
    </xdr:to>
    <xdr:pic>
      <xdr:nvPicPr>
        <xdr:cNvPr id="3763" name="Picture 37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5721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284</xdr:row>
      <xdr:rowOff>0</xdr:rowOff>
    </xdr:from>
    <xdr:to>
      <xdr:col>5</xdr:col>
      <xdr:colOff>9525</xdr:colOff>
      <xdr:row>284</xdr:row>
      <xdr:rowOff>9525</xdr:rowOff>
    </xdr:to>
    <xdr:pic>
      <xdr:nvPicPr>
        <xdr:cNvPr id="3764" name="Picture 37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5883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283</xdr:row>
      <xdr:rowOff>0</xdr:rowOff>
    </xdr:from>
    <xdr:to>
      <xdr:col>6</xdr:col>
      <xdr:colOff>9525</xdr:colOff>
      <xdr:row>283</xdr:row>
      <xdr:rowOff>9525</xdr:rowOff>
    </xdr:to>
    <xdr:pic>
      <xdr:nvPicPr>
        <xdr:cNvPr id="3765" name="Picture 37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5721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283</xdr:row>
      <xdr:rowOff>0</xdr:rowOff>
    </xdr:from>
    <xdr:to>
      <xdr:col>7</xdr:col>
      <xdr:colOff>9525</xdr:colOff>
      <xdr:row>283</xdr:row>
      <xdr:rowOff>9525</xdr:rowOff>
    </xdr:to>
    <xdr:pic>
      <xdr:nvPicPr>
        <xdr:cNvPr id="3766" name="Picture 37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5721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284</xdr:row>
      <xdr:rowOff>0</xdr:rowOff>
    </xdr:from>
    <xdr:to>
      <xdr:col>7</xdr:col>
      <xdr:colOff>9525</xdr:colOff>
      <xdr:row>284</xdr:row>
      <xdr:rowOff>9525</xdr:rowOff>
    </xdr:to>
    <xdr:pic>
      <xdr:nvPicPr>
        <xdr:cNvPr id="3767" name="Picture 37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5883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283</xdr:row>
      <xdr:rowOff>0</xdr:rowOff>
    </xdr:from>
    <xdr:to>
      <xdr:col>8</xdr:col>
      <xdr:colOff>9525</xdr:colOff>
      <xdr:row>283</xdr:row>
      <xdr:rowOff>9525</xdr:rowOff>
    </xdr:to>
    <xdr:pic>
      <xdr:nvPicPr>
        <xdr:cNvPr id="3768" name="Picture 37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5721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283</xdr:row>
      <xdr:rowOff>0</xdr:rowOff>
    </xdr:from>
    <xdr:to>
      <xdr:col>9</xdr:col>
      <xdr:colOff>9525</xdr:colOff>
      <xdr:row>283</xdr:row>
      <xdr:rowOff>9525</xdr:rowOff>
    </xdr:to>
    <xdr:pic>
      <xdr:nvPicPr>
        <xdr:cNvPr id="3769" name="Picture 37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5721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284</xdr:row>
      <xdr:rowOff>0</xdr:rowOff>
    </xdr:from>
    <xdr:to>
      <xdr:col>9</xdr:col>
      <xdr:colOff>9525</xdr:colOff>
      <xdr:row>284</xdr:row>
      <xdr:rowOff>9525</xdr:rowOff>
    </xdr:to>
    <xdr:pic>
      <xdr:nvPicPr>
        <xdr:cNvPr id="3770" name="Picture 37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5883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283</xdr:row>
      <xdr:rowOff>0</xdr:rowOff>
    </xdr:from>
    <xdr:to>
      <xdr:col>10</xdr:col>
      <xdr:colOff>9525</xdr:colOff>
      <xdr:row>283</xdr:row>
      <xdr:rowOff>9525</xdr:rowOff>
    </xdr:to>
    <xdr:pic>
      <xdr:nvPicPr>
        <xdr:cNvPr id="3771" name="Picture 37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5721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283</xdr:row>
      <xdr:rowOff>0</xdr:rowOff>
    </xdr:from>
    <xdr:to>
      <xdr:col>11</xdr:col>
      <xdr:colOff>9525</xdr:colOff>
      <xdr:row>283</xdr:row>
      <xdr:rowOff>9525</xdr:rowOff>
    </xdr:to>
    <xdr:pic>
      <xdr:nvPicPr>
        <xdr:cNvPr id="3772" name="Picture 37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5721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9525</xdr:colOff>
      <xdr:row>284</xdr:row>
      <xdr:rowOff>9525</xdr:rowOff>
    </xdr:to>
    <xdr:pic>
      <xdr:nvPicPr>
        <xdr:cNvPr id="3773" name="Picture 37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5883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9525</xdr:colOff>
      <xdr:row>286</xdr:row>
      <xdr:rowOff>9525</xdr:rowOff>
    </xdr:to>
    <xdr:pic>
      <xdr:nvPicPr>
        <xdr:cNvPr id="3774" name="Picture 37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6207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287</xdr:row>
      <xdr:rowOff>0</xdr:rowOff>
    </xdr:from>
    <xdr:to>
      <xdr:col>5</xdr:col>
      <xdr:colOff>9525</xdr:colOff>
      <xdr:row>287</xdr:row>
      <xdr:rowOff>9525</xdr:rowOff>
    </xdr:to>
    <xdr:pic>
      <xdr:nvPicPr>
        <xdr:cNvPr id="3775" name="Picture 37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6368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286</xdr:row>
      <xdr:rowOff>0</xdr:rowOff>
    </xdr:from>
    <xdr:to>
      <xdr:col>6</xdr:col>
      <xdr:colOff>9525</xdr:colOff>
      <xdr:row>286</xdr:row>
      <xdr:rowOff>9525</xdr:rowOff>
    </xdr:to>
    <xdr:pic>
      <xdr:nvPicPr>
        <xdr:cNvPr id="3776" name="Picture 37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6207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286</xdr:row>
      <xdr:rowOff>0</xdr:rowOff>
    </xdr:from>
    <xdr:to>
      <xdr:col>7</xdr:col>
      <xdr:colOff>9525</xdr:colOff>
      <xdr:row>286</xdr:row>
      <xdr:rowOff>9525</xdr:rowOff>
    </xdr:to>
    <xdr:pic>
      <xdr:nvPicPr>
        <xdr:cNvPr id="3777" name="Picture 37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6207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287</xdr:row>
      <xdr:rowOff>0</xdr:rowOff>
    </xdr:from>
    <xdr:to>
      <xdr:col>7</xdr:col>
      <xdr:colOff>9525</xdr:colOff>
      <xdr:row>287</xdr:row>
      <xdr:rowOff>9525</xdr:rowOff>
    </xdr:to>
    <xdr:pic>
      <xdr:nvPicPr>
        <xdr:cNvPr id="3778" name="Picture 37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6368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286</xdr:row>
      <xdr:rowOff>0</xdr:rowOff>
    </xdr:from>
    <xdr:to>
      <xdr:col>8</xdr:col>
      <xdr:colOff>9525</xdr:colOff>
      <xdr:row>286</xdr:row>
      <xdr:rowOff>9525</xdr:rowOff>
    </xdr:to>
    <xdr:pic>
      <xdr:nvPicPr>
        <xdr:cNvPr id="3779" name="Picture 37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6207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286</xdr:row>
      <xdr:rowOff>0</xdr:rowOff>
    </xdr:from>
    <xdr:to>
      <xdr:col>9</xdr:col>
      <xdr:colOff>9525</xdr:colOff>
      <xdr:row>286</xdr:row>
      <xdr:rowOff>9525</xdr:rowOff>
    </xdr:to>
    <xdr:pic>
      <xdr:nvPicPr>
        <xdr:cNvPr id="3780" name="Picture 37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6207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287</xdr:row>
      <xdr:rowOff>0</xdr:rowOff>
    </xdr:from>
    <xdr:to>
      <xdr:col>9</xdr:col>
      <xdr:colOff>9525</xdr:colOff>
      <xdr:row>287</xdr:row>
      <xdr:rowOff>9525</xdr:rowOff>
    </xdr:to>
    <xdr:pic>
      <xdr:nvPicPr>
        <xdr:cNvPr id="3781" name="Picture 37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6368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286</xdr:row>
      <xdr:rowOff>0</xdr:rowOff>
    </xdr:from>
    <xdr:to>
      <xdr:col>10</xdr:col>
      <xdr:colOff>9525</xdr:colOff>
      <xdr:row>286</xdr:row>
      <xdr:rowOff>9525</xdr:rowOff>
    </xdr:to>
    <xdr:pic>
      <xdr:nvPicPr>
        <xdr:cNvPr id="3782" name="Picture 37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6207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9525</xdr:colOff>
      <xdr:row>286</xdr:row>
      <xdr:rowOff>9525</xdr:rowOff>
    </xdr:to>
    <xdr:pic>
      <xdr:nvPicPr>
        <xdr:cNvPr id="3783" name="Picture 37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6207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9525</xdr:colOff>
      <xdr:row>287</xdr:row>
      <xdr:rowOff>9525</xdr:rowOff>
    </xdr:to>
    <xdr:pic>
      <xdr:nvPicPr>
        <xdr:cNvPr id="3784" name="Picture 37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6368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289</xdr:row>
      <xdr:rowOff>0</xdr:rowOff>
    </xdr:from>
    <xdr:to>
      <xdr:col>5</xdr:col>
      <xdr:colOff>9525</xdr:colOff>
      <xdr:row>289</xdr:row>
      <xdr:rowOff>9525</xdr:rowOff>
    </xdr:to>
    <xdr:pic>
      <xdr:nvPicPr>
        <xdr:cNvPr id="3785" name="Picture 37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669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289</xdr:row>
      <xdr:rowOff>0</xdr:rowOff>
    </xdr:from>
    <xdr:to>
      <xdr:col>6</xdr:col>
      <xdr:colOff>9525</xdr:colOff>
      <xdr:row>289</xdr:row>
      <xdr:rowOff>9525</xdr:rowOff>
    </xdr:to>
    <xdr:pic>
      <xdr:nvPicPr>
        <xdr:cNvPr id="3786" name="Picture 37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669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289</xdr:row>
      <xdr:rowOff>0</xdr:rowOff>
    </xdr:from>
    <xdr:to>
      <xdr:col>7</xdr:col>
      <xdr:colOff>9525</xdr:colOff>
      <xdr:row>289</xdr:row>
      <xdr:rowOff>9525</xdr:rowOff>
    </xdr:to>
    <xdr:pic>
      <xdr:nvPicPr>
        <xdr:cNvPr id="3787" name="Picture 37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669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289</xdr:row>
      <xdr:rowOff>0</xdr:rowOff>
    </xdr:from>
    <xdr:to>
      <xdr:col>8</xdr:col>
      <xdr:colOff>9525</xdr:colOff>
      <xdr:row>289</xdr:row>
      <xdr:rowOff>9525</xdr:rowOff>
    </xdr:to>
    <xdr:pic>
      <xdr:nvPicPr>
        <xdr:cNvPr id="3788" name="Picture 37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669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289</xdr:row>
      <xdr:rowOff>0</xdr:rowOff>
    </xdr:from>
    <xdr:to>
      <xdr:col>9</xdr:col>
      <xdr:colOff>9525</xdr:colOff>
      <xdr:row>289</xdr:row>
      <xdr:rowOff>9525</xdr:rowOff>
    </xdr:to>
    <xdr:pic>
      <xdr:nvPicPr>
        <xdr:cNvPr id="3789" name="Picture 37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669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289</xdr:row>
      <xdr:rowOff>0</xdr:rowOff>
    </xdr:from>
    <xdr:to>
      <xdr:col>10</xdr:col>
      <xdr:colOff>9525</xdr:colOff>
      <xdr:row>289</xdr:row>
      <xdr:rowOff>9525</xdr:rowOff>
    </xdr:to>
    <xdr:pic>
      <xdr:nvPicPr>
        <xdr:cNvPr id="3790" name="Picture 37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669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289</xdr:row>
      <xdr:rowOff>0</xdr:rowOff>
    </xdr:from>
    <xdr:to>
      <xdr:col>11</xdr:col>
      <xdr:colOff>9525</xdr:colOff>
      <xdr:row>289</xdr:row>
      <xdr:rowOff>9525</xdr:rowOff>
    </xdr:to>
    <xdr:pic>
      <xdr:nvPicPr>
        <xdr:cNvPr id="3791" name="Picture 37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669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292</xdr:row>
      <xdr:rowOff>0</xdr:rowOff>
    </xdr:from>
    <xdr:to>
      <xdr:col>5</xdr:col>
      <xdr:colOff>9525</xdr:colOff>
      <xdr:row>292</xdr:row>
      <xdr:rowOff>9525</xdr:rowOff>
    </xdr:to>
    <xdr:pic>
      <xdr:nvPicPr>
        <xdr:cNvPr id="3792" name="Picture 37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7178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293</xdr:row>
      <xdr:rowOff>0</xdr:rowOff>
    </xdr:from>
    <xdr:to>
      <xdr:col>5</xdr:col>
      <xdr:colOff>9525</xdr:colOff>
      <xdr:row>293</xdr:row>
      <xdr:rowOff>9525</xdr:rowOff>
    </xdr:to>
    <xdr:pic>
      <xdr:nvPicPr>
        <xdr:cNvPr id="3793" name="Picture 37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734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292</xdr:row>
      <xdr:rowOff>0</xdr:rowOff>
    </xdr:from>
    <xdr:to>
      <xdr:col>6</xdr:col>
      <xdr:colOff>9525</xdr:colOff>
      <xdr:row>292</xdr:row>
      <xdr:rowOff>9525</xdr:rowOff>
    </xdr:to>
    <xdr:pic>
      <xdr:nvPicPr>
        <xdr:cNvPr id="3794" name="Picture 37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7178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292</xdr:row>
      <xdr:rowOff>0</xdr:rowOff>
    </xdr:from>
    <xdr:to>
      <xdr:col>7</xdr:col>
      <xdr:colOff>9525</xdr:colOff>
      <xdr:row>292</xdr:row>
      <xdr:rowOff>9525</xdr:rowOff>
    </xdr:to>
    <xdr:pic>
      <xdr:nvPicPr>
        <xdr:cNvPr id="3795" name="Picture 37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7178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293</xdr:row>
      <xdr:rowOff>0</xdr:rowOff>
    </xdr:from>
    <xdr:to>
      <xdr:col>7</xdr:col>
      <xdr:colOff>9525</xdr:colOff>
      <xdr:row>293</xdr:row>
      <xdr:rowOff>9525</xdr:rowOff>
    </xdr:to>
    <xdr:pic>
      <xdr:nvPicPr>
        <xdr:cNvPr id="3796" name="Picture 37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734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292</xdr:row>
      <xdr:rowOff>0</xdr:rowOff>
    </xdr:from>
    <xdr:to>
      <xdr:col>8</xdr:col>
      <xdr:colOff>9525</xdr:colOff>
      <xdr:row>292</xdr:row>
      <xdr:rowOff>9525</xdr:rowOff>
    </xdr:to>
    <xdr:pic>
      <xdr:nvPicPr>
        <xdr:cNvPr id="3797" name="Picture 37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7178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292</xdr:row>
      <xdr:rowOff>0</xdr:rowOff>
    </xdr:from>
    <xdr:to>
      <xdr:col>9</xdr:col>
      <xdr:colOff>9525</xdr:colOff>
      <xdr:row>292</xdr:row>
      <xdr:rowOff>9525</xdr:rowOff>
    </xdr:to>
    <xdr:pic>
      <xdr:nvPicPr>
        <xdr:cNvPr id="3798" name="Picture 37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7178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293</xdr:row>
      <xdr:rowOff>0</xdr:rowOff>
    </xdr:from>
    <xdr:to>
      <xdr:col>9</xdr:col>
      <xdr:colOff>9525</xdr:colOff>
      <xdr:row>293</xdr:row>
      <xdr:rowOff>9525</xdr:rowOff>
    </xdr:to>
    <xdr:pic>
      <xdr:nvPicPr>
        <xdr:cNvPr id="3799" name="Picture 37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734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292</xdr:row>
      <xdr:rowOff>0</xdr:rowOff>
    </xdr:from>
    <xdr:to>
      <xdr:col>10</xdr:col>
      <xdr:colOff>9525</xdr:colOff>
      <xdr:row>292</xdr:row>
      <xdr:rowOff>9525</xdr:rowOff>
    </xdr:to>
    <xdr:pic>
      <xdr:nvPicPr>
        <xdr:cNvPr id="3800" name="Picture 37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7178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292</xdr:row>
      <xdr:rowOff>0</xdr:rowOff>
    </xdr:from>
    <xdr:to>
      <xdr:col>11</xdr:col>
      <xdr:colOff>9525</xdr:colOff>
      <xdr:row>292</xdr:row>
      <xdr:rowOff>9525</xdr:rowOff>
    </xdr:to>
    <xdr:pic>
      <xdr:nvPicPr>
        <xdr:cNvPr id="3801" name="Picture 38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7178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293</xdr:row>
      <xdr:rowOff>0</xdr:rowOff>
    </xdr:from>
    <xdr:to>
      <xdr:col>11</xdr:col>
      <xdr:colOff>9525</xdr:colOff>
      <xdr:row>293</xdr:row>
      <xdr:rowOff>9525</xdr:rowOff>
    </xdr:to>
    <xdr:pic>
      <xdr:nvPicPr>
        <xdr:cNvPr id="3802" name="Picture 38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734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295</xdr:row>
      <xdr:rowOff>0</xdr:rowOff>
    </xdr:from>
    <xdr:to>
      <xdr:col>5</xdr:col>
      <xdr:colOff>9525</xdr:colOff>
      <xdr:row>295</xdr:row>
      <xdr:rowOff>9525</xdr:rowOff>
    </xdr:to>
    <xdr:pic>
      <xdr:nvPicPr>
        <xdr:cNvPr id="3803" name="Picture 38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766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295</xdr:row>
      <xdr:rowOff>0</xdr:rowOff>
    </xdr:from>
    <xdr:to>
      <xdr:col>6</xdr:col>
      <xdr:colOff>9525</xdr:colOff>
      <xdr:row>295</xdr:row>
      <xdr:rowOff>9525</xdr:rowOff>
    </xdr:to>
    <xdr:pic>
      <xdr:nvPicPr>
        <xdr:cNvPr id="3804" name="Picture 38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766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295</xdr:row>
      <xdr:rowOff>0</xdr:rowOff>
    </xdr:from>
    <xdr:to>
      <xdr:col>7</xdr:col>
      <xdr:colOff>9525</xdr:colOff>
      <xdr:row>295</xdr:row>
      <xdr:rowOff>9525</xdr:rowOff>
    </xdr:to>
    <xdr:pic>
      <xdr:nvPicPr>
        <xdr:cNvPr id="3805" name="Picture 38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766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295</xdr:row>
      <xdr:rowOff>0</xdr:rowOff>
    </xdr:from>
    <xdr:to>
      <xdr:col>8</xdr:col>
      <xdr:colOff>9525</xdr:colOff>
      <xdr:row>295</xdr:row>
      <xdr:rowOff>9525</xdr:rowOff>
    </xdr:to>
    <xdr:pic>
      <xdr:nvPicPr>
        <xdr:cNvPr id="3806" name="Picture 38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766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295</xdr:row>
      <xdr:rowOff>0</xdr:rowOff>
    </xdr:from>
    <xdr:to>
      <xdr:col>9</xdr:col>
      <xdr:colOff>9525</xdr:colOff>
      <xdr:row>295</xdr:row>
      <xdr:rowOff>9525</xdr:rowOff>
    </xdr:to>
    <xdr:pic>
      <xdr:nvPicPr>
        <xdr:cNvPr id="3807" name="Picture 38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766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295</xdr:row>
      <xdr:rowOff>0</xdr:rowOff>
    </xdr:from>
    <xdr:to>
      <xdr:col>10</xdr:col>
      <xdr:colOff>9525</xdr:colOff>
      <xdr:row>295</xdr:row>
      <xdr:rowOff>9525</xdr:rowOff>
    </xdr:to>
    <xdr:pic>
      <xdr:nvPicPr>
        <xdr:cNvPr id="3808" name="Picture 38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766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295</xdr:row>
      <xdr:rowOff>0</xdr:rowOff>
    </xdr:from>
    <xdr:to>
      <xdr:col>11</xdr:col>
      <xdr:colOff>9525</xdr:colOff>
      <xdr:row>295</xdr:row>
      <xdr:rowOff>9525</xdr:rowOff>
    </xdr:to>
    <xdr:pic>
      <xdr:nvPicPr>
        <xdr:cNvPr id="3809" name="Picture 38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766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297</xdr:row>
      <xdr:rowOff>0</xdr:rowOff>
    </xdr:from>
    <xdr:to>
      <xdr:col>5</xdr:col>
      <xdr:colOff>9525</xdr:colOff>
      <xdr:row>297</xdr:row>
      <xdr:rowOff>9525</xdr:rowOff>
    </xdr:to>
    <xdr:pic>
      <xdr:nvPicPr>
        <xdr:cNvPr id="3810" name="Picture 38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7988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297</xdr:row>
      <xdr:rowOff>0</xdr:rowOff>
    </xdr:from>
    <xdr:to>
      <xdr:col>6</xdr:col>
      <xdr:colOff>9525</xdr:colOff>
      <xdr:row>297</xdr:row>
      <xdr:rowOff>9525</xdr:rowOff>
    </xdr:to>
    <xdr:pic>
      <xdr:nvPicPr>
        <xdr:cNvPr id="3811" name="Picture 38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7988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297</xdr:row>
      <xdr:rowOff>0</xdr:rowOff>
    </xdr:from>
    <xdr:to>
      <xdr:col>7</xdr:col>
      <xdr:colOff>9525</xdr:colOff>
      <xdr:row>297</xdr:row>
      <xdr:rowOff>9525</xdr:rowOff>
    </xdr:to>
    <xdr:pic>
      <xdr:nvPicPr>
        <xdr:cNvPr id="3812" name="Picture 38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7988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297</xdr:row>
      <xdr:rowOff>0</xdr:rowOff>
    </xdr:from>
    <xdr:to>
      <xdr:col>8</xdr:col>
      <xdr:colOff>9525</xdr:colOff>
      <xdr:row>297</xdr:row>
      <xdr:rowOff>9525</xdr:rowOff>
    </xdr:to>
    <xdr:pic>
      <xdr:nvPicPr>
        <xdr:cNvPr id="3813" name="Picture 38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7988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297</xdr:row>
      <xdr:rowOff>0</xdr:rowOff>
    </xdr:from>
    <xdr:to>
      <xdr:col>9</xdr:col>
      <xdr:colOff>9525</xdr:colOff>
      <xdr:row>297</xdr:row>
      <xdr:rowOff>9525</xdr:rowOff>
    </xdr:to>
    <xdr:pic>
      <xdr:nvPicPr>
        <xdr:cNvPr id="3814" name="Picture 38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7988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297</xdr:row>
      <xdr:rowOff>0</xdr:rowOff>
    </xdr:from>
    <xdr:to>
      <xdr:col>10</xdr:col>
      <xdr:colOff>9525</xdr:colOff>
      <xdr:row>297</xdr:row>
      <xdr:rowOff>9525</xdr:rowOff>
    </xdr:to>
    <xdr:pic>
      <xdr:nvPicPr>
        <xdr:cNvPr id="3815" name="Picture 38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7988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297</xdr:row>
      <xdr:rowOff>0</xdr:rowOff>
    </xdr:from>
    <xdr:to>
      <xdr:col>11</xdr:col>
      <xdr:colOff>9525</xdr:colOff>
      <xdr:row>297</xdr:row>
      <xdr:rowOff>9525</xdr:rowOff>
    </xdr:to>
    <xdr:pic>
      <xdr:nvPicPr>
        <xdr:cNvPr id="3816" name="Picture 38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7988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299</xdr:row>
      <xdr:rowOff>0</xdr:rowOff>
    </xdr:from>
    <xdr:to>
      <xdr:col>5</xdr:col>
      <xdr:colOff>9525</xdr:colOff>
      <xdr:row>299</xdr:row>
      <xdr:rowOff>9525</xdr:rowOff>
    </xdr:to>
    <xdr:pic>
      <xdr:nvPicPr>
        <xdr:cNvPr id="3817" name="Picture 38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8312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300</xdr:row>
      <xdr:rowOff>0</xdr:rowOff>
    </xdr:from>
    <xdr:to>
      <xdr:col>5</xdr:col>
      <xdr:colOff>9525</xdr:colOff>
      <xdr:row>300</xdr:row>
      <xdr:rowOff>9525</xdr:rowOff>
    </xdr:to>
    <xdr:pic>
      <xdr:nvPicPr>
        <xdr:cNvPr id="3818" name="Picture 38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8473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299</xdr:row>
      <xdr:rowOff>0</xdr:rowOff>
    </xdr:from>
    <xdr:to>
      <xdr:col>6</xdr:col>
      <xdr:colOff>9525</xdr:colOff>
      <xdr:row>299</xdr:row>
      <xdr:rowOff>9525</xdr:rowOff>
    </xdr:to>
    <xdr:pic>
      <xdr:nvPicPr>
        <xdr:cNvPr id="3819" name="Picture 38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8312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299</xdr:row>
      <xdr:rowOff>0</xdr:rowOff>
    </xdr:from>
    <xdr:to>
      <xdr:col>7</xdr:col>
      <xdr:colOff>9525</xdr:colOff>
      <xdr:row>299</xdr:row>
      <xdr:rowOff>9525</xdr:rowOff>
    </xdr:to>
    <xdr:pic>
      <xdr:nvPicPr>
        <xdr:cNvPr id="3820" name="Picture 38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8312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300</xdr:row>
      <xdr:rowOff>0</xdr:rowOff>
    </xdr:from>
    <xdr:to>
      <xdr:col>7</xdr:col>
      <xdr:colOff>9525</xdr:colOff>
      <xdr:row>300</xdr:row>
      <xdr:rowOff>9525</xdr:rowOff>
    </xdr:to>
    <xdr:pic>
      <xdr:nvPicPr>
        <xdr:cNvPr id="3821" name="Picture 38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8473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299</xdr:row>
      <xdr:rowOff>0</xdr:rowOff>
    </xdr:from>
    <xdr:to>
      <xdr:col>8</xdr:col>
      <xdr:colOff>9525</xdr:colOff>
      <xdr:row>299</xdr:row>
      <xdr:rowOff>9525</xdr:rowOff>
    </xdr:to>
    <xdr:pic>
      <xdr:nvPicPr>
        <xdr:cNvPr id="3822" name="Picture 38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8312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299</xdr:row>
      <xdr:rowOff>0</xdr:rowOff>
    </xdr:from>
    <xdr:to>
      <xdr:col>9</xdr:col>
      <xdr:colOff>9525</xdr:colOff>
      <xdr:row>299</xdr:row>
      <xdr:rowOff>9525</xdr:rowOff>
    </xdr:to>
    <xdr:pic>
      <xdr:nvPicPr>
        <xdr:cNvPr id="3823" name="Picture 38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8312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300</xdr:row>
      <xdr:rowOff>0</xdr:rowOff>
    </xdr:from>
    <xdr:to>
      <xdr:col>9</xdr:col>
      <xdr:colOff>9525</xdr:colOff>
      <xdr:row>300</xdr:row>
      <xdr:rowOff>9525</xdr:rowOff>
    </xdr:to>
    <xdr:pic>
      <xdr:nvPicPr>
        <xdr:cNvPr id="3824" name="Picture 38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8473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299</xdr:row>
      <xdr:rowOff>0</xdr:rowOff>
    </xdr:from>
    <xdr:to>
      <xdr:col>10</xdr:col>
      <xdr:colOff>9525</xdr:colOff>
      <xdr:row>299</xdr:row>
      <xdr:rowOff>9525</xdr:rowOff>
    </xdr:to>
    <xdr:pic>
      <xdr:nvPicPr>
        <xdr:cNvPr id="3825" name="Picture 38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8312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299</xdr:row>
      <xdr:rowOff>0</xdr:rowOff>
    </xdr:from>
    <xdr:to>
      <xdr:col>11</xdr:col>
      <xdr:colOff>9525</xdr:colOff>
      <xdr:row>299</xdr:row>
      <xdr:rowOff>9525</xdr:rowOff>
    </xdr:to>
    <xdr:pic>
      <xdr:nvPicPr>
        <xdr:cNvPr id="3826" name="Picture 38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8312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300</xdr:row>
      <xdr:rowOff>0</xdr:rowOff>
    </xdr:from>
    <xdr:to>
      <xdr:col>11</xdr:col>
      <xdr:colOff>9525</xdr:colOff>
      <xdr:row>300</xdr:row>
      <xdr:rowOff>9525</xdr:rowOff>
    </xdr:to>
    <xdr:pic>
      <xdr:nvPicPr>
        <xdr:cNvPr id="3827" name="Picture 38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8473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302</xdr:row>
      <xdr:rowOff>0</xdr:rowOff>
    </xdr:from>
    <xdr:to>
      <xdr:col>5</xdr:col>
      <xdr:colOff>9525</xdr:colOff>
      <xdr:row>302</xdr:row>
      <xdr:rowOff>9525</xdr:rowOff>
    </xdr:to>
    <xdr:pic>
      <xdr:nvPicPr>
        <xdr:cNvPr id="3828" name="Picture 38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8797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302</xdr:row>
      <xdr:rowOff>0</xdr:rowOff>
    </xdr:from>
    <xdr:to>
      <xdr:col>6</xdr:col>
      <xdr:colOff>9525</xdr:colOff>
      <xdr:row>302</xdr:row>
      <xdr:rowOff>9525</xdr:rowOff>
    </xdr:to>
    <xdr:pic>
      <xdr:nvPicPr>
        <xdr:cNvPr id="3829" name="Picture 38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8797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302</xdr:row>
      <xdr:rowOff>0</xdr:rowOff>
    </xdr:from>
    <xdr:to>
      <xdr:col>7</xdr:col>
      <xdr:colOff>9525</xdr:colOff>
      <xdr:row>302</xdr:row>
      <xdr:rowOff>9525</xdr:rowOff>
    </xdr:to>
    <xdr:pic>
      <xdr:nvPicPr>
        <xdr:cNvPr id="3830" name="Picture 38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8797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302</xdr:row>
      <xdr:rowOff>0</xdr:rowOff>
    </xdr:from>
    <xdr:to>
      <xdr:col>8</xdr:col>
      <xdr:colOff>9525</xdr:colOff>
      <xdr:row>302</xdr:row>
      <xdr:rowOff>9525</xdr:rowOff>
    </xdr:to>
    <xdr:pic>
      <xdr:nvPicPr>
        <xdr:cNvPr id="3831" name="Picture 38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8797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302</xdr:row>
      <xdr:rowOff>0</xdr:rowOff>
    </xdr:from>
    <xdr:to>
      <xdr:col>9</xdr:col>
      <xdr:colOff>9525</xdr:colOff>
      <xdr:row>302</xdr:row>
      <xdr:rowOff>9525</xdr:rowOff>
    </xdr:to>
    <xdr:pic>
      <xdr:nvPicPr>
        <xdr:cNvPr id="3832" name="Picture 38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8797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302</xdr:row>
      <xdr:rowOff>0</xdr:rowOff>
    </xdr:from>
    <xdr:to>
      <xdr:col>10</xdr:col>
      <xdr:colOff>9525</xdr:colOff>
      <xdr:row>302</xdr:row>
      <xdr:rowOff>9525</xdr:rowOff>
    </xdr:to>
    <xdr:pic>
      <xdr:nvPicPr>
        <xdr:cNvPr id="3833" name="Picture 38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8797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302</xdr:row>
      <xdr:rowOff>0</xdr:rowOff>
    </xdr:from>
    <xdr:to>
      <xdr:col>11</xdr:col>
      <xdr:colOff>9525</xdr:colOff>
      <xdr:row>302</xdr:row>
      <xdr:rowOff>9525</xdr:rowOff>
    </xdr:to>
    <xdr:pic>
      <xdr:nvPicPr>
        <xdr:cNvPr id="3834" name="Picture 38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8797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304</xdr:row>
      <xdr:rowOff>0</xdr:rowOff>
    </xdr:from>
    <xdr:to>
      <xdr:col>5</xdr:col>
      <xdr:colOff>9525</xdr:colOff>
      <xdr:row>304</xdr:row>
      <xdr:rowOff>9525</xdr:rowOff>
    </xdr:to>
    <xdr:pic>
      <xdr:nvPicPr>
        <xdr:cNvPr id="3835" name="Picture 38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9121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304</xdr:row>
      <xdr:rowOff>0</xdr:rowOff>
    </xdr:from>
    <xdr:to>
      <xdr:col>6</xdr:col>
      <xdr:colOff>9525</xdr:colOff>
      <xdr:row>304</xdr:row>
      <xdr:rowOff>9525</xdr:rowOff>
    </xdr:to>
    <xdr:pic>
      <xdr:nvPicPr>
        <xdr:cNvPr id="3836" name="Picture 38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9121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304</xdr:row>
      <xdr:rowOff>0</xdr:rowOff>
    </xdr:from>
    <xdr:to>
      <xdr:col>7</xdr:col>
      <xdr:colOff>9525</xdr:colOff>
      <xdr:row>304</xdr:row>
      <xdr:rowOff>9525</xdr:rowOff>
    </xdr:to>
    <xdr:pic>
      <xdr:nvPicPr>
        <xdr:cNvPr id="3837" name="Picture 38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9121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304</xdr:row>
      <xdr:rowOff>0</xdr:rowOff>
    </xdr:from>
    <xdr:to>
      <xdr:col>8</xdr:col>
      <xdr:colOff>9525</xdr:colOff>
      <xdr:row>304</xdr:row>
      <xdr:rowOff>9525</xdr:rowOff>
    </xdr:to>
    <xdr:pic>
      <xdr:nvPicPr>
        <xdr:cNvPr id="3838" name="Picture 38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9121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304</xdr:row>
      <xdr:rowOff>0</xdr:rowOff>
    </xdr:from>
    <xdr:to>
      <xdr:col>9</xdr:col>
      <xdr:colOff>9525</xdr:colOff>
      <xdr:row>304</xdr:row>
      <xdr:rowOff>9525</xdr:rowOff>
    </xdr:to>
    <xdr:pic>
      <xdr:nvPicPr>
        <xdr:cNvPr id="3839" name="Picture 38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9121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304</xdr:row>
      <xdr:rowOff>0</xdr:rowOff>
    </xdr:from>
    <xdr:to>
      <xdr:col>10</xdr:col>
      <xdr:colOff>9525</xdr:colOff>
      <xdr:row>304</xdr:row>
      <xdr:rowOff>9525</xdr:rowOff>
    </xdr:to>
    <xdr:pic>
      <xdr:nvPicPr>
        <xdr:cNvPr id="3840" name="Picture 38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9121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304</xdr:row>
      <xdr:rowOff>0</xdr:rowOff>
    </xdr:from>
    <xdr:to>
      <xdr:col>11</xdr:col>
      <xdr:colOff>9525</xdr:colOff>
      <xdr:row>304</xdr:row>
      <xdr:rowOff>9525</xdr:rowOff>
    </xdr:to>
    <xdr:pic>
      <xdr:nvPicPr>
        <xdr:cNvPr id="3841" name="Picture 38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9121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306</xdr:row>
      <xdr:rowOff>0</xdr:rowOff>
    </xdr:from>
    <xdr:to>
      <xdr:col>5</xdr:col>
      <xdr:colOff>9525</xdr:colOff>
      <xdr:row>306</xdr:row>
      <xdr:rowOff>9525</xdr:rowOff>
    </xdr:to>
    <xdr:pic>
      <xdr:nvPicPr>
        <xdr:cNvPr id="3842" name="Picture 38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9445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9525</xdr:colOff>
      <xdr:row>307</xdr:row>
      <xdr:rowOff>9525</xdr:rowOff>
    </xdr:to>
    <xdr:pic>
      <xdr:nvPicPr>
        <xdr:cNvPr id="3843" name="Picture 38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9607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306</xdr:row>
      <xdr:rowOff>0</xdr:rowOff>
    </xdr:from>
    <xdr:to>
      <xdr:col>6</xdr:col>
      <xdr:colOff>9525</xdr:colOff>
      <xdr:row>306</xdr:row>
      <xdr:rowOff>9525</xdr:rowOff>
    </xdr:to>
    <xdr:pic>
      <xdr:nvPicPr>
        <xdr:cNvPr id="3844" name="Picture 38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9445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306</xdr:row>
      <xdr:rowOff>0</xdr:rowOff>
    </xdr:from>
    <xdr:to>
      <xdr:col>7</xdr:col>
      <xdr:colOff>9525</xdr:colOff>
      <xdr:row>306</xdr:row>
      <xdr:rowOff>9525</xdr:rowOff>
    </xdr:to>
    <xdr:pic>
      <xdr:nvPicPr>
        <xdr:cNvPr id="3845" name="Picture 38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9445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307</xdr:row>
      <xdr:rowOff>0</xdr:rowOff>
    </xdr:from>
    <xdr:to>
      <xdr:col>7</xdr:col>
      <xdr:colOff>9525</xdr:colOff>
      <xdr:row>307</xdr:row>
      <xdr:rowOff>9525</xdr:rowOff>
    </xdr:to>
    <xdr:pic>
      <xdr:nvPicPr>
        <xdr:cNvPr id="3846" name="Picture 38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9607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306</xdr:row>
      <xdr:rowOff>0</xdr:rowOff>
    </xdr:from>
    <xdr:to>
      <xdr:col>8</xdr:col>
      <xdr:colOff>9525</xdr:colOff>
      <xdr:row>306</xdr:row>
      <xdr:rowOff>9525</xdr:rowOff>
    </xdr:to>
    <xdr:pic>
      <xdr:nvPicPr>
        <xdr:cNvPr id="3847" name="Picture 38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9445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306</xdr:row>
      <xdr:rowOff>0</xdr:rowOff>
    </xdr:from>
    <xdr:to>
      <xdr:col>9</xdr:col>
      <xdr:colOff>9525</xdr:colOff>
      <xdr:row>306</xdr:row>
      <xdr:rowOff>9525</xdr:rowOff>
    </xdr:to>
    <xdr:pic>
      <xdr:nvPicPr>
        <xdr:cNvPr id="3848" name="Picture 38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9445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307</xdr:row>
      <xdr:rowOff>0</xdr:rowOff>
    </xdr:from>
    <xdr:to>
      <xdr:col>9</xdr:col>
      <xdr:colOff>9525</xdr:colOff>
      <xdr:row>307</xdr:row>
      <xdr:rowOff>9525</xdr:rowOff>
    </xdr:to>
    <xdr:pic>
      <xdr:nvPicPr>
        <xdr:cNvPr id="3849" name="Picture 38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9607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306</xdr:row>
      <xdr:rowOff>0</xdr:rowOff>
    </xdr:from>
    <xdr:to>
      <xdr:col>10</xdr:col>
      <xdr:colOff>9525</xdr:colOff>
      <xdr:row>306</xdr:row>
      <xdr:rowOff>9525</xdr:rowOff>
    </xdr:to>
    <xdr:pic>
      <xdr:nvPicPr>
        <xdr:cNvPr id="3850" name="Picture 38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9445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306</xdr:row>
      <xdr:rowOff>0</xdr:rowOff>
    </xdr:from>
    <xdr:to>
      <xdr:col>11</xdr:col>
      <xdr:colOff>9525</xdr:colOff>
      <xdr:row>306</xdr:row>
      <xdr:rowOff>9525</xdr:rowOff>
    </xdr:to>
    <xdr:pic>
      <xdr:nvPicPr>
        <xdr:cNvPr id="3851" name="Picture 38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9445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307</xdr:row>
      <xdr:rowOff>0</xdr:rowOff>
    </xdr:from>
    <xdr:to>
      <xdr:col>11</xdr:col>
      <xdr:colOff>9525</xdr:colOff>
      <xdr:row>307</xdr:row>
      <xdr:rowOff>9525</xdr:rowOff>
    </xdr:to>
    <xdr:pic>
      <xdr:nvPicPr>
        <xdr:cNvPr id="3852" name="Picture 38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9607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9525</xdr:colOff>
      <xdr:row>309</xdr:row>
      <xdr:rowOff>9525</xdr:rowOff>
    </xdr:to>
    <xdr:pic>
      <xdr:nvPicPr>
        <xdr:cNvPr id="3853" name="Picture 38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993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309</xdr:row>
      <xdr:rowOff>0</xdr:rowOff>
    </xdr:from>
    <xdr:to>
      <xdr:col>6</xdr:col>
      <xdr:colOff>9525</xdr:colOff>
      <xdr:row>309</xdr:row>
      <xdr:rowOff>9525</xdr:rowOff>
    </xdr:to>
    <xdr:pic>
      <xdr:nvPicPr>
        <xdr:cNvPr id="3854" name="Picture 38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5993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309</xdr:row>
      <xdr:rowOff>0</xdr:rowOff>
    </xdr:from>
    <xdr:to>
      <xdr:col>7</xdr:col>
      <xdr:colOff>9525</xdr:colOff>
      <xdr:row>309</xdr:row>
      <xdr:rowOff>9525</xdr:rowOff>
    </xdr:to>
    <xdr:pic>
      <xdr:nvPicPr>
        <xdr:cNvPr id="3855" name="Picture 38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5993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309</xdr:row>
      <xdr:rowOff>0</xdr:rowOff>
    </xdr:from>
    <xdr:to>
      <xdr:col>8</xdr:col>
      <xdr:colOff>9525</xdr:colOff>
      <xdr:row>309</xdr:row>
      <xdr:rowOff>9525</xdr:rowOff>
    </xdr:to>
    <xdr:pic>
      <xdr:nvPicPr>
        <xdr:cNvPr id="3856" name="Picture 38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993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309</xdr:row>
      <xdr:rowOff>0</xdr:rowOff>
    </xdr:from>
    <xdr:to>
      <xdr:col>9</xdr:col>
      <xdr:colOff>9525</xdr:colOff>
      <xdr:row>309</xdr:row>
      <xdr:rowOff>9525</xdr:rowOff>
    </xdr:to>
    <xdr:pic>
      <xdr:nvPicPr>
        <xdr:cNvPr id="3857" name="Picture 38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5993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309</xdr:row>
      <xdr:rowOff>0</xdr:rowOff>
    </xdr:from>
    <xdr:to>
      <xdr:col>10</xdr:col>
      <xdr:colOff>9525</xdr:colOff>
      <xdr:row>309</xdr:row>
      <xdr:rowOff>9525</xdr:rowOff>
    </xdr:to>
    <xdr:pic>
      <xdr:nvPicPr>
        <xdr:cNvPr id="3858" name="Picture 38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5993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309</xdr:row>
      <xdr:rowOff>0</xdr:rowOff>
    </xdr:from>
    <xdr:to>
      <xdr:col>11</xdr:col>
      <xdr:colOff>9525</xdr:colOff>
      <xdr:row>309</xdr:row>
      <xdr:rowOff>9525</xdr:rowOff>
    </xdr:to>
    <xdr:pic>
      <xdr:nvPicPr>
        <xdr:cNvPr id="3859" name="Picture 38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993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311</xdr:row>
      <xdr:rowOff>0</xdr:rowOff>
    </xdr:from>
    <xdr:to>
      <xdr:col>5</xdr:col>
      <xdr:colOff>9525</xdr:colOff>
      <xdr:row>311</xdr:row>
      <xdr:rowOff>9525</xdr:rowOff>
    </xdr:to>
    <xdr:pic>
      <xdr:nvPicPr>
        <xdr:cNvPr id="3860" name="Picture 38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025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311</xdr:row>
      <xdr:rowOff>0</xdr:rowOff>
    </xdr:from>
    <xdr:to>
      <xdr:col>6</xdr:col>
      <xdr:colOff>9525</xdr:colOff>
      <xdr:row>311</xdr:row>
      <xdr:rowOff>9525</xdr:rowOff>
    </xdr:to>
    <xdr:pic>
      <xdr:nvPicPr>
        <xdr:cNvPr id="3861" name="Picture 38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025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311</xdr:row>
      <xdr:rowOff>0</xdr:rowOff>
    </xdr:from>
    <xdr:to>
      <xdr:col>7</xdr:col>
      <xdr:colOff>9525</xdr:colOff>
      <xdr:row>311</xdr:row>
      <xdr:rowOff>9525</xdr:rowOff>
    </xdr:to>
    <xdr:pic>
      <xdr:nvPicPr>
        <xdr:cNvPr id="3862" name="Picture 38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025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311</xdr:row>
      <xdr:rowOff>0</xdr:rowOff>
    </xdr:from>
    <xdr:to>
      <xdr:col>8</xdr:col>
      <xdr:colOff>9525</xdr:colOff>
      <xdr:row>311</xdr:row>
      <xdr:rowOff>9525</xdr:rowOff>
    </xdr:to>
    <xdr:pic>
      <xdr:nvPicPr>
        <xdr:cNvPr id="3863" name="Picture 38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025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311</xdr:row>
      <xdr:rowOff>0</xdr:rowOff>
    </xdr:from>
    <xdr:to>
      <xdr:col>9</xdr:col>
      <xdr:colOff>9525</xdr:colOff>
      <xdr:row>311</xdr:row>
      <xdr:rowOff>9525</xdr:rowOff>
    </xdr:to>
    <xdr:pic>
      <xdr:nvPicPr>
        <xdr:cNvPr id="3864" name="Picture 38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025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311</xdr:row>
      <xdr:rowOff>0</xdr:rowOff>
    </xdr:from>
    <xdr:to>
      <xdr:col>10</xdr:col>
      <xdr:colOff>9525</xdr:colOff>
      <xdr:row>311</xdr:row>
      <xdr:rowOff>9525</xdr:rowOff>
    </xdr:to>
    <xdr:pic>
      <xdr:nvPicPr>
        <xdr:cNvPr id="3865" name="Picture 38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025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311</xdr:row>
      <xdr:rowOff>0</xdr:rowOff>
    </xdr:from>
    <xdr:to>
      <xdr:col>11</xdr:col>
      <xdr:colOff>9525</xdr:colOff>
      <xdr:row>311</xdr:row>
      <xdr:rowOff>9525</xdr:rowOff>
    </xdr:to>
    <xdr:pic>
      <xdr:nvPicPr>
        <xdr:cNvPr id="3866" name="Picture 38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025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9525</xdr:colOff>
      <xdr:row>313</xdr:row>
      <xdr:rowOff>9525</xdr:rowOff>
    </xdr:to>
    <xdr:pic>
      <xdr:nvPicPr>
        <xdr:cNvPr id="3867" name="Picture 38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057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313</xdr:row>
      <xdr:rowOff>0</xdr:rowOff>
    </xdr:from>
    <xdr:to>
      <xdr:col>6</xdr:col>
      <xdr:colOff>9525</xdr:colOff>
      <xdr:row>313</xdr:row>
      <xdr:rowOff>9525</xdr:rowOff>
    </xdr:to>
    <xdr:pic>
      <xdr:nvPicPr>
        <xdr:cNvPr id="3868" name="Picture 38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057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313</xdr:row>
      <xdr:rowOff>0</xdr:rowOff>
    </xdr:from>
    <xdr:to>
      <xdr:col>7</xdr:col>
      <xdr:colOff>9525</xdr:colOff>
      <xdr:row>313</xdr:row>
      <xdr:rowOff>9525</xdr:rowOff>
    </xdr:to>
    <xdr:pic>
      <xdr:nvPicPr>
        <xdr:cNvPr id="3869" name="Picture 38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057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313</xdr:row>
      <xdr:rowOff>0</xdr:rowOff>
    </xdr:from>
    <xdr:to>
      <xdr:col>8</xdr:col>
      <xdr:colOff>9525</xdr:colOff>
      <xdr:row>313</xdr:row>
      <xdr:rowOff>9525</xdr:rowOff>
    </xdr:to>
    <xdr:pic>
      <xdr:nvPicPr>
        <xdr:cNvPr id="3870" name="Picture 38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057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313</xdr:row>
      <xdr:rowOff>0</xdr:rowOff>
    </xdr:from>
    <xdr:to>
      <xdr:col>9</xdr:col>
      <xdr:colOff>9525</xdr:colOff>
      <xdr:row>313</xdr:row>
      <xdr:rowOff>9525</xdr:rowOff>
    </xdr:to>
    <xdr:pic>
      <xdr:nvPicPr>
        <xdr:cNvPr id="3871" name="Picture 38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057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313</xdr:row>
      <xdr:rowOff>0</xdr:rowOff>
    </xdr:from>
    <xdr:to>
      <xdr:col>10</xdr:col>
      <xdr:colOff>9525</xdr:colOff>
      <xdr:row>313</xdr:row>
      <xdr:rowOff>9525</xdr:rowOff>
    </xdr:to>
    <xdr:pic>
      <xdr:nvPicPr>
        <xdr:cNvPr id="3872" name="Picture 38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057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313</xdr:row>
      <xdr:rowOff>0</xdr:rowOff>
    </xdr:from>
    <xdr:to>
      <xdr:col>11</xdr:col>
      <xdr:colOff>9525</xdr:colOff>
      <xdr:row>313</xdr:row>
      <xdr:rowOff>9525</xdr:rowOff>
    </xdr:to>
    <xdr:pic>
      <xdr:nvPicPr>
        <xdr:cNvPr id="3873" name="Picture 38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057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9525</xdr:colOff>
      <xdr:row>315</xdr:row>
      <xdr:rowOff>9525</xdr:rowOff>
    </xdr:to>
    <xdr:pic>
      <xdr:nvPicPr>
        <xdr:cNvPr id="3874" name="Picture 38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0902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9525</xdr:colOff>
      <xdr:row>316</xdr:row>
      <xdr:rowOff>9525</xdr:rowOff>
    </xdr:to>
    <xdr:pic>
      <xdr:nvPicPr>
        <xdr:cNvPr id="3875" name="Picture 38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1064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315</xdr:row>
      <xdr:rowOff>0</xdr:rowOff>
    </xdr:from>
    <xdr:to>
      <xdr:col>6</xdr:col>
      <xdr:colOff>9525</xdr:colOff>
      <xdr:row>315</xdr:row>
      <xdr:rowOff>9525</xdr:rowOff>
    </xdr:to>
    <xdr:pic>
      <xdr:nvPicPr>
        <xdr:cNvPr id="3876" name="Picture 38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0902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315</xdr:row>
      <xdr:rowOff>0</xdr:rowOff>
    </xdr:from>
    <xdr:to>
      <xdr:col>7</xdr:col>
      <xdr:colOff>9525</xdr:colOff>
      <xdr:row>315</xdr:row>
      <xdr:rowOff>9525</xdr:rowOff>
    </xdr:to>
    <xdr:pic>
      <xdr:nvPicPr>
        <xdr:cNvPr id="3877" name="Picture 38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0902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316</xdr:row>
      <xdr:rowOff>0</xdr:rowOff>
    </xdr:from>
    <xdr:to>
      <xdr:col>7</xdr:col>
      <xdr:colOff>9525</xdr:colOff>
      <xdr:row>316</xdr:row>
      <xdr:rowOff>9525</xdr:rowOff>
    </xdr:to>
    <xdr:pic>
      <xdr:nvPicPr>
        <xdr:cNvPr id="3878" name="Picture 38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1064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315</xdr:row>
      <xdr:rowOff>0</xdr:rowOff>
    </xdr:from>
    <xdr:to>
      <xdr:col>8</xdr:col>
      <xdr:colOff>9525</xdr:colOff>
      <xdr:row>315</xdr:row>
      <xdr:rowOff>9525</xdr:rowOff>
    </xdr:to>
    <xdr:pic>
      <xdr:nvPicPr>
        <xdr:cNvPr id="3879" name="Picture 38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0902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315</xdr:row>
      <xdr:rowOff>0</xdr:rowOff>
    </xdr:from>
    <xdr:to>
      <xdr:col>9</xdr:col>
      <xdr:colOff>9525</xdr:colOff>
      <xdr:row>315</xdr:row>
      <xdr:rowOff>9525</xdr:rowOff>
    </xdr:to>
    <xdr:pic>
      <xdr:nvPicPr>
        <xdr:cNvPr id="3880" name="Picture 38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0902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316</xdr:row>
      <xdr:rowOff>0</xdr:rowOff>
    </xdr:from>
    <xdr:to>
      <xdr:col>9</xdr:col>
      <xdr:colOff>9525</xdr:colOff>
      <xdr:row>316</xdr:row>
      <xdr:rowOff>9525</xdr:rowOff>
    </xdr:to>
    <xdr:pic>
      <xdr:nvPicPr>
        <xdr:cNvPr id="3881" name="Picture 38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1064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315</xdr:row>
      <xdr:rowOff>0</xdr:rowOff>
    </xdr:from>
    <xdr:to>
      <xdr:col>10</xdr:col>
      <xdr:colOff>9525</xdr:colOff>
      <xdr:row>315</xdr:row>
      <xdr:rowOff>9525</xdr:rowOff>
    </xdr:to>
    <xdr:pic>
      <xdr:nvPicPr>
        <xdr:cNvPr id="3882" name="Picture 38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0902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315</xdr:row>
      <xdr:rowOff>0</xdr:rowOff>
    </xdr:from>
    <xdr:to>
      <xdr:col>11</xdr:col>
      <xdr:colOff>9525</xdr:colOff>
      <xdr:row>315</xdr:row>
      <xdr:rowOff>9525</xdr:rowOff>
    </xdr:to>
    <xdr:pic>
      <xdr:nvPicPr>
        <xdr:cNvPr id="3883" name="Picture 38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0902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316</xdr:row>
      <xdr:rowOff>0</xdr:rowOff>
    </xdr:from>
    <xdr:to>
      <xdr:col>11</xdr:col>
      <xdr:colOff>9525</xdr:colOff>
      <xdr:row>316</xdr:row>
      <xdr:rowOff>9525</xdr:rowOff>
    </xdr:to>
    <xdr:pic>
      <xdr:nvPicPr>
        <xdr:cNvPr id="3884" name="Picture 38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1064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318</xdr:row>
      <xdr:rowOff>0</xdr:rowOff>
    </xdr:from>
    <xdr:to>
      <xdr:col>5</xdr:col>
      <xdr:colOff>9525</xdr:colOff>
      <xdr:row>318</xdr:row>
      <xdr:rowOff>9525</xdr:rowOff>
    </xdr:to>
    <xdr:pic>
      <xdr:nvPicPr>
        <xdr:cNvPr id="3885" name="Picture 38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1388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319</xdr:row>
      <xdr:rowOff>0</xdr:rowOff>
    </xdr:from>
    <xdr:to>
      <xdr:col>5</xdr:col>
      <xdr:colOff>9525</xdr:colOff>
      <xdr:row>319</xdr:row>
      <xdr:rowOff>9525</xdr:rowOff>
    </xdr:to>
    <xdr:pic>
      <xdr:nvPicPr>
        <xdr:cNvPr id="3886" name="Picture 38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1550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318</xdr:row>
      <xdr:rowOff>0</xdr:rowOff>
    </xdr:from>
    <xdr:to>
      <xdr:col>6</xdr:col>
      <xdr:colOff>9525</xdr:colOff>
      <xdr:row>318</xdr:row>
      <xdr:rowOff>9525</xdr:rowOff>
    </xdr:to>
    <xdr:pic>
      <xdr:nvPicPr>
        <xdr:cNvPr id="3887" name="Picture 38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1388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318</xdr:row>
      <xdr:rowOff>0</xdr:rowOff>
    </xdr:from>
    <xdr:to>
      <xdr:col>7</xdr:col>
      <xdr:colOff>9525</xdr:colOff>
      <xdr:row>318</xdr:row>
      <xdr:rowOff>9525</xdr:rowOff>
    </xdr:to>
    <xdr:pic>
      <xdr:nvPicPr>
        <xdr:cNvPr id="3888" name="Picture 38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1388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319</xdr:row>
      <xdr:rowOff>0</xdr:rowOff>
    </xdr:from>
    <xdr:to>
      <xdr:col>7</xdr:col>
      <xdr:colOff>9525</xdr:colOff>
      <xdr:row>319</xdr:row>
      <xdr:rowOff>9525</xdr:rowOff>
    </xdr:to>
    <xdr:pic>
      <xdr:nvPicPr>
        <xdr:cNvPr id="3889" name="Picture 38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1550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318</xdr:row>
      <xdr:rowOff>0</xdr:rowOff>
    </xdr:from>
    <xdr:to>
      <xdr:col>8</xdr:col>
      <xdr:colOff>9525</xdr:colOff>
      <xdr:row>318</xdr:row>
      <xdr:rowOff>9525</xdr:rowOff>
    </xdr:to>
    <xdr:pic>
      <xdr:nvPicPr>
        <xdr:cNvPr id="3890" name="Picture 38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1388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318</xdr:row>
      <xdr:rowOff>0</xdr:rowOff>
    </xdr:from>
    <xdr:to>
      <xdr:col>9</xdr:col>
      <xdr:colOff>9525</xdr:colOff>
      <xdr:row>318</xdr:row>
      <xdr:rowOff>9525</xdr:rowOff>
    </xdr:to>
    <xdr:pic>
      <xdr:nvPicPr>
        <xdr:cNvPr id="3891" name="Picture 38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1388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319</xdr:row>
      <xdr:rowOff>0</xdr:rowOff>
    </xdr:from>
    <xdr:to>
      <xdr:col>9</xdr:col>
      <xdr:colOff>9525</xdr:colOff>
      <xdr:row>319</xdr:row>
      <xdr:rowOff>9525</xdr:rowOff>
    </xdr:to>
    <xdr:pic>
      <xdr:nvPicPr>
        <xdr:cNvPr id="3892" name="Picture 38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1550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318</xdr:row>
      <xdr:rowOff>0</xdr:rowOff>
    </xdr:from>
    <xdr:to>
      <xdr:col>10</xdr:col>
      <xdr:colOff>9525</xdr:colOff>
      <xdr:row>318</xdr:row>
      <xdr:rowOff>9525</xdr:rowOff>
    </xdr:to>
    <xdr:pic>
      <xdr:nvPicPr>
        <xdr:cNvPr id="3893" name="Picture 38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1388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318</xdr:row>
      <xdr:rowOff>0</xdr:rowOff>
    </xdr:from>
    <xdr:to>
      <xdr:col>11</xdr:col>
      <xdr:colOff>9525</xdr:colOff>
      <xdr:row>318</xdr:row>
      <xdr:rowOff>9525</xdr:rowOff>
    </xdr:to>
    <xdr:pic>
      <xdr:nvPicPr>
        <xdr:cNvPr id="3894" name="Picture 38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1388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319</xdr:row>
      <xdr:rowOff>0</xdr:rowOff>
    </xdr:from>
    <xdr:to>
      <xdr:col>11</xdr:col>
      <xdr:colOff>9525</xdr:colOff>
      <xdr:row>319</xdr:row>
      <xdr:rowOff>9525</xdr:rowOff>
    </xdr:to>
    <xdr:pic>
      <xdr:nvPicPr>
        <xdr:cNvPr id="3895" name="Picture 38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1550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321</xdr:row>
      <xdr:rowOff>0</xdr:rowOff>
    </xdr:from>
    <xdr:to>
      <xdr:col>5</xdr:col>
      <xdr:colOff>9525</xdr:colOff>
      <xdr:row>321</xdr:row>
      <xdr:rowOff>9525</xdr:rowOff>
    </xdr:to>
    <xdr:pic>
      <xdr:nvPicPr>
        <xdr:cNvPr id="3896" name="Picture 38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187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321</xdr:row>
      <xdr:rowOff>0</xdr:rowOff>
    </xdr:from>
    <xdr:to>
      <xdr:col>6</xdr:col>
      <xdr:colOff>9525</xdr:colOff>
      <xdr:row>321</xdr:row>
      <xdr:rowOff>9525</xdr:rowOff>
    </xdr:to>
    <xdr:pic>
      <xdr:nvPicPr>
        <xdr:cNvPr id="3897" name="Picture 38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187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321</xdr:row>
      <xdr:rowOff>0</xdr:rowOff>
    </xdr:from>
    <xdr:to>
      <xdr:col>7</xdr:col>
      <xdr:colOff>9525</xdr:colOff>
      <xdr:row>321</xdr:row>
      <xdr:rowOff>9525</xdr:rowOff>
    </xdr:to>
    <xdr:pic>
      <xdr:nvPicPr>
        <xdr:cNvPr id="3898" name="Picture 38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187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321</xdr:row>
      <xdr:rowOff>0</xdr:rowOff>
    </xdr:from>
    <xdr:to>
      <xdr:col>8</xdr:col>
      <xdr:colOff>9525</xdr:colOff>
      <xdr:row>321</xdr:row>
      <xdr:rowOff>9525</xdr:rowOff>
    </xdr:to>
    <xdr:pic>
      <xdr:nvPicPr>
        <xdr:cNvPr id="3899" name="Picture 38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187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321</xdr:row>
      <xdr:rowOff>0</xdr:rowOff>
    </xdr:from>
    <xdr:to>
      <xdr:col>9</xdr:col>
      <xdr:colOff>9525</xdr:colOff>
      <xdr:row>321</xdr:row>
      <xdr:rowOff>9525</xdr:rowOff>
    </xdr:to>
    <xdr:pic>
      <xdr:nvPicPr>
        <xdr:cNvPr id="3900" name="Picture 38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187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321</xdr:row>
      <xdr:rowOff>0</xdr:rowOff>
    </xdr:from>
    <xdr:to>
      <xdr:col>10</xdr:col>
      <xdr:colOff>9525</xdr:colOff>
      <xdr:row>321</xdr:row>
      <xdr:rowOff>9525</xdr:rowOff>
    </xdr:to>
    <xdr:pic>
      <xdr:nvPicPr>
        <xdr:cNvPr id="3901" name="Picture 39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187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321</xdr:row>
      <xdr:rowOff>0</xdr:rowOff>
    </xdr:from>
    <xdr:to>
      <xdr:col>11</xdr:col>
      <xdr:colOff>9525</xdr:colOff>
      <xdr:row>321</xdr:row>
      <xdr:rowOff>9525</xdr:rowOff>
    </xdr:to>
    <xdr:pic>
      <xdr:nvPicPr>
        <xdr:cNvPr id="3902" name="Picture 39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187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9525</xdr:colOff>
      <xdr:row>323</xdr:row>
      <xdr:rowOff>9525</xdr:rowOff>
    </xdr:to>
    <xdr:pic>
      <xdr:nvPicPr>
        <xdr:cNvPr id="3903" name="Picture 39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2198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323</xdr:row>
      <xdr:rowOff>0</xdr:rowOff>
    </xdr:from>
    <xdr:to>
      <xdr:col>6</xdr:col>
      <xdr:colOff>9525</xdr:colOff>
      <xdr:row>323</xdr:row>
      <xdr:rowOff>9525</xdr:rowOff>
    </xdr:to>
    <xdr:pic>
      <xdr:nvPicPr>
        <xdr:cNvPr id="3904" name="Picture 39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2198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323</xdr:row>
      <xdr:rowOff>0</xdr:rowOff>
    </xdr:from>
    <xdr:to>
      <xdr:col>7</xdr:col>
      <xdr:colOff>9525</xdr:colOff>
      <xdr:row>323</xdr:row>
      <xdr:rowOff>9525</xdr:rowOff>
    </xdr:to>
    <xdr:pic>
      <xdr:nvPicPr>
        <xdr:cNvPr id="3905" name="Picture 39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2198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323</xdr:row>
      <xdr:rowOff>0</xdr:rowOff>
    </xdr:from>
    <xdr:to>
      <xdr:col>8</xdr:col>
      <xdr:colOff>9525</xdr:colOff>
      <xdr:row>323</xdr:row>
      <xdr:rowOff>9525</xdr:rowOff>
    </xdr:to>
    <xdr:pic>
      <xdr:nvPicPr>
        <xdr:cNvPr id="3906" name="Picture 39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2198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323</xdr:row>
      <xdr:rowOff>0</xdr:rowOff>
    </xdr:from>
    <xdr:to>
      <xdr:col>9</xdr:col>
      <xdr:colOff>9525</xdr:colOff>
      <xdr:row>323</xdr:row>
      <xdr:rowOff>9525</xdr:rowOff>
    </xdr:to>
    <xdr:pic>
      <xdr:nvPicPr>
        <xdr:cNvPr id="3907" name="Picture 39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2198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323</xdr:row>
      <xdr:rowOff>0</xdr:rowOff>
    </xdr:from>
    <xdr:to>
      <xdr:col>10</xdr:col>
      <xdr:colOff>9525</xdr:colOff>
      <xdr:row>323</xdr:row>
      <xdr:rowOff>9525</xdr:rowOff>
    </xdr:to>
    <xdr:pic>
      <xdr:nvPicPr>
        <xdr:cNvPr id="3908" name="Picture 39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2198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323</xdr:row>
      <xdr:rowOff>0</xdr:rowOff>
    </xdr:from>
    <xdr:to>
      <xdr:col>11</xdr:col>
      <xdr:colOff>9525</xdr:colOff>
      <xdr:row>323</xdr:row>
      <xdr:rowOff>9525</xdr:rowOff>
    </xdr:to>
    <xdr:pic>
      <xdr:nvPicPr>
        <xdr:cNvPr id="3909" name="Picture 39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2198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325</xdr:row>
      <xdr:rowOff>0</xdr:rowOff>
    </xdr:from>
    <xdr:to>
      <xdr:col>5</xdr:col>
      <xdr:colOff>9525</xdr:colOff>
      <xdr:row>325</xdr:row>
      <xdr:rowOff>9525</xdr:rowOff>
    </xdr:to>
    <xdr:pic>
      <xdr:nvPicPr>
        <xdr:cNvPr id="3910" name="Picture 39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2522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326</xdr:row>
      <xdr:rowOff>0</xdr:rowOff>
    </xdr:from>
    <xdr:to>
      <xdr:col>5</xdr:col>
      <xdr:colOff>9525</xdr:colOff>
      <xdr:row>326</xdr:row>
      <xdr:rowOff>9525</xdr:rowOff>
    </xdr:to>
    <xdr:pic>
      <xdr:nvPicPr>
        <xdr:cNvPr id="3911" name="Picture 39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2684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325</xdr:row>
      <xdr:rowOff>0</xdr:rowOff>
    </xdr:from>
    <xdr:to>
      <xdr:col>6</xdr:col>
      <xdr:colOff>9525</xdr:colOff>
      <xdr:row>325</xdr:row>
      <xdr:rowOff>9525</xdr:rowOff>
    </xdr:to>
    <xdr:pic>
      <xdr:nvPicPr>
        <xdr:cNvPr id="3912" name="Picture 39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2522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325</xdr:row>
      <xdr:rowOff>0</xdr:rowOff>
    </xdr:from>
    <xdr:to>
      <xdr:col>7</xdr:col>
      <xdr:colOff>9525</xdr:colOff>
      <xdr:row>325</xdr:row>
      <xdr:rowOff>9525</xdr:rowOff>
    </xdr:to>
    <xdr:pic>
      <xdr:nvPicPr>
        <xdr:cNvPr id="3913" name="Picture 39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2522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326</xdr:row>
      <xdr:rowOff>0</xdr:rowOff>
    </xdr:from>
    <xdr:to>
      <xdr:col>7</xdr:col>
      <xdr:colOff>9525</xdr:colOff>
      <xdr:row>326</xdr:row>
      <xdr:rowOff>9525</xdr:rowOff>
    </xdr:to>
    <xdr:pic>
      <xdr:nvPicPr>
        <xdr:cNvPr id="3914" name="Picture 39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2684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325</xdr:row>
      <xdr:rowOff>0</xdr:rowOff>
    </xdr:from>
    <xdr:to>
      <xdr:col>8</xdr:col>
      <xdr:colOff>9525</xdr:colOff>
      <xdr:row>325</xdr:row>
      <xdr:rowOff>9525</xdr:rowOff>
    </xdr:to>
    <xdr:pic>
      <xdr:nvPicPr>
        <xdr:cNvPr id="3915" name="Picture 39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2522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325</xdr:row>
      <xdr:rowOff>0</xdr:rowOff>
    </xdr:from>
    <xdr:to>
      <xdr:col>9</xdr:col>
      <xdr:colOff>9525</xdr:colOff>
      <xdr:row>325</xdr:row>
      <xdr:rowOff>9525</xdr:rowOff>
    </xdr:to>
    <xdr:pic>
      <xdr:nvPicPr>
        <xdr:cNvPr id="3916" name="Picture 39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2522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326</xdr:row>
      <xdr:rowOff>0</xdr:rowOff>
    </xdr:from>
    <xdr:to>
      <xdr:col>9</xdr:col>
      <xdr:colOff>9525</xdr:colOff>
      <xdr:row>326</xdr:row>
      <xdr:rowOff>9525</xdr:rowOff>
    </xdr:to>
    <xdr:pic>
      <xdr:nvPicPr>
        <xdr:cNvPr id="3917" name="Picture 39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2684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325</xdr:row>
      <xdr:rowOff>0</xdr:rowOff>
    </xdr:from>
    <xdr:to>
      <xdr:col>10</xdr:col>
      <xdr:colOff>9525</xdr:colOff>
      <xdr:row>325</xdr:row>
      <xdr:rowOff>9525</xdr:rowOff>
    </xdr:to>
    <xdr:pic>
      <xdr:nvPicPr>
        <xdr:cNvPr id="3918" name="Picture 39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2522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325</xdr:row>
      <xdr:rowOff>0</xdr:rowOff>
    </xdr:from>
    <xdr:to>
      <xdr:col>11</xdr:col>
      <xdr:colOff>9525</xdr:colOff>
      <xdr:row>325</xdr:row>
      <xdr:rowOff>9525</xdr:rowOff>
    </xdr:to>
    <xdr:pic>
      <xdr:nvPicPr>
        <xdr:cNvPr id="3919" name="Picture 39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2522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326</xdr:row>
      <xdr:rowOff>0</xdr:rowOff>
    </xdr:from>
    <xdr:to>
      <xdr:col>11</xdr:col>
      <xdr:colOff>9525</xdr:colOff>
      <xdr:row>326</xdr:row>
      <xdr:rowOff>9525</xdr:rowOff>
    </xdr:to>
    <xdr:pic>
      <xdr:nvPicPr>
        <xdr:cNvPr id="3920" name="Picture 39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2684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9525</xdr:colOff>
      <xdr:row>328</xdr:row>
      <xdr:rowOff>9525</xdr:rowOff>
    </xdr:to>
    <xdr:pic>
      <xdr:nvPicPr>
        <xdr:cNvPr id="3921" name="Picture 39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300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329</xdr:row>
      <xdr:rowOff>0</xdr:rowOff>
    </xdr:from>
    <xdr:to>
      <xdr:col>5</xdr:col>
      <xdr:colOff>9525</xdr:colOff>
      <xdr:row>329</xdr:row>
      <xdr:rowOff>9525</xdr:rowOff>
    </xdr:to>
    <xdr:pic>
      <xdr:nvPicPr>
        <xdr:cNvPr id="3922" name="Picture 39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3169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328</xdr:row>
      <xdr:rowOff>0</xdr:rowOff>
    </xdr:from>
    <xdr:to>
      <xdr:col>6</xdr:col>
      <xdr:colOff>9525</xdr:colOff>
      <xdr:row>328</xdr:row>
      <xdr:rowOff>9525</xdr:rowOff>
    </xdr:to>
    <xdr:pic>
      <xdr:nvPicPr>
        <xdr:cNvPr id="3923" name="Picture 39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300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328</xdr:row>
      <xdr:rowOff>0</xdr:rowOff>
    </xdr:from>
    <xdr:to>
      <xdr:col>7</xdr:col>
      <xdr:colOff>9525</xdr:colOff>
      <xdr:row>328</xdr:row>
      <xdr:rowOff>9525</xdr:rowOff>
    </xdr:to>
    <xdr:pic>
      <xdr:nvPicPr>
        <xdr:cNvPr id="3924" name="Picture 39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300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329</xdr:row>
      <xdr:rowOff>0</xdr:rowOff>
    </xdr:from>
    <xdr:to>
      <xdr:col>7</xdr:col>
      <xdr:colOff>9525</xdr:colOff>
      <xdr:row>329</xdr:row>
      <xdr:rowOff>9525</xdr:rowOff>
    </xdr:to>
    <xdr:pic>
      <xdr:nvPicPr>
        <xdr:cNvPr id="3925" name="Picture 39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3169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328</xdr:row>
      <xdr:rowOff>0</xdr:rowOff>
    </xdr:from>
    <xdr:to>
      <xdr:col>8</xdr:col>
      <xdr:colOff>9525</xdr:colOff>
      <xdr:row>328</xdr:row>
      <xdr:rowOff>9525</xdr:rowOff>
    </xdr:to>
    <xdr:pic>
      <xdr:nvPicPr>
        <xdr:cNvPr id="3926" name="Picture 39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300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328</xdr:row>
      <xdr:rowOff>0</xdr:rowOff>
    </xdr:from>
    <xdr:to>
      <xdr:col>9</xdr:col>
      <xdr:colOff>9525</xdr:colOff>
      <xdr:row>328</xdr:row>
      <xdr:rowOff>9525</xdr:rowOff>
    </xdr:to>
    <xdr:pic>
      <xdr:nvPicPr>
        <xdr:cNvPr id="3927" name="Picture 39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300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329</xdr:row>
      <xdr:rowOff>0</xdr:rowOff>
    </xdr:from>
    <xdr:to>
      <xdr:col>9</xdr:col>
      <xdr:colOff>9525</xdr:colOff>
      <xdr:row>329</xdr:row>
      <xdr:rowOff>9525</xdr:rowOff>
    </xdr:to>
    <xdr:pic>
      <xdr:nvPicPr>
        <xdr:cNvPr id="3928" name="Picture 39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3169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328</xdr:row>
      <xdr:rowOff>0</xdr:rowOff>
    </xdr:from>
    <xdr:to>
      <xdr:col>10</xdr:col>
      <xdr:colOff>9525</xdr:colOff>
      <xdr:row>328</xdr:row>
      <xdr:rowOff>9525</xdr:rowOff>
    </xdr:to>
    <xdr:pic>
      <xdr:nvPicPr>
        <xdr:cNvPr id="3929" name="Picture 39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300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328</xdr:row>
      <xdr:rowOff>0</xdr:rowOff>
    </xdr:from>
    <xdr:to>
      <xdr:col>11</xdr:col>
      <xdr:colOff>9525</xdr:colOff>
      <xdr:row>328</xdr:row>
      <xdr:rowOff>9525</xdr:rowOff>
    </xdr:to>
    <xdr:pic>
      <xdr:nvPicPr>
        <xdr:cNvPr id="3930" name="Picture 39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300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329</xdr:row>
      <xdr:rowOff>0</xdr:rowOff>
    </xdr:from>
    <xdr:to>
      <xdr:col>11</xdr:col>
      <xdr:colOff>9525</xdr:colOff>
      <xdr:row>329</xdr:row>
      <xdr:rowOff>9525</xdr:rowOff>
    </xdr:to>
    <xdr:pic>
      <xdr:nvPicPr>
        <xdr:cNvPr id="3931" name="Picture 39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3169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331</xdr:row>
      <xdr:rowOff>0</xdr:rowOff>
    </xdr:from>
    <xdr:to>
      <xdr:col>5</xdr:col>
      <xdr:colOff>9525</xdr:colOff>
      <xdr:row>331</xdr:row>
      <xdr:rowOff>9525</xdr:rowOff>
    </xdr:to>
    <xdr:pic>
      <xdr:nvPicPr>
        <xdr:cNvPr id="3932" name="Picture 39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3493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331</xdr:row>
      <xdr:rowOff>0</xdr:rowOff>
    </xdr:from>
    <xdr:to>
      <xdr:col>6</xdr:col>
      <xdr:colOff>9525</xdr:colOff>
      <xdr:row>331</xdr:row>
      <xdr:rowOff>9525</xdr:rowOff>
    </xdr:to>
    <xdr:pic>
      <xdr:nvPicPr>
        <xdr:cNvPr id="3933" name="Picture 39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3493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331</xdr:row>
      <xdr:rowOff>0</xdr:rowOff>
    </xdr:from>
    <xdr:to>
      <xdr:col>7</xdr:col>
      <xdr:colOff>9525</xdr:colOff>
      <xdr:row>331</xdr:row>
      <xdr:rowOff>9525</xdr:rowOff>
    </xdr:to>
    <xdr:pic>
      <xdr:nvPicPr>
        <xdr:cNvPr id="3934" name="Picture 39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3493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331</xdr:row>
      <xdr:rowOff>0</xdr:rowOff>
    </xdr:from>
    <xdr:to>
      <xdr:col>8</xdr:col>
      <xdr:colOff>9525</xdr:colOff>
      <xdr:row>331</xdr:row>
      <xdr:rowOff>9525</xdr:rowOff>
    </xdr:to>
    <xdr:pic>
      <xdr:nvPicPr>
        <xdr:cNvPr id="3935" name="Picture 39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3493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331</xdr:row>
      <xdr:rowOff>0</xdr:rowOff>
    </xdr:from>
    <xdr:to>
      <xdr:col>9</xdr:col>
      <xdr:colOff>9525</xdr:colOff>
      <xdr:row>331</xdr:row>
      <xdr:rowOff>9525</xdr:rowOff>
    </xdr:to>
    <xdr:pic>
      <xdr:nvPicPr>
        <xdr:cNvPr id="3936" name="Picture 39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3493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331</xdr:row>
      <xdr:rowOff>0</xdr:rowOff>
    </xdr:from>
    <xdr:to>
      <xdr:col>10</xdr:col>
      <xdr:colOff>9525</xdr:colOff>
      <xdr:row>331</xdr:row>
      <xdr:rowOff>9525</xdr:rowOff>
    </xdr:to>
    <xdr:pic>
      <xdr:nvPicPr>
        <xdr:cNvPr id="3937" name="Picture 39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3493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331</xdr:row>
      <xdr:rowOff>0</xdr:rowOff>
    </xdr:from>
    <xdr:to>
      <xdr:col>11</xdr:col>
      <xdr:colOff>9525</xdr:colOff>
      <xdr:row>331</xdr:row>
      <xdr:rowOff>9525</xdr:rowOff>
    </xdr:to>
    <xdr:pic>
      <xdr:nvPicPr>
        <xdr:cNvPr id="3938" name="Picture 39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3493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333</xdr:row>
      <xdr:rowOff>0</xdr:rowOff>
    </xdr:from>
    <xdr:to>
      <xdr:col>5</xdr:col>
      <xdr:colOff>9525</xdr:colOff>
      <xdr:row>333</xdr:row>
      <xdr:rowOff>9525</xdr:rowOff>
    </xdr:to>
    <xdr:pic>
      <xdr:nvPicPr>
        <xdr:cNvPr id="3939" name="Picture 39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381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334</xdr:row>
      <xdr:rowOff>0</xdr:rowOff>
    </xdr:from>
    <xdr:to>
      <xdr:col>5</xdr:col>
      <xdr:colOff>9525</xdr:colOff>
      <xdr:row>334</xdr:row>
      <xdr:rowOff>9525</xdr:rowOff>
    </xdr:to>
    <xdr:pic>
      <xdr:nvPicPr>
        <xdr:cNvPr id="3940" name="Picture 39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3979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333</xdr:row>
      <xdr:rowOff>0</xdr:rowOff>
    </xdr:from>
    <xdr:to>
      <xdr:col>6</xdr:col>
      <xdr:colOff>9525</xdr:colOff>
      <xdr:row>333</xdr:row>
      <xdr:rowOff>9525</xdr:rowOff>
    </xdr:to>
    <xdr:pic>
      <xdr:nvPicPr>
        <xdr:cNvPr id="3941" name="Picture 39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381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333</xdr:row>
      <xdr:rowOff>0</xdr:rowOff>
    </xdr:from>
    <xdr:to>
      <xdr:col>7</xdr:col>
      <xdr:colOff>9525</xdr:colOff>
      <xdr:row>333</xdr:row>
      <xdr:rowOff>9525</xdr:rowOff>
    </xdr:to>
    <xdr:pic>
      <xdr:nvPicPr>
        <xdr:cNvPr id="3942" name="Picture 39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381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334</xdr:row>
      <xdr:rowOff>0</xdr:rowOff>
    </xdr:from>
    <xdr:to>
      <xdr:col>7</xdr:col>
      <xdr:colOff>9525</xdr:colOff>
      <xdr:row>334</xdr:row>
      <xdr:rowOff>9525</xdr:rowOff>
    </xdr:to>
    <xdr:pic>
      <xdr:nvPicPr>
        <xdr:cNvPr id="3943" name="Picture 39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3979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333</xdr:row>
      <xdr:rowOff>0</xdr:rowOff>
    </xdr:from>
    <xdr:to>
      <xdr:col>8</xdr:col>
      <xdr:colOff>9525</xdr:colOff>
      <xdr:row>333</xdr:row>
      <xdr:rowOff>9525</xdr:rowOff>
    </xdr:to>
    <xdr:pic>
      <xdr:nvPicPr>
        <xdr:cNvPr id="3944" name="Picture 39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381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333</xdr:row>
      <xdr:rowOff>0</xdr:rowOff>
    </xdr:from>
    <xdr:to>
      <xdr:col>9</xdr:col>
      <xdr:colOff>9525</xdr:colOff>
      <xdr:row>333</xdr:row>
      <xdr:rowOff>9525</xdr:rowOff>
    </xdr:to>
    <xdr:pic>
      <xdr:nvPicPr>
        <xdr:cNvPr id="3945" name="Picture 39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381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334</xdr:row>
      <xdr:rowOff>0</xdr:rowOff>
    </xdr:from>
    <xdr:to>
      <xdr:col>9</xdr:col>
      <xdr:colOff>9525</xdr:colOff>
      <xdr:row>334</xdr:row>
      <xdr:rowOff>9525</xdr:rowOff>
    </xdr:to>
    <xdr:pic>
      <xdr:nvPicPr>
        <xdr:cNvPr id="3946" name="Picture 39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3979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333</xdr:row>
      <xdr:rowOff>0</xdr:rowOff>
    </xdr:from>
    <xdr:to>
      <xdr:col>10</xdr:col>
      <xdr:colOff>9525</xdr:colOff>
      <xdr:row>333</xdr:row>
      <xdr:rowOff>9525</xdr:rowOff>
    </xdr:to>
    <xdr:pic>
      <xdr:nvPicPr>
        <xdr:cNvPr id="3947" name="Picture 39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381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333</xdr:row>
      <xdr:rowOff>0</xdr:rowOff>
    </xdr:from>
    <xdr:to>
      <xdr:col>11</xdr:col>
      <xdr:colOff>9525</xdr:colOff>
      <xdr:row>333</xdr:row>
      <xdr:rowOff>9525</xdr:rowOff>
    </xdr:to>
    <xdr:pic>
      <xdr:nvPicPr>
        <xdr:cNvPr id="3948" name="Picture 39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381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334</xdr:row>
      <xdr:rowOff>0</xdr:rowOff>
    </xdr:from>
    <xdr:to>
      <xdr:col>11</xdr:col>
      <xdr:colOff>9525</xdr:colOff>
      <xdr:row>334</xdr:row>
      <xdr:rowOff>9525</xdr:rowOff>
    </xdr:to>
    <xdr:pic>
      <xdr:nvPicPr>
        <xdr:cNvPr id="3949" name="Picture 39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3979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336</xdr:row>
      <xdr:rowOff>0</xdr:rowOff>
    </xdr:from>
    <xdr:to>
      <xdr:col>5</xdr:col>
      <xdr:colOff>9525</xdr:colOff>
      <xdr:row>336</xdr:row>
      <xdr:rowOff>9525</xdr:rowOff>
    </xdr:to>
    <xdr:pic>
      <xdr:nvPicPr>
        <xdr:cNvPr id="3950" name="Picture 39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4303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337</xdr:row>
      <xdr:rowOff>0</xdr:rowOff>
    </xdr:from>
    <xdr:to>
      <xdr:col>5</xdr:col>
      <xdr:colOff>9525</xdr:colOff>
      <xdr:row>337</xdr:row>
      <xdr:rowOff>9525</xdr:rowOff>
    </xdr:to>
    <xdr:pic>
      <xdr:nvPicPr>
        <xdr:cNvPr id="3951" name="Picture 39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4465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336</xdr:row>
      <xdr:rowOff>0</xdr:rowOff>
    </xdr:from>
    <xdr:to>
      <xdr:col>6</xdr:col>
      <xdr:colOff>9525</xdr:colOff>
      <xdr:row>336</xdr:row>
      <xdr:rowOff>9525</xdr:rowOff>
    </xdr:to>
    <xdr:pic>
      <xdr:nvPicPr>
        <xdr:cNvPr id="3952" name="Picture 39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4303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336</xdr:row>
      <xdr:rowOff>0</xdr:rowOff>
    </xdr:from>
    <xdr:to>
      <xdr:col>7</xdr:col>
      <xdr:colOff>9525</xdr:colOff>
      <xdr:row>336</xdr:row>
      <xdr:rowOff>9525</xdr:rowOff>
    </xdr:to>
    <xdr:pic>
      <xdr:nvPicPr>
        <xdr:cNvPr id="3953" name="Picture 39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4303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337</xdr:row>
      <xdr:rowOff>0</xdr:rowOff>
    </xdr:from>
    <xdr:to>
      <xdr:col>7</xdr:col>
      <xdr:colOff>9525</xdr:colOff>
      <xdr:row>337</xdr:row>
      <xdr:rowOff>9525</xdr:rowOff>
    </xdr:to>
    <xdr:pic>
      <xdr:nvPicPr>
        <xdr:cNvPr id="3954" name="Picture 39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4465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336</xdr:row>
      <xdr:rowOff>0</xdr:rowOff>
    </xdr:from>
    <xdr:to>
      <xdr:col>8</xdr:col>
      <xdr:colOff>9525</xdr:colOff>
      <xdr:row>336</xdr:row>
      <xdr:rowOff>9525</xdr:rowOff>
    </xdr:to>
    <xdr:pic>
      <xdr:nvPicPr>
        <xdr:cNvPr id="3955" name="Picture 39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4303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336</xdr:row>
      <xdr:rowOff>0</xdr:rowOff>
    </xdr:from>
    <xdr:to>
      <xdr:col>9</xdr:col>
      <xdr:colOff>9525</xdr:colOff>
      <xdr:row>336</xdr:row>
      <xdr:rowOff>9525</xdr:rowOff>
    </xdr:to>
    <xdr:pic>
      <xdr:nvPicPr>
        <xdr:cNvPr id="3956" name="Picture 39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4303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337</xdr:row>
      <xdr:rowOff>0</xdr:rowOff>
    </xdr:from>
    <xdr:to>
      <xdr:col>9</xdr:col>
      <xdr:colOff>9525</xdr:colOff>
      <xdr:row>337</xdr:row>
      <xdr:rowOff>9525</xdr:rowOff>
    </xdr:to>
    <xdr:pic>
      <xdr:nvPicPr>
        <xdr:cNvPr id="3957" name="Picture 39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4465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336</xdr:row>
      <xdr:rowOff>0</xdr:rowOff>
    </xdr:from>
    <xdr:to>
      <xdr:col>10</xdr:col>
      <xdr:colOff>9525</xdr:colOff>
      <xdr:row>336</xdr:row>
      <xdr:rowOff>9525</xdr:rowOff>
    </xdr:to>
    <xdr:pic>
      <xdr:nvPicPr>
        <xdr:cNvPr id="3958" name="Picture 39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4303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336</xdr:row>
      <xdr:rowOff>0</xdr:rowOff>
    </xdr:from>
    <xdr:to>
      <xdr:col>11</xdr:col>
      <xdr:colOff>9525</xdr:colOff>
      <xdr:row>336</xdr:row>
      <xdr:rowOff>9525</xdr:rowOff>
    </xdr:to>
    <xdr:pic>
      <xdr:nvPicPr>
        <xdr:cNvPr id="3959" name="Picture 39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4303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337</xdr:row>
      <xdr:rowOff>0</xdr:rowOff>
    </xdr:from>
    <xdr:to>
      <xdr:col>11</xdr:col>
      <xdr:colOff>9525</xdr:colOff>
      <xdr:row>337</xdr:row>
      <xdr:rowOff>9525</xdr:rowOff>
    </xdr:to>
    <xdr:pic>
      <xdr:nvPicPr>
        <xdr:cNvPr id="3960" name="Picture 39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4465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339</xdr:row>
      <xdr:rowOff>0</xdr:rowOff>
    </xdr:from>
    <xdr:to>
      <xdr:col>5</xdr:col>
      <xdr:colOff>9525</xdr:colOff>
      <xdr:row>339</xdr:row>
      <xdr:rowOff>9525</xdr:rowOff>
    </xdr:to>
    <xdr:pic>
      <xdr:nvPicPr>
        <xdr:cNvPr id="3961" name="Picture 39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4789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340</xdr:row>
      <xdr:rowOff>0</xdr:rowOff>
    </xdr:from>
    <xdr:to>
      <xdr:col>5</xdr:col>
      <xdr:colOff>9525</xdr:colOff>
      <xdr:row>340</xdr:row>
      <xdr:rowOff>9525</xdr:rowOff>
    </xdr:to>
    <xdr:pic>
      <xdr:nvPicPr>
        <xdr:cNvPr id="3962" name="Picture 39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4950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339</xdr:row>
      <xdr:rowOff>0</xdr:rowOff>
    </xdr:from>
    <xdr:to>
      <xdr:col>6</xdr:col>
      <xdr:colOff>9525</xdr:colOff>
      <xdr:row>339</xdr:row>
      <xdr:rowOff>9525</xdr:rowOff>
    </xdr:to>
    <xdr:pic>
      <xdr:nvPicPr>
        <xdr:cNvPr id="3963" name="Picture 39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4789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339</xdr:row>
      <xdr:rowOff>0</xdr:rowOff>
    </xdr:from>
    <xdr:to>
      <xdr:col>7</xdr:col>
      <xdr:colOff>9525</xdr:colOff>
      <xdr:row>339</xdr:row>
      <xdr:rowOff>9525</xdr:rowOff>
    </xdr:to>
    <xdr:pic>
      <xdr:nvPicPr>
        <xdr:cNvPr id="3964" name="Picture 39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4789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340</xdr:row>
      <xdr:rowOff>0</xdr:rowOff>
    </xdr:from>
    <xdr:to>
      <xdr:col>7</xdr:col>
      <xdr:colOff>9525</xdr:colOff>
      <xdr:row>340</xdr:row>
      <xdr:rowOff>9525</xdr:rowOff>
    </xdr:to>
    <xdr:pic>
      <xdr:nvPicPr>
        <xdr:cNvPr id="3965" name="Picture 39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4950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339</xdr:row>
      <xdr:rowOff>0</xdr:rowOff>
    </xdr:from>
    <xdr:to>
      <xdr:col>8</xdr:col>
      <xdr:colOff>9525</xdr:colOff>
      <xdr:row>339</xdr:row>
      <xdr:rowOff>9525</xdr:rowOff>
    </xdr:to>
    <xdr:pic>
      <xdr:nvPicPr>
        <xdr:cNvPr id="3966" name="Picture 39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4789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339</xdr:row>
      <xdr:rowOff>0</xdr:rowOff>
    </xdr:from>
    <xdr:to>
      <xdr:col>9</xdr:col>
      <xdr:colOff>9525</xdr:colOff>
      <xdr:row>339</xdr:row>
      <xdr:rowOff>9525</xdr:rowOff>
    </xdr:to>
    <xdr:pic>
      <xdr:nvPicPr>
        <xdr:cNvPr id="3967" name="Picture 39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4789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340</xdr:row>
      <xdr:rowOff>0</xdr:rowOff>
    </xdr:from>
    <xdr:to>
      <xdr:col>9</xdr:col>
      <xdr:colOff>9525</xdr:colOff>
      <xdr:row>340</xdr:row>
      <xdr:rowOff>9525</xdr:rowOff>
    </xdr:to>
    <xdr:pic>
      <xdr:nvPicPr>
        <xdr:cNvPr id="3968" name="Picture 39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4950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339</xdr:row>
      <xdr:rowOff>0</xdr:rowOff>
    </xdr:from>
    <xdr:to>
      <xdr:col>10</xdr:col>
      <xdr:colOff>9525</xdr:colOff>
      <xdr:row>339</xdr:row>
      <xdr:rowOff>9525</xdr:rowOff>
    </xdr:to>
    <xdr:pic>
      <xdr:nvPicPr>
        <xdr:cNvPr id="3969" name="Picture 39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4789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339</xdr:row>
      <xdr:rowOff>0</xdr:rowOff>
    </xdr:from>
    <xdr:to>
      <xdr:col>11</xdr:col>
      <xdr:colOff>9525</xdr:colOff>
      <xdr:row>339</xdr:row>
      <xdr:rowOff>9525</xdr:rowOff>
    </xdr:to>
    <xdr:pic>
      <xdr:nvPicPr>
        <xdr:cNvPr id="3970" name="Picture 39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4789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340</xdr:row>
      <xdr:rowOff>0</xdr:rowOff>
    </xdr:from>
    <xdr:to>
      <xdr:col>11</xdr:col>
      <xdr:colOff>9525</xdr:colOff>
      <xdr:row>340</xdr:row>
      <xdr:rowOff>9525</xdr:rowOff>
    </xdr:to>
    <xdr:pic>
      <xdr:nvPicPr>
        <xdr:cNvPr id="3971" name="Picture 39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4950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342</xdr:row>
      <xdr:rowOff>0</xdr:rowOff>
    </xdr:from>
    <xdr:to>
      <xdr:col>5</xdr:col>
      <xdr:colOff>9525</xdr:colOff>
      <xdr:row>342</xdr:row>
      <xdr:rowOff>9525</xdr:rowOff>
    </xdr:to>
    <xdr:pic>
      <xdr:nvPicPr>
        <xdr:cNvPr id="3972" name="Picture 39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5274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343</xdr:row>
      <xdr:rowOff>0</xdr:rowOff>
    </xdr:from>
    <xdr:to>
      <xdr:col>5</xdr:col>
      <xdr:colOff>9525</xdr:colOff>
      <xdr:row>343</xdr:row>
      <xdr:rowOff>9525</xdr:rowOff>
    </xdr:to>
    <xdr:pic>
      <xdr:nvPicPr>
        <xdr:cNvPr id="3973" name="Picture 39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5436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342</xdr:row>
      <xdr:rowOff>0</xdr:rowOff>
    </xdr:from>
    <xdr:to>
      <xdr:col>6</xdr:col>
      <xdr:colOff>9525</xdr:colOff>
      <xdr:row>342</xdr:row>
      <xdr:rowOff>9525</xdr:rowOff>
    </xdr:to>
    <xdr:pic>
      <xdr:nvPicPr>
        <xdr:cNvPr id="3974" name="Picture 39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5274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342</xdr:row>
      <xdr:rowOff>0</xdr:rowOff>
    </xdr:from>
    <xdr:to>
      <xdr:col>7</xdr:col>
      <xdr:colOff>9525</xdr:colOff>
      <xdr:row>342</xdr:row>
      <xdr:rowOff>9525</xdr:rowOff>
    </xdr:to>
    <xdr:pic>
      <xdr:nvPicPr>
        <xdr:cNvPr id="3975" name="Picture 39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5274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343</xdr:row>
      <xdr:rowOff>0</xdr:rowOff>
    </xdr:from>
    <xdr:to>
      <xdr:col>7</xdr:col>
      <xdr:colOff>9525</xdr:colOff>
      <xdr:row>343</xdr:row>
      <xdr:rowOff>9525</xdr:rowOff>
    </xdr:to>
    <xdr:pic>
      <xdr:nvPicPr>
        <xdr:cNvPr id="3976" name="Picture 39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5436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342</xdr:row>
      <xdr:rowOff>0</xdr:rowOff>
    </xdr:from>
    <xdr:to>
      <xdr:col>8</xdr:col>
      <xdr:colOff>9525</xdr:colOff>
      <xdr:row>342</xdr:row>
      <xdr:rowOff>9525</xdr:rowOff>
    </xdr:to>
    <xdr:pic>
      <xdr:nvPicPr>
        <xdr:cNvPr id="3977" name="Picture 39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5274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342</xdr:row>
      <xdr:rowOff>0</xdr:rowOff>
    </xdr:from>
    <xdr:to>
      <xdr:col>9</xdr:col>
      <xdr:colOff>9525</xdr:colOff>
      <xdr:row>342</xdr:row>
      <xdr:rowOff>9525</xdr:rowOff>
    </xdr:to>
    <xdr:pic>
      <xdr:nvPicPr>
        <xdr:cNvPr id="3978" name="Picture 39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5274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343</xdr:row>
      <xdr:rowOff>0</xdr:rowOff>
    </xdr:from>
    <xdr:to>
      <xdr:col>9</xdr:col>
      <xdr:colOff>9525</xdr:colOff>
      <xdr:row>343</xdr:row>
      <xdr:rowOff>9525</xdr:rowOff>
    </xdr:to>
    <xdr:pic>
      <xdr:nvPicPr>
        <xdr:cNvPr id="3979" name="Picture 39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5436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342</xdr:row>
      <xdr:rowOff>0</xdr:rowOff>
    </xdr:from>
    <xdr:to>
      <xdr:col>10</xdr:col>
      <xdr:colOff>9525</xdr:colOff>
      <xdr:row>342</xdr:row>
      <xdr:rowOff>9525</xdr:rowOff>
    </xdr:to>
    <xdr:pic>
      <xdr:nvPicPr>
        <xdr:cNvPr id="3980" name="Picture 39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5274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342</xdr:row>
      <xdr:rowOff>0</xdr:rowOff>
    </xdr:from>
    <xdr:to>
      <xdr:col>11</xdr:col>
      <xdr:colOff>9525</xdr:colOff>
      <xdr:row>342</xdr:row>
      <xdr:rowOff>9525</xdr:rowOff>
    </xdr:to>
    <xdr:pic>
      <xdr:nvPicPr>
        <xdr:cNvPr id="3981" name="Picture 39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5274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343</xdr:row>
      <xdr:rowOff>0</xdr:rowOff>
    </xdr:from>
    <xdr:to>
      <xdr:col>11</xdr:col>
      <xdr:colOff>9525</xdr:colOff>
      <xdr:row>343</xdr:row>
      <xdr:rowOff>9525</xdr:rowOff>
    </xdr:to>
    <xdr:pic>
      <xdr:nvPicPr>
        <xdr:cNvPr id="3982" name="Picture 39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5436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345</xdr:row>
      <xdr:rowOff>0</xdr:rowOff>
    </xdr:from>
    <xdr:to>
      <xdr:col>5</xdr:col>
      <xdr:colOff>9525</xdr:colOff>
      <xdr:row>345</xdr:row>
      <xdr:rowOff>9525</xdr:rowOff>
    </xdr:to>
    <xdr:pic>
      <xdr:nvPicPr>
        <xdr:cNvPr id="3983" name="Picture 39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576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345</xdr:row>
      <xdr:rowOff>0</xdr:rowOff>
    </xdr:from>
    <xdr:to>
      <xdr:col>6</xdr:col>
      <xdr:colOff>9525</xdr:colOff>
      <xdr:row>345</xdr:row>
      <xdr:rowOff>9525</xdr:rowOff>
    </xdr:to>
    <xdr:pic>
      <xdr:nvPicPr>
        <xdr:cNvPr id="3984" name="Picture 39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576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345</xdr:row>
      <xdr:rowOff>0</xdr:rowOff>
    </xdr:from>
    <xdr:to>
      <xdr:col>7</xdr:col>
      <xdr:colOff>9525</xdr:colOff>
      <xdr:row>345</xdr:row>
      <xdr:rowOff>9525</xdr:rowOff>
    </xdr:to>
    <xdr:pic>
      <xdr:nvPicPr>
        <xdr:cNvPr id="3985" name="Picture 39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576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345</xdr:row>
      <xdr:rowOff>0</xdr:rowOff>
    </xdr:from>
    <xdr:to>
      <xdr:col>8</xdr:col>
      <xdr:colOff>9525</xdr:colOff>
      <xdr:row>345</xdr:row>
      <xdr:rowOff>9525</xdr:rowOff>
    </xdr:to>
    <xdr:pic>
      <xdr:nvPicPr>
        <xdr:cNvPr id="3986" name="Picture 39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576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345</xdr:row>
      <xdr:rowOff>0</xdr:rowOff>
    </xdr:from>
    <xdr:to>
      <xdr:col>9</xdr:col>
      <xdr:colOff>9525</xdr:colOff>
      <xdr:row>345</xdr:row>
      <xdr:rowOff>9525</xdr:rowOff>
    </xdr:to>
    <xdr:pic>
      <xdr:nvPicPr>
        <xdr:cNvPr id="3987" name="Picture 39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576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345</xdr:row>
      <xdr:rowOff>0</xdr:rowOff>
    </xdr:from>
    <xdr:to>
      <xdr:col>10</xdr:col>
      <xdr:colOff>9525</xdr:colOff>
      <xdr:row>345</xdr:row>
      <xdr:rowOff>9525</xdr:rowOff>
    </xdr:to>
    <xdr:pic>
      <xdr:nvPicPr>
        <xdr:cNvPr id="3988" name="Picture 39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576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345</xdr:row>
      <xdr:rowOff>0</xdr:rowOff>
    </xdr:from>
    <xdr:to>
      <xdr:col>11</xdr:col>
      <xdr:colOff>9525</xdr:colOff>
      <xdr:row>345</xdr:row>
      <xdr:rowOff>9525</xdr:rowOff>
    </xdr:to>
    <xdr:pic>
      <xdr:nvPicPr>
        <xdr:cNvPr id="3989" name="Picture 39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576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347</xdr:row>
      <xdr:rowOff>0</xdr:rowOff>
    </xdr:from>
    <xdr:to>
      <xdr:col>5</xdr:col>
      <xdr:colOff>9525</xdr:colOff>
      <xdr:row>347</xdr:row>
      <xdr:rowOff>9525</xdr:rowOff>
    </xdr:to>
    <xdr:pic>
      <xdr:nvPicPr>
        <xdr:cNvPr id="3990" name="Picture 39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6084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347</xdr:row>
      <xdr:rowOff>0</xdr:rowOff>
    </xdr:from>
    <xdr:to>
      <xdr:col>6</xdr:col>
      <xdr:colOff>9525</xdr:colOff>
      <xdr:row>347</xdr:row>
      <xdr:rowOff>9525</xdr:rowOff>
    </xdr:to>
    <xdr:pic>
      <xdr:nvPicPr>
        <xdr:cNvPr id="3991" name="Picture 39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6084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347</xdr:row>
      <xdr:rowOff>0</xdr:rowOff>
    </xdr:from>
    <xdr:to>
      <xdr:col>7</xdr:col>
      <xdr:colOff>9525</xdr:colOff>
      <xdr:row>347</xdr:row>
      <xdr:rowOff>9525</xdr:rowOff>
    </xdr:to>
    <xdr:pic>
      <xdr:nvPicPr>
        <xdr:cNvPr id="3992" name="Picture 39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6084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347</xdr:row>
      <xdr:rowOff>0</xdr:rowOff>
    </xdr:from>
    <xdr:to>
      <xdr:col>8</xdr:col>
      <xdr:colOff>9525</xdr:colOff>
      <xdr:row>347</xdr:row>
      <xdr:rowOff>9525</xdr:rowOff>
    </xdr:to>
    <xdr:pic>
      <xdr:nvPicPr>
        <xdr:cNvPr id="3993" name="Picture 39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6084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347</xdr:row>
      <xdr:rowOff>0</xdr:rowOff>
    </xdr:from>
    <xdr:to>
      <xdr:col>9</xdr:col>
      <xdr:colOff>9525</xdr:colOff>
      <xdr:row>347</xdr:row>
      <xdr:rowOff>9525</xdr:rowOff>
    </xdr:to>
    <xdr:pic>
      <xdr:nvPicPr>
        <xdr:cNvPr id="3994" name="Picture 39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6084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347</xdr:row>
      <xdr:rowOff>0</xdr:rowOff>
    </xdr:from>
    <xdr:to>
      <xdr:col>10</xdr:col>
      <xdr:colOff>9525</xdr:colOff>
      <xdr:row>347</xdr:row>
      <xdr:rowOff>9525</xdr:rowOff>
    </xdr:to>
    <xdr:pic>
      <xdr:nvPicPr>
        <xdr:cNvPr id="3995" name="Picture 39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6084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347</xdr:row>
      <xdr:rowOff>0</xdr:rowOff>
    </xdr:from>
    <xdr:to>
      <xdr:col>11</xdr:col>
      <xdr:colOff>9525</xdr:colOff>
      <xdr:row>347</xdr:row>
      <xdr:rowOff>9525</xdr:rowOff>
    </xdr:to>
    <xdr:pic>
      <xdr:nvPicPr>
        <xdr:cNvPr id="3996" name="Picture 39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6084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349</xdr:row>
      <xdr:rowOff>0</xdr:rowOff>
    </xdr:from>
    <xdr:to>
      <xdr:col>5</xdr:col>
      <xdr:colOff>9525</xdr:colOff>
      <xdr:row>349</xdr:row>
      <xdr:rowOff>9525</xdr:rowOff>
    </xdr:to>
    <xdr:pic>
      <xdr:nvPicPr>
        <xdr:cNvPr id="3997" name="Picture 39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6408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349</xdr:row>
      <xdr:rowOff>0</xdr:rowOff>
    </xdr:from>
    <xdr:to>
      <xdr:col>6</xdr:col>
      <xdr:colOff>9525</xdr:colOff>
      <xdr:row>349</xdr:row>
      <xdr:rowOff>9525</xdr:rowOff>
    </xdr:to>
    <xdr:pic>
      <xdr:nvPicPr>
        <xdr:cNvPr id="3998" name="Picture 39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6408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349</xdr:row>
      <xdr:rowOff>0</xdr:rowOff>
    </xdr:from>
    <xdr:to>
      <xdr:col>7</xdr:col>
      <xdr:colOff>9525</xdr:colOff>
      <xdr:row>349</xdr:row>
      <xdr:rowOff>9525</xdr:rowOff>
    </xdr:to>
    <xdr:pic>
      <xdr:nvPicPr>
        <xdr:cNvPr id="3999" name="Picture 39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6408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349</xdr:row>
      <xdr:rowOff>0</xdr:rowOff>
    </xdr:from>
    <xdr:to>
      <xdr:col>8</xdr:col>
      <xdr:colOff>9525</xdr:colOff>
      <xdr:row>349</xdr:row>
      <xdr:rowOff>9525</xdr:rowOff>
    </xdr:to>
    <xdr:pic>
      <xdr:nvPicPr>
        <xdr:cNvPr id="4000" name="Picture 39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6408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349</xdr:row>
      <xdr:rowOff>0</xdr:rowOff>
    </xdr:from>
    <xdr:to>
      <xdr:col>9</xdr:col>
      <xdr:colOff>9525</xdr:colOff>
      <xdr:row>349</xdr:row>
      <xdr:rowOff>9525</xdr:rowOff>
    </xdr:to>
    <xdr:pic>
      <xdr:nvPicPr>
        <xdr:cNvPr id="4001" name="Picture 40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6408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349</xdr:row>
      <xdr:rowOff>0</xdr:rowOff>
    </xdr:from>
    <xdr:to>
      <xdr:col>10</xdr:col>
      <xdr:colOff>9525</xdr:colOff>
      <xdr:row>349</xdr:row>
      <xdr:rowOff>9525</xdr:rowOff>
    </xdr:to>
    <xdr:pic>
      <xdr:nvPicPr>
        <xdr:cNvPr id="4002" name="Picture 40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6408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349</xdr:row>
      <xdr:rowOff>0</xdr:rowOff>
    </xdr:from>
    <xdr:to>
      <xdr:col>11</xdr:col>
      <xdr:colOff>9525</xdr:colOff>
      <xdr:row>349</xdr:row>
      <xdr:rowOff>9525</xdr:rowOff>
    </xdr:to>
    <xdr:pic>
      <xdr:nvPicPr>
        <xdr:cNvPr id="4003" name="Picture 40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6408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351</xdr:row>
      <xdr:rowOff>0</xdr:rowOff>
    </xdr:from>
    <xdr:to>
      <xdr:col>5</xdr:col>
      <xdr:colOff>9525</xdr:colOff>
      <xdr:row>351</xdr:row>
      <xdr:rowOff>9525</xdr:rowOff>
    </xdr:to>
    <xdr:pic>
      <xdr:nvPicPr>
        <xdr:cNvPr id="4004" name="Picture 40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673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351</xdr:row>
      <xdr:rowOff>0</xdr:rowOff>
    </xdr:from>
    <xdr:to>
      <xdr:col>6</xdr:col>
      <xdr:colOff>9525</xdr:colOff>
      <xdr:row>351</xdr:row>
      <xdr:rowOff>9525</xdr:rowOff>
    </xdr:to>
    <xdr:pic>
      <xdr:nvPicPr>
        <xdr:cNvPr id="4005" name="Picture 40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673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351</xdr:row>
      <xdr:rowOff>0</xdr:rowOff>
    </xdr:from>
    <xdr:to>
      <xdr:col>7</xdr:col>
      <xdr:colOff>9525</xdr:colOff>
      <xdr:row>351</xdr:row>
      <xdr:rowOff>9525</xdr:rowOff>
    </xdr:to>
    <xdr:pic>
      <xdr:nvPicPr>
        <xdr:cNvPr id="4006" name="Picture 40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673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351</xdr:row>
      <xdr:rowOff>0</xdr:rowOff>
    </xdr:from>
    <xdr:to>
      <xdr:col>8</xdr:col>
      <xdr:colOff>9525</xdr:colOff>
      <xdr:row>351</xdr:row>
      <xdr:rowOff>9525</xdr:rowOff>
    </xdr:to>
    <xdr:pic>
      <xdr:nvPicPr>
        <xdr:cNvPr id="4007" name="Picture 40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673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351</xdr:row>
      <xdr:rowOff>0</xdr:rowOff>
    </xdr:from>
    <xdr:to>
      <xdr:col>9</xdr:col>
      <xdr:colOff>9525</xdr:colOff>
      <xdr:row>351</xdr:row>
      <xdr:rowOff>9525</xdr:rowOff>
    </xdr:to>
    <xdr:pic>
      <xdr:nvPicPr>
        <xdr:cNvPr id="4008" name="Picture 40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673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351</xdr:row>
      <xdr:rowOff>0</xdr:rowOff>
    </xdr:from>
    <xdr:to>
      <xdr:col>10</xdr:col>
      <xdr:colOff>9525</xdr:colOff>
      <xdr:row>351</xdr:row>
      <xdr:rowOff>9525</xdr:rowOff>
    </xdr:to>
    <xdr:pic>
      <xdr:nvPicPr>
        <xdr:cNvPr id="4009" name="Picture 40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673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351</xdr:row>
      <xdr:rowOff>0</xdr:rowOff>
    </xdr:from>
    <xdr:to>
      <xdr:col>11</xdr:col>
      <xdr:colOff>9525</xdr:colOff>
      <xdr:row>351</xdr:row>
      <xdr:rowOff>9525</xdr:rowOff>
    </xdr:to>
    <xdr:pic>
      <xdr:nvPicPr>
        <xdr:cNvPr id="4010" name="Picture 40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673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353</xdr:row>
      <xdr:rowOff>0</xdr:rowOff>
    </xdr:from>
    <xdr:to>
      <xdr:col>5</xdr:col>
      <xdr:colOff>9525</xdr:colOff>
      <xdr:row>353</xdr:row>
      <xdr:rowOff>9525</xdr:rowOff>
    </xdr:to>
    <xdr:pic>
      <xdr:nvPicPr>
        <xdr:cNvPr id="4011" name="Picture 40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70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354</xdr:row>
      <xdr:rowOff>0</xdr:rowOff>
    </xdr:from>
    <xdr:to>
      <xdr:col>5</xdr:col>
      <xdr:colOff>9525</xdr:colOff>
      <xdr:row>354</xdr:row>
      <xdr:rowOff>9525</xdr:rowOff>
    </xdr:to>
    <xdr:pic>
      <xdr:nvPicPr>
        <xdr:cNvPr id="4012" name="Picture 40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7217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353</xdr:row>
      <xdr:rowOff>0</xdr:rowOff>
    </xdr:from>
    <xdr:to>
      <xdr:col>6</xdr:col>
      <xdr:colOff>9525</xdr:colOff>
      <xdr:row>353</xdr:row>
      <xdr:rowOff>9525</xdr:rowOff>
    </xdr:to>
    <xdr:pic>
      <xdr:nvPicPr>
        <xdr:cNvPr id="4013" name="Picture 40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70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353</xdr:row>
      <xdr:rowOff>0</xdr:rowOff>
    </xdr:from>
    <xdr:to>
      <xdr:col>7</xdr:col>
      <xdr:colOff>9525</xdr:colOff>
      <xdr:row>353</xdr:row>
      <xdr:rowOff>9525</xdr:rowOff>
    </xdr:to>
    <xdr:pic>
      <xdr:nvPicPr>
        <xdr:cNvPr id="4014" name="Picture 40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70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354</xdr:row>
      <xdr:rowOff>0</xdr:rowOff>
    </xdr:from>
    <xdr:to>
      <xdr:col>7</xdr:col>
      <xdr:colOff>9525</xdr:colOff>
      <xdr:row>354</xdr:row>
      <xdr:rowOff>9525</xdr:rowOff>
    </xdr:to>
    <xdr:pic>
      <xdr:nvPicPr>
        <xdr:cNvPr id="4015" name="Picture 40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7217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353</xdr:row>
      <xdr:rowOff>0</xdr:rowOff>
    </xdr:from>
    <xdr:to>
      <xdr:col>8</xdr:col>
      <xdr:colOff>9525</xdr:colOff>
      <xdr:row>353</xdr:row>
      <xdr:rowOff>9525</xdr:rowOff>
    </xdr:to>
    <xdr:pic>
      <xdr:nvPicPr>
        <xdr:cNvPr id="4016" name="Picture 40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70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353</xdr:row>
      <xdr:rowOff>0</xdr:rowOff>
    </xdr:from>
    <xdr:to>
      <xdr:col>9</xdr:col>
      <xdr:colOff>9525</xdr:colOff>
      <xdr:row>353</xdr:row>
      <xdr:rowOff>9525</xdr:rowOff>
    </xdr:to>
    <xdr:pic>
      <xdr:nvPicPr>
        <xdr:cNvPr id="4017" name="Picture 40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70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354</xdr:row>
      <xdr:rowOff>0</xdr:rowOff>
    </xdr:from>
    <xdr:to>
      <xdr:col>9</xdr:col>
      <xdr:colOff>9525</xdr:colOff>
      <xdr:row>354</xdr:row>
      <xdr:rowOff>9525</xdr:rowOff>
    </xdr:to>
    <xdr:pic>
      <xdr:nvPicPr>
        <xdr:cNvPr id="4018" name="Picture 40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7217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353</xdr:row>
      <xdr:rowOff>0</xdr:rowOff>
    </xdr:from>
    <xdr:to>
      <xdr:col>10</xdr:col>
      <xdr:colOff>9525</xdr:colOff>
      <xdr:row>353</xdr:row>
      <xdr:rowOff>9525</xdr:rowOff>
    </xdr:to>
    <xdr:pic>
      <xdr:nvPicPr>
        <xdr:cNvPr id="4019" name="Picture 40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70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353</xdr:row>
      <xdr:rowOff>0</xdr:rowOff>
    </xdr:from>
    <xdr:to>
      <xdr:col>11</xdr:col>
      <xdr:colOff>9525</xdr:colOff>
      <xdr:row>353</xdr:row>
      <xdr:rowOff>9525</xdr:rowOff>
    </xdr:to>
    <xdr:pic>
      <xdr:nvPicPr>
        <xdr:cNvPr id="4020" name="Picture 40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70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354</xdr:row>
      <xdr:rowOff>0</xdr:rowOff>
    </xdr:from>
    <xdr:to>
      <xdr:col>11</xdr:col>
      <xdr:colOff>9525</xdr:colOff>
      <xdr:row>354</xdr:row>
      <xdr:rowOff>9525</xdr:rowOff>
    </xdr:to>
    <xdr:pic>
      <xdr:nvPicPr>
        <xdr:cNvPr id="4021" name="Picture 40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7217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9525</xdr:colOff>
      <xdr:row>356</xdr:row>
      <xdr:rowOff>9525</xdr:rowOff>
    </xdr:to>
    <xdr:pic>
      <xdr:nvPicPr>
        <xdr:cNvPr id="4022" name="Picture 40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7541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356</xdr:row>
      <xdr:rowOff>0</xdr:rowOff>
    </xdr:from>
    <xdr:to>
      <xdr:col>6</xdr:col>
      <xdr:colOff>9525</xdr:colOff>
      <xdr:row>356</xdr:row>
      <xdr:rowOff>9525</xdr:rowOff>
    </xdr:to>
    <xdr:pic>
      <xdr:nvPicPr>
        <xdr:cNvPr id="4023" name="Picture 40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7541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356</xdr:row>
      <xdr:rowOff>0</xdr:rowOff>
    </xdr:from>
    <xdr:to>
      <xdr:col>7</xdr:col>
      <xdr:colOff>9525</xdr:colOff>
      <xdr:row>356</xdr:row>
      <xdr:rowOff>9525</xdr:rowOff>
    </xdr:to>
    <xdr:pic>
      <xdr:nvPicPr>
        <xdr:cNvPr id="4024" name="Picture 40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7541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356</xdr:row>
      <xdr:rowOff>0</xdr:rowOff>
    </xdr:from>
    <xdr:to>
      <xdr:col>8</xdr:col>
      <xdr:colOff>9525</xdr:colOff>
      <xdr:row>356</xdr:row>
      <xdr:rowOff>9525</xdr:rowOff>
    </xdr:to>
    <xdr:pic>
      <xdr:nvPicPr>
        <xdr:cNvPr id="4025" name="Picture 40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7541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356</xdr:row>
      <xdr:rowOff>0</xdr:rowOff>
    </xdr:from>
    <xdr:to>
      <xdr:col>9</xdr:col>
      <xdr:colOff>9525</xdr:colOff>
      <xdr:row>356</xdr:row>
      <xdr:rowOff>9525</xdr:rowOff>
    </xdr:to>
    <xdr:pic>
      <xdr:nvPicPr>
        <xdr:cNvPr id="4026" name="Picture 40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7541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356</xdr:row>
      <xdr:rowOff>0</xdr:rowOff>
    </xdr:from>
    <xdr:to>
      <xdr:col>10</xdr:col>
      <xdr:colOff>9525</xdr:colOff>
      <xdr:row>356</xdr:row>
      <xdr:rowOff>9525</xdr:rowOff>
    </xdr:to>
    <xdr:pic>
      <xdr:nvPicPr>
        <xdr:cNvPr id="4027" name="Picture 40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7541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356</xdr:row>
      <xdr:rowOff>0</xdr:rowOff>
    </xdr:from>
    <xdr:to>
      <xdr:col>11</xdr:col>
      <xdr:colOff>9525</xdr:colOff>
      <xdr:row>356</xdr:row>
      <xdr:rowOff>9525</xdr:rowOff>
    </xdr:to>
    <xdr:pic>
      <xdr:nvPicPr>
        <xdr:cNvPr id="4028" name="Picture 40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7541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358</xdr:row>
      <xdr:rowOff>0</xdr:rowOff>
    </xdr:from>
    <xdr:to>
      <xdr:col>5</xdr:col>
      <xdr:colOff>9525</xdr:colOff>
      <xdr:row>358</xdr:row>
      <xdr:rowOff>9525</xdr:rowOff>
    </xdr:to>
    <xdr:pic>
      <xdr:nvPicPr>
        <xdr:cNvPr id="4029" name="Picture 40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7865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</xdr:colOff>
      <xdr:row>359</xdr:row>
      <xdr:rowOff>9525</xdr:rowOff>
    </xdr:to>
    <xdr:pic>
      <xdr:nvPicPr>
        <xdr:cNvPr id="4030" name="Picture 40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8027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358</xdr:row>
      <xdr:rowOff>0</xdr:rowOff>
    </xdr:from>
    <xdr:to>
      <xdr:col>6</xdr:col>
      <xdr:colOff>9525</xdr:colOff>
      <xdr:row>358</xdr:row>
      <xdr:rowOff>9525</xdr:rowOff>
    </xdr:to>
    <xdr:pic>
      <xdr:nvPicPr>
        <xdr:cNvPr id="4031" name="Picture 40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7865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358</xdr:row>
      <xdr:rowOff>0</xdr:rowOff>
    </xdr:from>
    <xdr:to>
      <xdr:col>7</xdr:col>
      <xdr:colOff>9525</xdr:colOff>
      <xdr:row>358</xdr:row>
      <xdr:rowOff>9525</xdr:rowOff>
    </xdr:to>
    <xdr:pic>
      <xdr:nvPicPr>
        <xdr:cNvPr id="4032" name="Picture 40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7865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359</xdr:row>
      <xdr:rowOff>0</xdr:rowOff>
    </xdr:from>
    <xdr:to>
      <xdr:col>7</xdr:col>
      <xdr:colOff>9525</xdr:colOff>
      <xdr:row>359</xdr:row>
      <xdr:rowOff>9525</xdr:rowOff>
    </xdr:to>
    <xdr:pic>
      <xdr:nvPicPr>
        <xdr:cNvPr id="4033" name="Picture 40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8027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358</xdr:row>
      <xdr:rowOff>0</xdr:rowOff>
    </xdr:from>
    <xdr:to>
      <xdr:col>8</xdr:col>
      <xdr:colOff>9525</xdr:colOff>
      <xdr:row>358</xdr:row>
      <xdr:rowOff>9525</xdr:rowOff>
    </xdr:to>
    <xdr:pic>
      <xdr:nvPicPr>
        <xdr:cNvPr id="4034" name="Picture 40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7865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358</xdr:row>
      <xdr:rowOff>0</xdr:rowOff>
    </xdr:from>
    <xdr:to>
      <xdr:col>9</xdr:col>
      <xdr:colOff>9525</xdr:colOff>
      <xdr:row>358</xdr:row>
      <xdr:rowOff>9525</xdr:rowOff>
    </xdr:to>
    <xdr:pic>
      <xdr:nvPicPr>
        <xdr:cNvPr id="4035" name="Picture 40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7865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359</xdr:row>
      <xdr:rowOff>0</xdr:rowOff>
    </xdr:from>
    <xdr:to>
      <xdr:col>9</xdr:col>
      <xdr:colOff>9525</xdr:colOff>
      <xdr:row>359</xdr:row>
      <xdr:rowOff>9525</xdr:rowOff>
    </xdr:to>
    <xdr:pic>
      <xdr:nvPicPr>
        <xdr:cNvPr id="4036" name="Picture 40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8027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358</xdr:row>
      <xdr:rowOff>0</xdr:rowOff>
    </xdr:from>
    <xdr:to>
      <xdr:col>10</xdr:col>
      <xdr:colOff>9525</xdr:colOff>
      <xdr:row>358</xdr:row>
      <xdr:rowOff>9525</xdr:rowOff>
    </xdr:to>
    <xdr:pic>
      <xdr:nvPicPr>
        <xdr:cNvPr id="4037" name="Picture 40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7865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358</xdr:row>
      <xdr:rowOff>0</xdr:rowOff>
    </xdr:from>
    <xdr:to>
      <xdr:col>11</xdr:col>
      <xdr:colOff>9525</xdr:colOff>
      <xdr:row>358</xdr:row>
      <xdr:rowOff>9525</xdr:rowOff>
    </xdr:to>
    <xdr:pic>
      <xdr:nvPicPr>
        <xdr:cNvPr id="4038" name="Picture 40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7865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359</xdr:row>
      <xdr:rowOff>0</xdr:rowOff>
    </xdr:from>
    <xdr:to>
      <xdr:col>11</xdr:col>
      <xdr:colOff>9525</xdr:colOff>
      <xdr:row>359</xdr:row>
      <xdr:rowOff>9525</xdr:rowOff>
    </xdr:to>
    <xdr:pic>
      <xdr:nvPicPr>
        <xdr:cNvPr id="4039" name="Picture 40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8027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</xdr:colOff>
      <xdr:row>361</xdr:row>
      <xdr:rowOff>9525</xdr:rowOff>
    </xdr:to>
    <xdr:pic>
      <xdr:nvPicPr>
        <xdr:cNvPr id="4040" name="Picture 40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8351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362</xdr:row>
      <xdr:rowOff>0</xdr:rowOff>
    </xdr:from>
    <xdr:to>
      <xdr:col>5</xdr:col>
      <xdr:colOff>9525</xdr:colOff>
      <xdr:row>362</xdr:row>
      <xdr:rowOff>9525</xdr:rowOff>
    </xdr:to>
    <xdr:pic>
      <xdr:nvPicPr>
        <xdr:cNvPr id="4041" name="Picture 40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851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361</xdr:row>
      <xdr:rowOff>0</xdr:rowOff>
    </xdr:from>
    <xdr:to>
      <xdr:col>6</xdr:col>
      <xdr:colOff>9525</xdr:colOff>
      <xdr:row>361</xdr:row>
      <xdr:rowOff>9525</xdr:rowOff>
    </xdr:to>
    <xdr:pic>
      <xdr:nvPicPr>
        <xdr:cNvPr id="4042" name="Picture 40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8351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361</xdr:row>
      <xdr:rowOff>0</xdr:rowOff>
    </xdr:from>
    <xdr:to>
      <xdr:col>7</xdr:col>
      <xdr:colOff>9525</xdr:colOff>
      <xdr:row>361</xdr:row>
      <xdr:rowOff>9525</xdr:rowOff>
    </xdr:to>
    <xdr:pic>
      <xdr:nvPicPr>
        <xdr:cNvPr id="4043" name="Picture 40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8351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9525</xdr:colOff>
      <xdr:row>362</xdr:row>
      <xdr:rowOff>9525</xdr:rowOff>
    </xdr:to>
    <xdr:pic>
      <xdr:nvPicPr>
        <xdr:cNvPr id="4044" name="Picture 40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851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361</xdr:row>
      <xdr:rowOff>0</xdr:rowOff>
    </xdr:from>
    <xdr:to>
      <xdr:col>8</xdr:col>
      <xdr:colOff>9525</xdr:colOff>
      <xdr:row>361</xdr:row>
      <xdr:rowOff>9525</xdr:rowOff>
    </xdr:to>
    <xdr:pic>
      <xdr:nvPicPr>
        <xdr:cNvPr id="4045" name="Picture 40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8351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361</xdr:row>
      <xdr:rowOff>0</xdr:rowOff>
    </xdr:from>
    <xdr:to>
      <xdr:col>9</xdr:col>
      <xdr:colOff>9525</xdr:colOff>
      <xdr:row>361</xdr:row>
      <xdr:rowOff>9525</xdr:rowOff>
    </xdr:to>
    <xdr:pic>
      <xdr:nvPicPr>
        <xdr:cNvPr id="4046" name="Picture 40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8351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362</xdr:row>
      <xdr:rowOff>0</xdr:rowOff>
    </xdr:from>
    <xdr:to>
      <xdr:col>9</xdr:col>
      <xdr:colOff>9525</xdr:colOff>
      <xdr:row>362</xdr:row>
      <xdr:rowOff>9525</xdr:rowOff>
    </xdr:to>
    <xdr:pic>
      <xdr:nvPicPr>
        <xdr:cNvPr id="4047" name="Picture 40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851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361</xdr:row>
      <xdr:rowOff>0</xdr:rowOff>
    </xdr:from>
    <xdr:to>
      <xdr:col>10</xdr:col>
      <xdr:colOff>9525</xdr:colOff>
      <xdr:row>361</xdr:row>
      <xdr:rowOff>9525</xdr:rowOff>
    </xdr:to>
    <xdr:pic>
      <xdr:nvPicPr>
        <xdr:cNvPr id="4048" name="Picture 40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8351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361</xdr:row>
      <xdr:rowOff>0</xdr:rowOff>
    </xdr:from>
    <xdr:to>
      <xdr:col>11</xdr:col>
      <xdr:colOff>9525</xdr:colOff>
      <xdr:row>361</xdr:row>
      <xdr:rowOff>9525</xdr:rowOff>
    </xdr:to>
    <xdr:pic>
      <xdr:nvPicPr>
        <xdr:cNvPr id="4049" name="Picture 40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8351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362</xdr:row>
      <xdr:rowOff>0</xdr:rowOff>
    </xdr:from>
    <xdr:to>
      <xdr:col>11</xdr:col>
      <xdr:colOff>9525</xdr:colOff>
      <xdr:row>362</xdr:row>
      <xdr:rowOff>9525</xdr:rowOff>
    </xdr:to>
    <xdr:pic>
      <xdr:nvPicPr>
        <xdr:cNvPr id="4050" name="Picture 40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851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</xdr:colOff>
      <xdr:row>364</xdr:row>
      <xdr:rowOff>9525</xdr:rowOff>
    </xdr:to>
    <xdr:pic>
      <xdr:nvPicPr>
        <xdr:cNvPr id="4051" name="Picture 40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883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364</xdr:row>
      <xdr:rowOff>0</xdr:rowOff>
    </xdr:from>
    <xdr:to>
      <xdr:col>6</xdr:col>
      <xdr:colOff>9525</xdr:colOff>
      <xdr:row>364</xdr:row>
      <xdr:rowOff>9525</xdr:rowOff>
    </xdr:to>
    <xdr:pic>
      <xdr:nvPicPr>
        <xdr:cNvPr id="4052" name="Picture 40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883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364</xdr:row>
      <xdr:rowOff>0</xdr:rowOff>
    </xdr:from>
    <xdr:to>
      <xdr:col>7</xdr:col>
      <xdr:colOff>9525</xdr:colOff>
      <xdr:row>364</xdr:row>
      <xdr:rowOff>9525</xdr:rowOff>
    </xdr:to>
    <xdr:pic>
      <xdr:nvPicPr>
        <xdr:cNvPr id="4053" name="Picture 40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883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364</xdr:row>
      <xdr:rowOff>0</xdr:rowOff>
    </xdr:from>
    <xdr:to>
      <xdr:col>8</xdr:col>
      <xdr:colOff>9525</xdr:colOff>
      <xdr:row>364</xdr:row>
      <xdr:rowOff>9525</xdr:rowOff>
    </xdr:to>
    <xdr:pic>
      <xdr:nvPicPr>
        <xdr:cNvPr id="4054" name="Picture 40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883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364</xdr:row>
      <xdr:rowOff>0</xdr:rowOff>
    </xdr:from>
    <xdr:to>
      <xdr:col>9</xdr:col>
      <xdr:colOff>9525</xdr:colOff>
      <xdr:row>364</xdr:row>
      <xdr:rowOff>9525</xdr:rowOff>
    </xdr:to>
    <xdr:pic>
      <xdr:nvPicPr>
        <xdr:cNvPr id="4055" name="Picture 40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883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364</xdr:row>
      <xdr:rowOff>0</xdr:rowOff>
    </xdr:from>
    <xdr:to>
      <xdr:col>10</xdr:col>
      <xdr:colOff>9525</xdr:colOff>
      <xdr:row>364</xdr:row>
      <xdr:rowOff>9525</xdr:rowOff>
    </xdr:to>
    <xdr:pic>
      <xdr:nvPicPr>
        <xdr:cNvPr id="4056" name="Picture 40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883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364</xdr:row>
      <xdr:rowOff>0</xdr:rowOff>
    </xdr:from>
    <xdr:to>
      <xdr:col>11</xdr:col>
      <xdr:colOff>9525</xdr:colOff>
      <xdr:row>364</xdr:row>
      <xdr:rowOff>9525</xdr:rowOff>
    </xdr:to>
    <xdr:pic>
      <xdr:nvPicPr>
        <xdr:cNvPr id="4057" name="Picture 40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883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366</xdr:row>
      <xdr:rowOff>0</xdr:rowOff>
    </xdr:from>
    <xdr:to>
      <xdr:col>5</xdr:col>
      <xdr:colOff>9525</xdr:colOff>
      <xdr:row>366</xdr:row>
      <xdr:rowOff>9525</xdr:rowOff>
    </xdr:to>
    <xdr:pic>
      <xdr:nvPicPr>
        <xdr:cNvPr id="4058" name="Picture 40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916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366</xdr:row>
      <xdr:rowOff>0</xdr:rowOff>
    </xdr:from>
    <xdr:to>
      <xdr:col>6</xdr:col>
      <xdr:colOff>9525</xdr:colOff>
      <xdr:row>366</xdr:row>
      <xdr:rowOff>9525</xdr:rowOff>
    </xdr:to>
    <xdr:pic>
      <xdr:nvPicPr>
        <xdr:cNvPr id="4059" name="Picture 40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916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366</xdr:row>
      <xdr:rowOff>0</xdr:rowOff>
    </xdr:from>
    <xdr:to>
      <xdr:col>7</xdr:col>
      <xdr:colOff>9525</xdr:colOff>
      <xdr:row>366</xdr:row>
      <xdr:rowOff>9525</xdr:rowOff>
    </xdr:to>
    <xdr:pic>
      <xdr:nvPicPr>
        <xdr:cNvPr id="4060" name="Picture 40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916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366</xdr:row>
      <xdr:rowOff>0</xdr:rowOff>
    </xdr:from>
    <xdr:to>
      <xdr:col>8</xdr:col>
      <xdr:colOff>9525</xdr:colOff>
      <xdr:row>366</xdr:row>
      <xdr:rowOff>9525</xdr:rowOff>
    </xdr:to>
    <xdr:pic>
      <xdr:nvPicPr>
        <xdr:cNvPr id="4061" name="Picture 40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916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366</xdr:row>
      <xdr:rowOff>0</xdr:rowOff>
    </xdr:from>
    <xdr:to>
      <xdr:col>9</xdr:col>
      <xdr:colOff>9525</xdr:colOff>
      <xdr:row>366</xdr:row>
      <xdr:rowOff>9525</xdr:rowOff>
    </xdr:to>
    <xdr:pic>
      <xdr:nvPicPr>
        <xdr:cNvPr id="4062" name="Picture 40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916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366</xdr:row>
      <xdr:rowOff>0</xdr:rowOff>
    </xdr:from>
    <xdr:to>
      <xdr:col>10</xdr:col>
      <xdr:colOff>9525</xdr:colOff>
      <xdr:row>366</xdr:row>
      <xdr:rowOff>9525</xdr:rowOff>
    </xdr:to>
    <xdr:pic>
      <xdr:nvPicPr>
        <xdr:cNvPr id="4063" name="Picture 40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916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366</xdr:row>
      <xdr:rowOff>0</xdr:rowOff>
    </xdr:from>
    <xdr:to>
      <xdr:col>11</xdr:col>
      <xdr:colOff>9525</xdr:colOff>
      <xdr:row>366</xdr:row>
      <xdr:rowOff>9525</xdr:rowOff>
    </xdr:to>
    <xdr:pic>
      <xdr:nvPicPr>
        <xdr:cNvPr id="4064" name="Picture 40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916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368</xdr:row>
      <xdr:rowOff>0</xdr:rowOff>
    </xdr:from>
    <xdr:to>
      <xdr:col>5</xdr:col>
      <xdr:colOff>9525</xdr:colOff>
      <xdr:row>368</xdr:row>
      <xdr:rowOff>9525</xdr:rowOff>
    </xdr:to>
    <xdr:pic>
      <xdr:nvPicPr>
        <xdr:cNvPr id="4065" name="Picture 40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948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9525</xdr:colOff>
      <xdr:row>369</xdr:row>
      <xdr:rowOff>9525</xdr:rowOff>
    </xdr:to>
    <xdr:pic>
      <xdr:nvPicPr>
        <xdr:cNvPr id="4066" name="Picture 40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964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368</xdr:row>
      <xdr:rowOff>0</xdr:rowOff>
    </xdr:from>
    <xdr:to>
      <xdr:col>6</xdr:col>
      <xdr:colOff>9525</xdr:colOff>
      <xdr:row>368</xdr:row>
      <xdr:rowOff>9525</xdr:rowOff>
    </xdr:to>
    <xdr:pic>
      <xdr:nvPicPr>
        <xdr:cNvPr id="4067" name="Picture 40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948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368</xdr:row>
      <xdr:rowOff>0</xdr:rowOff>
    </xdr:from>
    <xdr:to>
      <xdr:col>7</xdr:col>
      <xdr:colOff>9525</xdr:colOff>
      <xdr:row>368</xdr:row>
      <xdr:rowOff>9525</xdr:rowOff>
    </xdr:to>
    <xdr:pic>
      <xdr:nvPicPr>
        <xdr:cNvPr id="4068" name="Picture 40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948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369</xdr:row>
      <xdr:rowOff>0</xdr:rowOff>
    </xdr:from>
    <xdr:to>
      <xdr:col>7</xdr:col>
      <xdr:colOff>9525</xdr:colOff>
      <xdr:row>369</xdr:row>
      <xdr:rowOff>9525</xdr:rowOff>
    </xdr:to>
    <xdr:pic>
      <xdr:nvPicPr>
        <xdr:cNvPr id="4069" name="Picture 40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964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368</xdr:row>
      <xdr:rowOff>0</xdr:rowOff>
    </xdr:from>
    <xdr:to>
      <xdr:col>8</xdr:col>
      <xdr:colOff>9525</xdr:colOff>
      <xdr:row>368</xdr:row>
      <xdr:rowOff>9525</xdr:rowOff>
    </xdr:to>
    <xdr:pic>
      <xdr:nvPicPr>
        <xdr:cNvPr id="4070" name="Picture 40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948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368</xdr:row>
      <xdr:rowOff>0</xdr:rowOff>
    </xdr:from>
    <xdr:to>
      <xdr:col>9</xdr:col>
      <xdr:colOff>9525</xdr:colOff>
      <xdr:row>368</xdr:row>
      <xdr:rowOff>9525</xdr:rowOff>
    </xdr:to>
    <xdr:pic>
      <xdr:nvPicPr>
        <xdr:cNvPr id="4071" name="Picture 40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948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369</xdr:row>
      <xdr:rowOff>0</xdr:rowOff>
    </xdr:from>
    <xdr:to>
      <xdr:col>9</xdr:col>
      <xdr:colOff>9525</xdr:colOff>
      <xdr:row>369</xdr:row>
      <xdr:rowOff>9525</xdr:rowOff>
    </xdr:to>
    <xdr:pic>
      <xdr:nvPicPr>
        <xdr:cNvPr id="4072" name="Picture 40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964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368</xdr:row>
      <xdr:rowOff>0</xdr:rowOff>
    </xdr:from>
    <xdr:to>
      <xdr:col>10</xdr:col>
      <xdr:colOff>9525</xdr:colOff>
      <xdr:row>368</xdr:row>
      <xdr:rowOff>9525</xdr:rowOff>
    </xdr:to>
    <xdr:pic>
      <xdr:nvPicPr>
        <xdr:cNvPr id="4073" name="Picture 40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948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368</xdr:row>
      <xdr:rowOff>0</xdr:rowOff>
    </xdr:from>
    <xdr:to>
      <xdr:col>11</xdr:col>
      <xdr:colOff>9525</xdr:colOff>
      <xdr:row>368</xdr:row>
      <xdr:rowOff>9525</xdr:rowOff>
    </xdr:to>
    <xdr:pic>
      <xdr:nvPicPr>
        <xdr:cNvPr id="4074" name="Picture 40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948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369</xdr:row>
      <xdr:rowOff>0</xdr:rowOff>
    </xdr:from>
    <xdr:to>
      <xdr:col>11</xdr:col>
      <xdr:colOff>9525</xdr:colOff>
      <xdr:row>369</xdr:row>
      <xdr:rowOff>9525</xdr:rowOff>
    </xdr:to>
    <xdr:pic>
      <xdr:nvPicPr>
        <xdr:cNvPr id="4075" name="Picture 40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964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9525</xdr:colOff>
      <xdr:row>371</xdr:row>
      <xdr:rowOff>9525</xdr:rowOff>
    </xdr:to>
    <xdr:pic>
      <xdr:nvPicPr>
        <xdr:cNvPr id="4076" name="Picture 40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997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9525</xdr:colOff>
      <xdr:row>372</xdr:row>
      <xdr:rowOff>9525</xdr:rowOff>
    </xdr:to>
    <xdr:pic>
      <xdr:nvPicPr>
        <xdr:cNvPr id="4077" name="Picture 40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0132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371</xdr:row>
      <xdr:rowOff>0</xdr:rowOff>
    </xdr:from>
    <xdr:to>
      <xdr:col>6</xdr:col>
      <xdr:colOff>9525</xdr:colOff>
      <xdr:row>371</xdr:row>
      <xdr:rowOff>9525</xdr:rowOff>
    </xdr:to>
    <xdr:pic>
      <xdr:nvPicPr>
        <xdr:cNvPr id="4078" name="Picture 40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997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371</xdr:row>
      <xdr:rowOff>0</xdr:rowOff>
    </xdr:from>
    <xdr:to>
      <xdr:col>7</xdr:col>
      <xdr:colOff>9525</xdr:colOff>
      <xdr:row>371</xdr:row>
      <xdr:rowOff>9525</xdr:rowOff>
    </xdr:to>
    <xdr:pic>
      <xdr:nvPicPr>
        <xdr:cNvPr id="4079" name="Picture 40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997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372</xdr:row>
      <xdr:rowOff>0</xdr:rowOff>
    </xdr:from>
    <xdr:to>
      <xdr:col>7</xdr:col>
      <xdr:colOff>9525</xdr:colOff>
      <xdr:row>372</xdr:row>
      <xdr:rowOff>9525</xdr:rowOff>
    </xdr:to>
    <xdr:pic>
      <xdr:nvPicPr>
        <xdr:cNvPr id="4080" name="Picture 40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70132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371</xdr:row>
      <xdr:rowOff>0</xdr:rowOff>
    </xdr:from>
    <xdr:to>
      <xdr:col>8</xdr:col>
      <xdr:colOff>9525</xdr:colOff>
      <xdr:row>371</xdr:row>
      <xdr:rowOff>9525</xdr:rowOff>
    </xdr:to>
    <xdr:pic>
      <xdr:nvPicPr>
        <xdr:cNvPr id="4081" name="Picture 40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6997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371</xdr:row>
      <xdr:rowOff>0</xdr:rowOff>
    </xdr:from>
    <xdr:to>
      <xdr:col>9</xdr:col>
      <xdr:colOff>9525</xdr:colOff>
      <xdr:row>371</xdr:row>
      <xdr:rowOff>9525</xdr:rowOff>
    </xdr:to>
    <xdr:pic>
      <xdr:nvPicPr>
        <xdr:cNvPr id="4082" name="Picture 40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6997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372</xdr:row>
      <xdr:rowOff>0</xdr:rowOff>
    </xdr:from>
    <xdr:to>
      <xdr:col>9</xdr:col>
      <xdr:colOff>9525</xdr:colOff>
      <xdr:row>372</xdr:row>
      <xdr:rowOff>9525</xdr:rowOff>
    </xdr:to>
    <xdr:pic>
      <xdr:nvPicPr>
        <xdr:cNvPr id="4083" name="Picture 40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70132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371</xdr:row>
      <xdr:rowOff>0</xdr:rowOff>
    </xdr:from>
    <xdr:to>
      <xdr:col>10</xdr:col>
      <xdr:colOff>9525</xdr:colOff>
      <xdr:row>371</xdr:row>
      <xdr:rowOff>9525</xdr:rowOff>
    </xdr:to>
    <xdr:pic>
      <xdr:nvPicPr>
        <xdr:cNvPr id="4084" name="Picture 40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6997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371</xdr:row>
      <xdr:rowOff>0</xdr:rowOff>
    </xdr:from>
    <xdr:to>
      <xdr:col>11</xdr:col>
      <xdr:colOff>9525</xdr:colOff>
      <xdr:row>371</xdr:row>
      <xdr:rowOff>9525</xdr:rowOff>
    </xdr:to>
    <xdr:pic>
      <xdr:nvPicPr>
        <xdr:cNvPr id="4085" name="Picture 40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997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372</xdr:row>
      <xdr:rowOff>0</xdr:rowOff>
    </xdr:from>
    <xdr:to>
      <xdr:col>11</xdr:col>
      <xdr:colOff>9525</xdr:colOff>
      <xdr:row>372</xdr:row>
      <xdr:rowOff>9525</xdr:rowOff>
    </xdr:to>
    <xdr:pic>
      <xdr:nvPicPr>
        <xdr:cNvPr id="4086" name="Picture 40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70132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374</xdr:row>
      <xdr:rowOff>0</xdr:rowOff>
    </xdr:from>
    <xdr:to>
      <xdr:col>5</xdr:col>
      <xdr:colOff>9525</xdr:colOff>
      <xdr:row>374</xdr:row>
      <xdr:rowOff>9525</xdr:rowOff>
    </xdr:to>
    <xdr:pic>
      <xdr:nvPicPr>
        <xdr:cNvPr id="4087" name="Picture 40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0456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375</xdr:row>
      <xdr:rowOff>0</xdr:rowOff>
    </xdr:from>
    <xdr:to>
      <xdr:col>5</xdr:col>
      <xdr:colOff>9525</xdr:colOff>
      <xdr:row>375</xdr:row>
      <xdr:rowOff>9525</xdr:rowOff>
    </xdr:to>
    <xdr:pic>
      <xdr:nvPicPr>
        <xdr:cNvPr id="4088" name="Picture 40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0618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374</xdr:row>
      <xdr:rowOff>0</xdr:rowOff>
    </xdr:from>
    <xdr:to>
      <xdr:col>6</xdr:col>
      <xdr:colOff>9525</xdr:colOff>
      <xdr:row>374</xdr:row>
      <xdr:rowOff>9525</xdr:rowOff>
    </xdr:to>
    <xdr:pic>
      <xdr:nvPicPr>
        <xdr:cNvPr id="4089" name="Picture 40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70456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374</xdr:row>
      <xdr:rowOff>0</xdr:rowOff>
    </xdr:from>
    <xdr:to>
      <xdr:col>7</xdr:col>
      <xdr:colOff>9525</xdr:colOff>
      <xdr:row>374</xdr:row>
      <xdr:rowOff>9525</xdr:rowOff>
    </xdr:to>
    <xdr:pic>
      <xdr:nvPicPr>
        <xdr:cNvPr id="4090" name="Picture 40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70456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375</xdr:row>
      <xdr:rowOff>0</xdr:rowOff>
    </xdr:from>
    <xdr:to>
      <xdr:col>7</xdr:col>
      <xdr:colOff>9525</xdr:colOff>
      <xdr:row>375</xdr:row>
      <xdr:rowOff>9525</xdr:rowOff>
    </xdr:to>
    <xdr:pic>
      <xdr:nvPicPr>
        <xdr:cNvPr id="4091" name="Picture 40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70618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374</xdr:row>
      <xdr:rowOff>0</xdr:rowOff>
    </xdr:from>
    <xdr:to>
      <xdr:col>8</xdr:col>
      <xdr:colOff>9525</xdr:colOff>
      <xdr:row>374</xdr:row>
      <xdr:rowOff>9525</xdr:rowOff>
    </xdr:to>
    <xdr:pic>
      <xdr:nvPicPr>
        <xdr:cNvPr id="4092" name="Picture 40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0456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374</xdr:row>
      <xdr:rowOff>0</xdr:rowOff>
    </xdr:from>
    <xdr:to>
      <xdr:col>9</xdr:col>
      <xdr:colOff>9525</xdr:colOff>
      <xdr:row>374</xdr:row>
      <xdr:rowOff>9525</xdr:rowOff>
    </xdr:to>
    <xdr:pic>
      <xdr:nvPicPr>
        <xdr:cNvPr id="4093" name="Picture 40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70456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375</xdr:row>
      <xdr:rowOff>0</xdr:rowOff>
    </xdr:from>
    <xdr:to>
      <xdr:col>9</xdr:col>
      <xdr:colOff>9525</xdr:colOff>
      <xdr:row>375</xdr:row>
      <xdr:rowOff>9525</xdr:rowOff>
    </xdr:to>
    <xdr:pic>
      <xdr:nvPicPr>
        <xdr:cNvPr id="4094" name="Picture 40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70618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374</xdr:row>
      <xdr:rowOff>0</xdr:rowOff>
    </xdr:from>
    <xdr:to>
      <xdr:col>10</xdr:col>
      <xdr:colOff>9525</xdr:colOff>
      <xdr:row>374</xdr:row>
      <xdr:rowOff>9525</xdr:rowOff>
    </xdr:to>
    <xdr:pic>
      <xdr:nvPicPr>
        <xdr:cNvPr id="4095" name="Picture 40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70456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374</xdr:row>
      <xdr:rowOff>0</xdr:rowOff>
    </xdr:from>
    <xdr:to>
      <xdr:col>11</xdr:col>
      <xdr:colOff>9525</xdr:colOff>
      <xdr:row>374</xdr:row>
      <xdr:rowOff>9525</xdr:rowOff>
    </xdr:to>
    <xdr:pic>
      <xdr:nvPicPr>
        <xdr:cNvPr id="4096" name="Picture 40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70456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375</xdr:row>
      <xdr:rowOff>0</xdr:rowOff>
    </xdr:from>
    <xdr:to>
      <xdr:col>11</xdr:col>
      <xdr:colOff>9525</xdr:colOff>
      <xdr:row>375</xdr:row>
      <xdr:rowOff>9525</xdr:rowOff>
    </xdr:to>
    <xdr:pic>
      <xdr:nvPicPr>
        <xdr:cNvPr id="4097" name="Picture 40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70618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377</xdr:row>
      <xdr:rowOff>0</xdr:rowOff>
    </xdr:from>
    <xdr:to>
      <xdr:col>5</xdr:col>
      <xdr:colOff>9525</xdr:colOff>
      <xdr:row>377</xdr:row>
      <xdr:rowOff>9525</xdr:rowOff>
    </xdr:to>
    <xdr:pic>
      <xdr:nvPicPr>
        <xdr:cNvPr id="4098" name="Picture 40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0942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377</xdr:row>
      <xdr:rowOff>0</xdr:rowOff>
    </xdr:from>
    <xdr:to>
      <xdr:col>6</xdr:col>
      <xdr:colOff>9525</xdr:colOff>
      <xdr:row>377</xdr:row>
      <xdr:rowOff>9525</xdr:rowOff>
    </xdr:to>
    <xdr:pic>
      <xdr:nvPicPr>
        <xdr:cNvPr id="4099" name="Picture 40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70942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377</xdr:row>
      <xdr:rowOff>0</xdr:rowOff>
    </xdr:from>
    <xdr:to>
      <xdr:col>7</xdr:col>
      <xdr:colOff>9525</xdr:colOff>
      <xdr:row>377</xdr:row>
      <xdr:rowOff>9525</xdr:rowOff>
    </xdr:to>
    <xdr:pic>
      <xdr:nvPicPr>
        <xdr:cNvPr id="4100" name="Picture 40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70942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377</xdr:row>
      <xdr:rowOff>0</xdr:rowOff>
    </xdr:from>
    <xdr:to>
      <xdr:col>8</xdr:col>
      <xdr:colOff>9525</xdr:colOff>
      <xdr:row>377</xdr:row>
      <xdr:rowOff>9525</xdr:rowOff>
    </xdr:to>
    <xdr:pic>
      <xdr:nvPicPr>
        <xdr:cNvPr id="4101" name="Picture 41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0942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377</xdr:row>
      <xdr:rowOff>0</xdr:rowOff>
    </xdr:from>
    <xdr:to>
      <xdr:col>9</xdr:col>
      <xdr:colOff>9525</xdr:colOff>
      <xdr:row>377</xdr:row>
      <xdr:rowOff>9525</xdr:rowOff>
    </xdr:to>
    <xdr:pic>
      <xdr:nvPicPr>
        <xdr:cNvPr id="4102" name="Picture 41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70942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377</xdr:row>
      <xdr:rowOff>0</xdr:rowOff>
    </xdr:from>
    <xdr:to>
      <xdr:col>10</xdr:col>
      <xdr:colOff>9525</xdr:colOff>
      <xdr:row>377</xdr:row>
      <xdr:rowOff>9525</xdr:rowOff>
    </xdr:to>
    <xdr:pic>
      <xdr:nvPicPr>
        <xdr:cNvPr id="4103" name="Picture 41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70942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377</xdr:row>
      <xdr:rowOff>0</xdr:rowOff>
    </xdr:from>
    <xdr:to>
      <xdr:col>11</xdr:col>
      <xdr:colOff>9525</xdr:colOff>
      <xdr:row>377</xdr:row>
      <xdr:rowOff>9525</xdr:rowOff>
    </xdr:to>
    <xdr:pic>
      <xdr:nvPicPr>
        <xdr:cNvPr id="4104" name="Picture 41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70942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379</xdr:row>
      <xdr:rowOff>0</xdr:rowOff>
    </xdr:from>
    <xdr:to>
      <xdr:col>5</xdr:col>
      <xdr:colOff>9525</xdr:colOff>
      <xdr:row>379</xdr:row>
      <xdr:rowOff>9525</xdr:rowOff>
    </xdr:to>
    <xdr:pic>
      <xdr:nvPicPr>
        <xdr:cNvPr id="4105" name="Picture 41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126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380</xdr:row>
      <xdr:rowOff>0</xdr:rowOff>
    </xdr:from>
    <xdr:to>
      <xdr:col>5</xdr:col>
      <xdr:colOff>9525</xdr:colOff>
      <xdr:row>380</xdr:row>
      <xdr:rowOff>9525</xdr:rowOff>
    </xdr:to>
    <xdr:pic>
      <xdr:nvPicPr>
        <xdr:cNvPr id="4106" name="Picture 41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142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379</xdr:row>
      <xdr:rowOff>0</xdr:rowOff>
    </xdr:from>
    <xdr:to>
      <xdr:col>6</xdr:col>
      <xdr:colOff>9525</xdr:colOff>
      <xdr:row>379</xdr:row>
      <xdr:rowOff>9525</xdr:rowOff>
    </xdr:to>
    <xdr:pic>
      <xdr:nvPicPr>
        <xdr:cNvPr id="4107" name="Picture 41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7126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379</xdr:row>
      <xdr:rowOff>0</xdr:rowOff>
    </xdr:from>
    <xdr:to>
      <xdr:col>7</xdr:col>
      <xdr:colOff>9525</xdr:colOff>
      <xdr:row>379</xdr:row>
      <xdr:rowOff>9525</xdr:rowOff>
    </xdr:to>
    <xdr:pic>
      <xdr:nvPicPr>
        <xdr:cNvPr id="4108" name="Picture 41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7126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9525</xdr:colOff>
      <xdr:row>380</xdr:row>
      <xdr:rowOff>9525</xdr:rowOff>
    </xdr:to>
    <xdr:pic>
      <xdr:nvPicPr>
        <xdr:cNvPr id="4109" name="Picture 41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7142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379</xdr:row>
      <xdr:rowOff>0</xdr:rowOff>
    </xdr:from>
    <xdr:to>
      <xdr:col>8</xdr:col>
      <xdr:colOff>9525</xdr:colOff>
      <xdr:row>379</xdr:row>
      <xdr:rowOff>9525</xdr:rowOff>
    </xdr:to>
    <xdr:pic>
      <xdr:nvPicPr>
        <xdr:cNvPr id="4110" name="Picture 41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126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379</xdr:row>
      <xdr:rowOff>0</xdr:rowOff>
    </xdr:from>
    <xdr:to>
      <xdr:col>9</xdr:col>
      <xdr:colOff>9525</xdr:colOff>
      <xdr:row>379</xdr:row>
      <xdr:rowOff>9525</xdr:rowOff>
    </xdr:to>
    <xdr:pic>
      <xdr:nvPicPr>
        <xdr:cNvPr id="4111" name="Picture 41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7126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380</xdr:row>
      <xdr:rowOff>0</xdr:rowOff>
    </xdr:from>
    <xdr:to>
      <xdr:col>9</xdr:col>
      <xdr:colOff>9525</xdr:colOff>
      <xdr:row>380</xdr:row>
      <xdr:rowOff>9525</xdr:rowOff>
    </xdr:to>
    <xdr:pic>
      <xdr:nvPicPr>
        <xdr:cNvPr id="4112" name="Picture 41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7142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379</xdr:row>
      <xdr:rowOff>0</xdr:rowOff>
    </xdr:from>
    <xdr:to>
      <xdr:col>10</xdr:col>
      <xdr:colOff>9525</xdr:colOff>
      <xdr:row>379</xdr:row>
      <xdr:rowOff>9525</xdr:rowOff>
    </xdr:to>
    <xdr:pic>
      <xdr:nvPicPr>
        <xdr:cNvPr id="4113" name="Picture 41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7126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379</xdr:row>
      <xdr:rowOff>0</xdr:rowOff>
    </xdr:from>
    <xdr:to>
      <xdr:col>11</xdr:col>
      <xdr:colOff>9525</xdr:colOff>
      <xdr:row>379</xdr:row>
      <xdr:rowOff>9525</xdr:rowOff>
    </xdr:to>
    <xdr:pic>
      <xdr:nvPicPr>
        <xdr:cNvPr id="4114" name="Picture 41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7126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380</xdr:row>
      <xdr:rowOff>0</xdr:rowOff>
    </xdr:from>
    <xdr:to>
      <xdr:col>11</xdr:col>
      <xdr:colOff>9525</xdr:colOff>
      <xdr:row>380</xdr:row>
      <xdr:rowOff>9525</xdr:rowOff>
    </xdr:to>
    <xdr:pic>
      <xdr:nvPicPr>
        <xdr:cNvPr id="4115" name="Picture 41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7142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9525</xdr:colOff>
      <xdr:row>382</xdr:row>
      <xdr:rowOff>9525</xdr:rowOff>
    </xdr:to>
    <xdr:pic>
      <xdr:nvPicPr>
        <xdr:cNvPr id="4116" name="Picture 41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1751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382</xdr:row>
      <xdr:rowOff>0</xdr:rowOff>
    </xdr:from>
    <xdr:to>
      <xdr:col>6</xdr:col>
      <xdr:colOff>9525</xdr:colOff>
      <xdr:row>382</xdr:row>
      <xdr:rowOff>9525</xdr:rowOff>
    </xdr:to>
    <xdr:pic>
      <xdr:nvPicPr>
        <xdr:cNvPr id="4117" name="Picture 41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71751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382</xdr:row>
      <xdr:rowOff>0</xdr:rowOff>
    </xdr:from>
    <xdr:to>
      <xdr:col>7</xdr:col>
      <xdr:colOff>9525</xdr:colOff>
      <xdr:row>382</xdr:row>
      <xdr:rowOff>9525</xdr:rowOff>
    </xdr:to>
    <xdr:pic>
      <xdr:nvPicPr>
        <xdr:cNvPr id="4118" name="Picture 41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71751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382</xdr:row>
      <xdr:rowOff>0</xdr:rowOff>
    </xdr:from>
    <xdr:to>
      <xdr:col>8</xdr:col>
      <xdr:colOff>9525</xdr:colOff>
      <xdr:row>382</xdr:row>
      <xdr:rowOff>9525</xdr:rowOff>
    </xdr:to>
    <xdr:pic>
      <xdr:nvPicPr>
        <xdr:cNvPr id="4119" name="Picture 41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1751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382</xdr:row>
      <xdr:rowOff>0</xdr:rowOff>
    </xdr:from>
    <xdr:to>
      <xdr:col>9</xdr:col>
      <xdr:colOff>9525</xdr:colOff>
      <xdr:row>382</xdr:row>
      <xdr:rowOff>9525</xdr:rowOff>
    </xdr:to>
    <xdr:pic>
      <xdr:nvPicPr>
        <xdr:cNvPr id="4120" name="Picture 41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71751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382</xdr:row>
      <xdr:rowOff>0</xdr:rowOff>
    </xdr:from>
    <xdr:to>
      <xdr:col>10</xdr:col>
      <xdr:colOff>9525</xdr:colOff>
      <xdr:row>382</xdr:row>
      <xdr:rowOff>9525</xdr:rowOff>
    </xdr:to>
    <xdr:pic>
      <xdr:nvPicPr>
        <xdr:cNvPr id="4121" name="Picture 41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71751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382</xdr:row>
      <xdr:rowOff>0</xdr:rowOff>
    </xdr:from>
    <xdr:to>
      <xdr:col>11</xdr:col>
      <xdr:colOff>9525</xdr:colOff>
      <xdr:row>382</xdr:row>
      <xdr:rowOff>9525</xdr:rowOff>
    </xdr:to>
    <xdr:pic>
      <xdr:nvPicPr>
        <xdr:cNvPr id="4122" name="Picture 41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71751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384</xdr:row>
      <xdr:rowOff>0</xdr:rowOff>
    </xdr:from>
    <xdr:to>
      <xdr:col>5</xdr:col>
      <xdr:colOff>9525</xdr:colOff>
      <xdr:row>384</xdr:row>
      <xdr:rowOff>9525</xdr:rowOff>
    </xdr:to>
    <xdr:pic>
      <xdr:nvPicPr>
        <xdr:cNvPr id="4123" name="Picture 41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2075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384</xdr:row>
      <xdr:rowOff>0</xdr:rowOff>
    </xdr:from>
    <xdr:to>
      <xdr:col>6</xdr:col>
      <xdr:colOff>9525</xdr:colOff>
      <xdr:row>384</xdr:row>
      <xdr:rowOff>9525</xdr:rowOff>
    </xdr:to>
    <xdr:pic>
      <xdr:nvPicPr>
        <xdr:cNvPr id="4124" name="Picture 41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72075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384</xdr:row>
      <xdr:rowOff>0</xdr:rowOff>
    </xdr:from>
    <xdr:to>
      <xdr:col>7</xdr:col>
      <xdr:colOff>9525</xdr:colOff>
      <xdr:row>384</xdr:row>
      <xdr:rowOff>9525</xdr:rowOff>
    </xdr:to>
    <xdr:pic>
      <xdr:nvPicPr>
        <xdr:cNvPr id="4125" name="Picture 41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72075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384</xdr:row>
      <xdr:rowOff>0</xdr:rowOff>
    </xdr:from>
    <xdr:to>
      <xdr:col>8</xdr:col>
      <xdr:colOff>9525</xdr:colOff>
      <xdr:row>384</xdr:row>
      <xdr:rowOff>9525</xdr:rowOff>
    </xdr:to>
    <xdr:pic>
      <xdr:nvPicPr>
        <xdr:cNvPr id="4126" name="Picture 41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2075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384</xdr:row>
      <xdr:rowOff>0</xdr:rowOff>
    </xdr:from>
    <xdr:to>
      <xdr:col>9</xdr:col>
      <xdr:colOff>9525</xdr:colOff>
      <xdr:row>384</xdr:row>
      <xdr:rowOff>9525</xdr:rowOff>
    </xdr:to>
    <xdr:pic>
      <xdr:nvPicPr>
        <xdr:cNvPr id="4127" name="Picture 41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72075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384</xdr:row>
      <xdr:rowOff>0</xdr:rowOff>
    </xdr:from>
    <xdr:to>
      <xdr:col>10</xdr:col>
      <xdr:colOff>9525</xdr:colOff>
      <xdr:row>384</xdr:row>
      <xdr:rowOff>9525</xdr:rowOff>
    </xdr:to>
    <xdr:pic>
      <xdr:nvPicPr>
        <xdr:cNvPr id="4128" name="Picture 41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72075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384</xdr:row>
      <xdr:rowOff>0</xdr:rowOff>
    </xdr:from>
    <xdr:to>
      <xdr:col>11</xdr:col>
      <xdr:colOff>9525</xdr:colOff>
      <xdr:row>384</xdr:row>
      <xdr:rowOff>9525</xdr:rowOff>
    </xdr:to>
    <xdr:pic>
      <xdr:nvPicPr>
        <xdr:cNvPr id="4129" name="Picture 41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72075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386</xdr:row>
      <xdr:rowOff>0</xdr:rowOff>
    </xdr:from>
    <xdr:to>
      <xdr:col>5</xdr:col>
      <xdr:colOff>9525</xdr:colOff>
      <xdr:row>386</xdr:row>
      <xdr:rowOff>9525</xdr:rowOff>
    </xdr:to>
    <xdr:pic>
      <xdr:nvPicPr>
        <xdr:cNvPr id="4130" name="Picture 41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2399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386</xdr:row>
      <xdr:rowOff>0</xdr:rowOff>
    </xdr:from>
    <xdr:to>
      <xdr:col>6</xdr:col>
      <xdr:colOff>9525</xdr:colOff>
      <xdr:row>386</xdr:row>
      <xdr:rowOff>9525</xdr:rowOff>
    </xdr:to>
    <xdr:pic>
      <xdr:nvPicPr>
        <xdr:cNvPr id="4131" name="Picture 41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72399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386</xdr:row>
      <xdr:rowOff>0</xdr:rowOff>
    </xdr:from>
    <xdr:to>
      <xdr:col>7</xdr:col>
      <xdr:colOff>9525</xdr:colOff>
      <xdr:row>386</xdr:row>
      <xdr:rowOff>9525</xdr:rowOff>
    </xdr:to>
    <xdr:pic>
      <xdr:nvPicPr>
        <xdr:cNvPr id="4132" name="Picture 41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72399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386</xdr:row>
      <xdr:rowOff>0</xdr:rowOff>
    </xdr:from>
    <xdr:to>
      <xdr:col>8</xdr:col>
      <xdr:colOff>9525</xdr:colOff>
      <xdr:row>386</xdr:row>
      <xdr:rowOff>9525</xdr:rowOff>
    </xdr:to>
    <xdr:pic>
      <xdr:nvPicPr>
        <xdr:cNvPr id="4133" name="Picture 41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2399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386</xdr:row>
      <xdr:rowOff>0</xdr:rowOff>
    </xdr:from>
    <xdr:to>
      <xdr:col>9</xdr:col>
      <xdr:colOff>9525</xdr:colOff>
      <xdr:row>386</xdr:row>
      <xdr:rowOff>9525</xdr:rowOff>
    </xdr:to>
    <xdr:pic>
      <xdr:nvPicPr>
        <xdr:cNvPr id="4134" name="Picture 41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72399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386</xdr:row>
      <xdr:rowOff>0</xdr:rowOff>
    </xdr:from>
    <xdr:to>
      <xdr:col>10</xdr:col>
      <xdr:colOff>9525</xdr:colOff>
      <xdr:row>386</xdr:row>
      <xdr:rowOff>9525</xdr:rowOff>
    </xdr:to>
    <xdr:pic>
      <xdr:nvPicPr>
        <xdr:cNvPr id="4135" name="Picture 41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72399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386</xdr:row>
      <xdr:rowOff>0</xdr:rowOff>
    </xdr:from>
    <xdr:to>
      <xdr:col>11</xdr:col>
      <xdr:colOff>9525</xdr:colOff>
      <xdr:row>386</xdr:row>
      <xdr:rowOff>9525</xdr:rowOff>
    </xdr:to>
    <xdr:pic>
      <xdr:nvPicPr>
        <xdr:cNvPr id="4136" name="Picture 41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72399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388</xdr:row>
      <xdr:rowOff>0</xdr:rowOff>
    </xdr:from>
    <xdr:to>
      <xdr:col>5</xdr:col>
      <xdr:colOff>9525</xdr:colOff>
      <xdr:row>388</xdr:row>
      <xdr:rowOff>9525</xdr:rowOff>
    </xdr:to>
    <xdr:pic>
      <xdr:nvPicPr>
        <xdr:cNvPr id="4137" name="Picture 41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272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9525</xdr:colOff>
      <xdr:row>389</xdr:row>
      <xdr:rowOff>9525</xdr:rowOff>
    </xdr:to>
    <xdr:pic>
      <xdr:nvPicPr>
        <xdr:cNvPr id="4138" name="Picture 41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72932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388</xdr:row>
      <xdr:rowOff>0</xdr:rowOff>
    </xdr:from>
    <xdr:to>
      <xdr:col>6</xdr:col>
      <xdr:colOff>9525</xdr:colOff>
      <xdr:row>388</xdr:row>
      <xdr:rowOff>9525</xdr:rowOff>
    </xdr:to>
    <xdr:pic>
      <xdr:nvPicPr>
        <xdr:cNvPr id="4139" name="Picture 41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7272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388</xdr:row>
      <xdr:rowOff>0</xdr:rowOff>
    </xdr:from>
    <xdr:to>
      <xdr:col>7</xdr:col>
      <xdr:colOff>9525</xdr:colOff>
      <xdr:row>388</xdr:row>
      <xdr:rowOff>9525</xdr:rowOff>
    </xdr:to>
    <xdr:pic>
      <xdr:nvPicPr>
        <xdr:cNvPr id="4140" name="Picture 41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7272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389</xdr:row>
      <xdr:rowOff>0</xdr:rowOff>
    </xdr:from>
    <xdr:to>
      <xdr:col>7</xdr:col>
      <xdr:colOff>9525</xdr:colOff>
      <xdr:row>389</xdr:row>
      <xdr:rowOff>9525</xdr:rowOff>
    </xdr:to>
    <xdr:pic>
      <xdr:nvPicPr>
        <xdr:cNvPr id="4141" name="Picture 41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72932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388</xdr:row>
      <xdr:rowOff>0</xdr:rowOff>
    </xdr:from>
    <xdr:to>
      <xdr:col>8</xdr:col>
      <xdr:colOff>9525</xdr:colOff>
      <xdr:row>388</xdr:row>
      <xdr:rowOff>9525</xdr:rowOff>
    </xdr:to>
    <xdr:pic>
      <xdr:nvPicPr>
        <xdr:cNvPr id="4142" name="Picture 41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7272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388</xdr:row>
      <xdr:rowOff>0</xdr:rowOff>
    </xdr:from>
    <xdr:to>
      <xdr:col>9</xdr:col>
      <xdr:colOff>9525</xdr:colOff>
      <xdr:row>388</xdr:row>
      <xdr:rowOff>9525</xdr:rowOff>
    </xdr:to>
    <xdr:pic>
      <xdr:nvPicPr>
        <xdr:cNvPr id="4143" name="Picture 41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7272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389</xdr:row>
      <xdr:rowOff>0</xdr:rowOff>
    </xdr:from>
    <xdr:to>
      <xdr:col>9</xdr:col>
      <xdr:colOff>9525</xdr:colOff>
      <xdr:row>389</xdr:row>
      <xdr:rowOff>9525</xdr:rowOff>
    </xdr:to>
    <xdr:pic>
      <xdr:nvPicPr>
        <xdr:cNvPr id="4144" name="Picture 41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72932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388</xdr:row>
      <xdr:rowOff>0</xdr:rowOff>
    </xdr:from>
    <xdr:to>
      <xdr:col>10</xdr:col>
      <xdr:colOff>9525</xdr:colOff>
      <xdr:row>388</xdr:row>
      <xdr:rowOff>9525</xdr:rowOff>
    </xdr:to>
    <xdr:pic>
      <xdr:nvPicPr>
        <xdr:cNvPr id="4145" name="Picture 41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7272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388</xdr:row>
      <xdr:rowOff>0</xdr:rowOff>
    </xdr:from>
    <xdr:to>
      <xdr:col>11</xdr:col>
      <xdr:colOff>9525</xdr:colOff>
      <xdr:row>388</xdr:row>
      <xdr:rowOff>9525</xdr:rowOff>
    </xdr:to>
    <xdr:pic>
      <xdr:nvPicPr>
        <xdr:cNvPr id="4146" name="Picture 41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7272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389</xdr:row>
      <xdr:rowOff>0</xdr:rowOff>
    </xdr:from>
    <xdr:to>
      <xdr:col>11</xdr:col>
      <xdr:colOff>9525</xdr:colOff>
      <xdr:row>389</xdr:row>
      <xdr:rowOff>9525</xdr:rowOff>
    </xdr:to>
    <xdr:pic>
      <xdr:nvPicPr>
        <xdr:cNvPr id="4147" name="Picture 41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72932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266700</xdr:colOff>
      <xdr:row>1</xdr:row>
      <xdr:rowOff>0</xdr:rowOff>
    </xdr:to>
    <xdr:pic>
      <xdr:nvPicPr>
        <xdr:cNvPr id="4148" name="Picture 4147" descr="Xem dữ liệu trướ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67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266700</xdr:colOff>
      <xdr:row>1</xdr:row>
      <xdr:rowOff>161925</xdr:rowOff>
    </xdr:to>
    <xdr:pic>
      <xdr:nvPicPr>
        <xdr:cNvPr id="4149" name="Picture 4148" descr="Xem dữ liệu tiếp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2667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4150" name="Picture 41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3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151" name="Picture 41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4152" name="Picture 41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33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9525</xdr:colOff>
      <xdr:row>2</xdr:row>
      <xdr:rowOff>9525</xdr:rowOff>
    </xdr:to>
    <xdr:pic>
      <xdr:nvPicPr>
        <xdr:cNvPr id="4153" name="Picture 41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3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4154" name="Picture 41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4155" name="Picture 41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33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4156" name="Picture 41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3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4157" name="Picture 41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4158" name="Picture 41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33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9525</xdr:colOff>
      <xdr:row>2</xdr:row>
      <xdr:rowOff>9525</xdr:rowOff>
    </xdr:to>
    <xdr:pic>
      <xdr:nvPicPr>
        <xdr:cNvPr id="4159" name="Picture 41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3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4160" name="Picture 41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4161" name="Picture 41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46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4162" name="Picture 41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952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4163" name="Picture 41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146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4164" name="Picture 41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46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9525</xdr:colOff>
      <xdr:row>6</xdr:row>
      <xdr:rowOff>9525</xdr:rowOff>
    </xdr:to>
    <xdr:pic>
      <xdr:nvPicPr>
        <xdr:cNvPr id="4165" name="Picture 41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952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166" name="Picture 41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46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4167" name="Picture 41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46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9525</xdr:colOff>
      <xdr:row>6</xdr:row>
      <xdr:rowOff>9525</xdr:rowOff>
    </xdr:to>
    <xdr:pic>
      <xdr:nvPicPr>
        <xdr:cNvPr id="4168" name="Picture 41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952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169" name="Picture 41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146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9525</xdr:colOff>
      <xdr:row>5</xdr:row>
      <xdr:rowOff>9525</xdr:rowOff>
    </xdr:to>
    <xdr:pic>
      <xdr:nvPicPr>
        <xdr:cNvPr id="4170" name="Picture 41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46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9525</xdr:colOff>
      <xdr:row>6</xdr:row>
      <xdr:rowOff>9525</xdr:rowOff>
    </xdr:to>
    <xdr:pic>
      <xdr:nvPicPr>
        <xdr:cNvPr id="4171" name="Picture 41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952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4172" name="Picture 41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276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4173" name="Picture 41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571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74" name="Picture 41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2276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75" name="Picture 41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276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4176" name="Picture 41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571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77" name="Picture 41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2276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78" name="Picture 41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276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9525</xdr:colOff>
      <xdr:row>9</xdr:row>
      <xdr:rowOff>9525</xdr:rowOff>
    </xdr:to>
    <xdr:pic>
      <xdr:nvPicPr>
        <xdr:cNvPr id="4179" name="Picture 41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571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180" name="Picture 41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2276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4181" name="Picture 41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276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4182" name="Picture 41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571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9525</xdr:colOff>
      <xdr:row>11</xdr:row>
      <xdr:rowOff>9525</xdr:rowOff>
    </xdr:to>
    <xdr:pic>
      <xdr:nvPicPr>
        <xdr:cNvPr id="4183" name="Picture 41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895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4184" name="Picture 41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219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4185" name="Picture 41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3895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4186" name="Picture 41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895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4187" name="Picture 41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219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188" name="Picture 41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3895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9525</xdr:colOff>
      <xdr:row>11</xdr:row>
      <xdr:rowOff>9525</xdr:rowOff>
    </xdr:to>
    <xdr:pic>
      <xdr:nvPicPr>
        <xdr:cNvPr id="4189" name="Picture 41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895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9525</xdr:colOff>
      <xdr:row>12</xdr:row>
      <xdr:rowOff>9525</xdr:rowOff>
    </xdr:to>
    <xdr:pic>
      <xdr:nvPicPr>
        <xdr:cNvPr id="4190" name="Picture 41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219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9525</xdr:colOff>
      <xdr:row>11</xdr:row>
      <xdr:rowOff>9525</xdr:rowOff>
    </xdr:to>
    <xdr:pic>
      <xdr:nvPicPr>
        <xdr:cNvPr id="4191" name="Picture 41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3895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4192" name="Picture 41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895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4193" name="Picture 41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219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4194" name="Picture 41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54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4195" name="Picture 41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676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4196" name="Picture 41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454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4197" name="Picture 41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54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4198" name="Picture 41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676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4199" name="Picture 41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454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4200" name="Picture 41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54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9525</xdr:colOff>
      <xdr:row>15</xdr:row>
      <xdr:rowOff>9525</xdr:rowOff>
    </xdr:to>
    <xdr:pic>
      <xdr:nvPicPr>
        <xdr:cNvPr id="4201" name="Picture 42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676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9525</xdr:colOff>
      <xdr:row>14</xdr:row>
      <xdr:rowOff>9525</xdr:rowOff>
    </xdr:to>
    <xdr:pic>
      <xdr:nvPicPr>
        <xdr:cNvPr id="4202" name="Picture 42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454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4203" name="Picture 42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54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4204" name="Picture 42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676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4205" name="Picture 42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000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4206" name="Picture 42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48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9525</xdr:colOff>
      <xdr:row>17</xdr:row>
      <xdr:rowOff>9525</xdr:rowOff>
    </xdr:to>
    <xdr:pic>
      <xdr:nvPicPr>
        <xdr:cNvPr id="4207" name="Picture 42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000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9525</xdr:colOff>
      <xdr:row>17</xdr:row>
      <xdr:rowOff>9525</xdr:rowOff>
    </xdr:to>
    <xdr:pic>
      <xdr:nvPicPr>
        <xdr:cNvPr id="4208" name="Picture 42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000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9525</xdr:colOff>
      <xdr:row>18</xdr:row>
      <xdr:rowOff>9525</xdr:rowOff>
    </xdr:to>
    <xdr:pic>
      <xdr:nvPicPr>
        <xdr:cNvPr id="4209" name="Picture 42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48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210" name="Picture 42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6000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9525</xdr:colOff>
      <xdr:row>17</xdr:row>
      <xdr:rowOff>9525</xdr:rowOff>
    </xdr:to>
    <xdr:pic>
      <xdr:nvPicPr>
        <xdr:cNvPr id="4211" name="Picture 42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000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4212" name="Picture 42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48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9525</xdr:colOff>
      <xdr:row>17</xdr:row>
      <xdr:rowOff>9525</xdr:rowOff>
    </xdr:to>
    <xdr:pic>
      <xdr:nvPicPr>
        <xdr:cNvPr id="4213" name="Picture 42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6000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4214" name="Picture 42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000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215" name="Picture 42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48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4216" name="Picture 42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810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4217" name="Picture 42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972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218" name="Picture 42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810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219" name="Picture 42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810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4220" name="Picture 42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972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21" name="Picture 42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6810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222" name="Picture 42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810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4223" name="Picture 42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972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224" name="Picture 42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6810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4225" name="Picture 42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810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4226" name="Picture 42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972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9525</xdr:colOff>
      <xdr:row>24</xdr:row>
      <xdr:rowOff>9525</xdr:rowOff>
    </xdr:to>
    <xdr:pic>
      <xdr:nvPicPr>
        <xdr:cNvPr id="4227" name="Picture 42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458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9525</xdr:colOff>
      <xdr:row>25</xdr:row>
      <xdr:rowOff>9525</xdr:rowOff>
    </xdr:to>
    <xdr:pic>
      <xdr:nvPicPr>
        <xdr:cNvPr id="4228" name="Picture 42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9525</xdr:colOff>
      <xdr:row>24</xdr:row>
      <xdr:rowOff>9525</xdr:rowOff>
    </xdr:to>
    <xdr:pic>
      <xdr:nvPicPr>
        <xdr:cNvPr id="4229" name="Picture 42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7458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9525</xdr:colOff>
      <xdr:row>24</xdr:row>
      <xdr:rowOff>9525</xdr:rowOff>
    </xdr:to>
    <xdr:pic>
      <xdr:nvPicPr>
        <xdr:cNvPr id="4230" name="Picture 42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458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9525</xdr:colOff>
      <xdr:row>25</xdr:row>
      <xdr:rowOff>9525</xdr:rowOff>
    </xdr:to>
    <xdr:pic>
      <xdr:nvPicPr>
        <xdr:cNvPr id="4231" name="Picture 42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9525</xdr:colOff>
      <xdr:row>24</xdr:row>
      <xdr:rowOff>9525</xdr:rowOff>
    </xdr:to>
    <xdr:pic>
      <xdr:nvPicPr>
        <xdr:cNvPr id="4232" name="Picture 42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7458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9525</xdr:colOff>
      <xdr:row>24</xdr:row>
      <xdr:rowOff>9525</xdr:rowOff>
    </xdr:to>
    <xdr:pic>
      <xdr:nvPicPr>
        <xdr:cNvPr id="4233" name="Picture 42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458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9525</xdr:colOff>
      <xdr:row>25</xdr:row>
      <xdr:rowOff>9525</xdr:rowOff>
    </xdr:to>
    <xdr:pic>
      <xdr:nvPicPr>
        <xdr:cNvPr id="4234" name="Picture 42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4235" name="Picture 42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7458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</xdr:row>
      <xdr:rowOff>0</xdr:rowOff>
    </xdr:from>
    <xdr:to>
      <xdr:col>11</xdr:col>
      <xdr:colOff>9525</xdr:colOff>
      <xdr:row>24</xdr:row>
      <xdr:rowOff>9525</xdr:rowOff>
    </xdr:to>
    <xdr:pic>
      <xdr:nvPicPr>
        <xdr:cNvPr id="4236" name="Picture 42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458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4237" name="Picture 42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9525</xdr:colOff>
      <xdr:row>27</xdr:row>
      <xdr:rowOff>9525</xdr:rowOff>
    </xdr:to>
    <xdr:pic>
      <xdr:nvPicPr>
        <xdr:cNvPr id="4238" name="Picture 42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94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27</xdr:row>
      <xdr:rowOff>9525</xdr:rowOff>
    </xdr:to>
    <xdr:pic>
      <xdr:nvPicPr>
        <xdr:cNvPr id="4239" name="Picture 42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794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9525</xdr:colOff>
      <xdr:row>27</xdr:row>
      <xdr:rowOff>9525</xdr:rowOff>
    </xdr:to>
    <xdr:pic>
      <xdr:nvPicPr>
        <xdr:cNvPr id="4240" name="Picture 42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94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4241" name="Picture 42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794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9525</xdr:colOff>
      <xdr:row>27</xdr:row>
      <xdr:rowOff>9525</xdr:rowOff>
    </xdr:to>
    <xdr:pic>
      <xdr:nvPicPr>
        <xdr:cNvPr id="4242" name="Picture 42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94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9525</xdr:colOff>
      <xdr:row>27</xdr:row>
      <xdr:rowOff>9525</xdr:rowOff>
    </xdr:to>
    <xdr:pic>
      <xdr:nvPicPr>
        <xdr:cNvPr id="4243" name="Picture 42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794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9525</xdr:colOff>
      <xdr:row>27</xdr:row>
      <xdr:rowOff>9525</xdr:rowOff>
    </xdr:to>
    <xdr:pic>
      <xdr:nvPicPr>
        <xdr:cNvPr id="4244" name="Picture 42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94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9525</xdr:colOff>
      <xdr:row>30</xdr:row>
      <xdr:rowOff>9525</xdr:rowOff>
    </xdr:to>
    <xdr:pic>
      <xdr:nvPicPr>
        <xdr:cNvPr id="4245" name="Picture 42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0048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9525</xdr:colOff>
      <xdr:row>31</xdr:row>
      <xdr:rowOff>9525</xdr:rowOff>
    </xdr:to>
    <xdr:pic>
      <xdr:nvPicPr>
        <xdr:cNvPr id="4246" name="Picture 42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0210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4247" name="Picture 42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10048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9525</xdr:colOff>
      <xdr:row>30</xdr:row>
      <xdr:rowOff>9525</xdr:rowOff>
    </xdr:to>
    <xdr:pic>
      <xdr:nvPicPr>
        <xdr:cNvPr id="4248" name="Picture 42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0048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4249" name="Picture 42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0210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4250" name="Picture 42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048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9525</xdr:colOff>
      <xdr:row>30</xdr:row>
      <xdr:rowOff>9525</xdr:rowOff>
    </xdr:to>
    <xdr:pic>
      <xdr:nvPicPr>
        <xdr:cNvPr id="4251" name="Picture 42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0048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9525</xdr:rowOff>
    </xdr:to>
    <xdr:pic>
      <xdr:nvPicPr>
        <xdr:cNvPr id="4252" name="Picture 42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0210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4253" name="Picture 42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10048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254" name="Picture 42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0048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255" name="Picture 42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0210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9525</xdr:colOff>
      <xdr:row>33</xdr:row>
      <xdr:rowOff>9525</xdr:rowOff>
    </xdr:to>
    <xdr:pic>
      <xdr:nvPicPr>
        <xdr:cNvPr id="4256" name="Picture 42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0534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9525</xdr:colOff>
      <xdr:row>34</xdr:row>
      <xdr:rowOff>9525</xdr:rowOff>
    </xdr:to>
    <xdr:pic>
      <xdr:nvPicPr>
        <xdr:cNvPr id="4257" name="Picture 42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1020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9525</xdr:colOff>
      <xdr:row>33</xdr:row>
      <xdr:rowOff>9525</xdr:rowOff>
    </xdr:to>
    <xdr:pic>
      <xdr:nvPicPr>
        <xdr:cNvPr id="4258" name="Picture 42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10534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4259" name="Picture 42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0534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9525</xdr:colOff>
      <xdr:row>34</xdr:row>
      <xdr:rowOff>9525</xdr:rowOff>
    </xdr:to>
    <xdr:pic>
      <xdr:nvPicPr>
        <xdr:cNvPr id="4260" name="Picture 42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1020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9525</xdr:colOff>
      <xdr:row>33</xdr:row>
      <xdr:rowOff>9525</xdr:rowOff>
    </xdr:to>
    <xdr:pic>
      <xdr:nvPicPr>
        <xdr:cNvPr id="4261" name="Picture 42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534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9525</xdr:colOff>
      <xdr:row>33</xdr:row>
      <xdr:rowOff>9525</xdr:rowOff>
    </xdr:to>
    <xdr:pic>
      <xdr:nvPicPr>
        <xdr:cNvPr id="4262" name="Picture 42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0534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9525</xdr:colOff>
      <xdr:row>34</xdr:row>
      <xdr:rowOff>9525</xdr:rowOff>
    </xdr:to>
    <xdr:pic>
      <xdr:nvPicPr>
        <xdr:cNvPr id="4263" name="Picture 42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1020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9525</xdr:colOff>
      <xdr:row>33</xdr:row>
      <xdr:rowOff>9525</xdr:rowOff>
    </xdr:to>
    <xdr:pic>
      <xdr:nvPicPr>
        <xdr:cNvPr id="4264" name="Picture 42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10534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9525</xdr:colOff>
      <xdr:row>33</xdr:row>
      <xdr:rowOff>9525</xdr:rowOff>
    </xdr:to>
    <xdr:pic>
      <xdr:nvPicPr>
        <xdr:cNvPr id="4265" name="Picture 42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0534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4266" name="Picture 42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1020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9525</xdr:colOff>
      <xdr:row>36</xdr:row>
      <xdr:rowOff>9525</xdr:rowOff>
    </xdr:to>
    <xdr:pic>
      <xdr:nvPicPr>
        <xdr:cNvPr id="4267" name="Picture 42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1344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9525</xdr:colOff>
      <xdr:row>37</xdr:row>
      <xdr:rowOff>9525</xdr:rowOff>
    </xdr:to>
    <xdr:pic>
      <xdr:nvPicPr>
        <xdr:cNvPr id="4268" name="Picture 42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2639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36</xdr:row>
      <xdr:rowOff>9525</xdr:rowOff>
    </xdr:to>
    <xdr:pic>
      <xdr:nvPicPr>
        <xdr:cNvPr id="4269" name="Picture 42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11344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9525</xdr:colOff>
      <xdr:row>36</xdr:row>
      <xdr:rowOff>9525</xdr:rowOff>
    </xdr:to>
    <xdr:pic>
      <xdr:nvPicPr>
        <xdr:cNvPr id="4270" name="Picture 42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1344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9525</xdr:colOff>
      <xdr:row>37</xdr:row>
      <xdr:rowOff>9525</xdr:rowOff>
    </xdr:to>
    <xdr:pic>
      <xdr:nvPicPr>
        <xdr:cNvPr id="4271" name="Picture 42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2639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9525</xdr:colOff>
      <xdr:row>36</xdr:row>
      <xdr:rowOff>9525</xdr:rowOff>
    </xdr:to>
    <xdr:pic>
      <xdr:nvPicPr>
        <xdr:cNvPr id="4272" name="Picture 42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1344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9525</xdr:colOff>
      <xdr:row>36</xdr:row>
      <xdr:rowOff>9525</xdr:rowOff>
    </xdr:to>
    <xdr:pic>
      <xdr:nvPicPr>
        <xdr:cNvPr id="4273" name="Picture 42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1344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9525</xdr:colOff>
      <xdr:row>37</xdr:row>
      <xdr:rowOff>9525</xdr:rowOff>
    </xdr:to>
    <xdr:pic>
      <xdr:nvPicPr>
        <xdr:cNvPr id="4274" name="Picture 42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2639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9525</xdr:colOff>
      <xdr:row>36</xdr:row>
      <xdr:rowOff>9525</xdr:rowOff>
    </xdr:to>
    <xdr:pic>
      <xdr:nvPicPr>
        <xdr:cNvPr id="4275" name="Picture 42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11344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11</xdr:col>
      <xdr:colOff>9525</xdr:colOff>
      <xdr:row>36</xdr:row>
      <xdr:rowOff>9525</xdr:rowOff>
    </xdr:to>
    <xdr:pic>
      <xdr:nvPicPr>
        <xdr:cNvPr id="4276" name="Picture 42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1344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4277" name="Picture 42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2639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9525</xdr:colOff>
      <xdr:row>39</xdr:row>
      <xdr:rowOff>9525</xdr:rowOff>
    </xdr:to>
    <xdr:pic>
      <xdr:nvPicPr>
        <xdr:cNvPr id="4278" name="Picture 42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296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9525</xdr:colOff>
      <xdr:row>40</xdr:row>
      <xdr:rowOff>9525</xdr:rowOff>
    </xdr:to>
    <xdr:pic>
      <xdr:nvPicPr>
        <xdr:cNvPr id="4279" name="Picture 42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3125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9525</xdr:colOff>
      <xdr:row>39</xdr:row>
      <xdr:rowOff>9525</xdr:rowOff>
    </xdr:to>
    <xdr:pic>
      <xdr:nvPicPr>
        <xdr:cNvPr id="4280" name="Picture 42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1296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9525</xdr:colOff>
      <xdr:row>39</xdr:row>
      <xdr:rowOff>9525</xdr:rowOff>
    </xdr:to>
    <xdr:pic>
      <xdr:nvPicPr>
        <xdr:cNvPr id="4281" name="Picture 42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296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9525</xdr:colOff>
      <xdr:row>40</xdr:row>
      <xdr:rowOff>9525</xdr:rowOff>
    </xdr:to>
    <xdr:pic>
      <xdr:nvPicPr>
        <xdr:cNvPr id="4282" name="Picture 42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3125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9525</xdr:colOff>
      <xdr:row>39</xdr:row>
      <xdr:rowOff>9525</xdr:rowOff>
    </xdr:to>
    <xdr:pic>
      <xdr:nvPicPr>
        <xdr:cNvPr id="4283" name="Picture 42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296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9525</xdr:colOff>
      <xdr:row>39</xdr:row>
      <xdr:rowOff>9525</xdr:rowOff>
    </xdr:to>
    <xdr:pic>
      <xdr:nvPicPr>
        <xdr:cNvPr id="4284" name="Picture 42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296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9525</xdr:colOff>
      <xdr:row>40</xdr:row>
      <xdr:rowOff>9525</xdr:rowOff>
    </xdr:to>
    <xdr:pic>
      <xdr:nvPicPr>
        <xdr:cNvPr id="4285" name="Picture 42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3125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9525</xdr:colOff>
      <xdr:row>39</xdr:row>
      <xdr:rowOff>9525</xdr:rowOff>
    </xdr:to>
    <xdr:pic>
      <xdr:nvPicPr>
        <xdr:cNvPr id="4286" name="Picture 42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1296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4287" name="Picture 42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296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4288" name="Picture 42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3125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9525</xdr:colOff>
      <xdr:row>42</xdr:row>
      <xdr:rowOff>9525</xdr:rowOff>
    </xdr:to>
    <xdr:pic>
      <xdr:nvPicPr>
        <xdr:cNvPr id="4289" name="Picture 42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344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9525</xdr:colOff>
      <xdr:row>43</xdr:row>
      <xdr:rowOff>9525</xdr:rowOff>
    </xdr:to>
    <xdr:pic>
      <xdr:nvPicPr>
        <xdr:cNvPr id="4290" name="Picture 42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3611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9525</xdr:colOff>
      <xdr:row>42</xdr:row>
      <xdr:rowOff>9525</xdr:rowOff>
    </xdr:to>
    <xdr:pic>
      <xdr:nvPicPr>
        <xdr:cNvPr id="4291" name="Picture 42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1344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9525</xdr:colOff>
      <xdr:row>42</xdr:row>
      <xdr:rowOff>9525</xdr:rowOff>
    </xdr:to>
    <xdr:pic>
      <xdr:nvPicPr>
        <xdr:cNvPr id="4292" name="Picture 42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344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9525</xdr:colOff>
      <xdr:row>43</xdr:row>
      <xdr:rowOff>9525</xdr:rowOff>
    </xdr:to>
    <xdr:pic>
      <xdr:nvPicPr>
        <xdr:cNvPr id="4293" name="Picture 42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3611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42</xdr:row>
      <xdr:rowOff>0</xdr:rowOff>
    </xdr:from>
    <xdr:to>
      <xdr:col>8</xdr:col>
      <xdr:colOff>9525</xdr:colOff>
      <xdr:row>42</xdr:row>
      <xdr:rowOff>9525</xdr:rowOff>
    </xdr:to>
    <xdr:pic>
      <xdr:nvPicPr>
        <xdr:cNvPr id="4294" name="Picture 42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344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9525</xdr:colOff>
      <xdr:row>42</xdr:row>
      <xdr:rowOff>9525</xdr:rowOff>
    </xdr:to>
    <xdr:pic>
      <xdr:nvPicPr>
        <xdr:cNvPr id="4295" name="Picture 42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344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9525</xdr:colOff>
      <xdr:row>43</xdr:row>
      <xdr:rowOff>9525</xdr:rowOff>
    </xdr:to>
    <xdr:pic>
      <xdr:nvPicPr>
        <xdr:cNvPr id="4296" name="Picture 42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3611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9525</xdr:colOff>
      <xdr:row>42</xdr:row>
      <xdr:rowOff>9525</xdr:rowOff>
    </xdr:to>
    <xdr:pic>
      <xdr:nvPicPr>
        <xdr:cNvPr id="4297" name="Picture 42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1344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298" name="Picture 42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344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9525</xdr:colOff>
      <xdr:row>43</xdr:row>
      <xdr:rowOff>9525</xdr:rowOff>
    </xdr:to>
    <xdr:pic>
      <xdr:nvPicPr>
        <xdr:cNvPr id="4299" name="Picture 42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3611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9525</xdr:colOff>
      <xdr:row>45</xdr:row>
      <xdr:rowOff>9525</xdr:rowOff>
    </xdr:to>
    <xdr:pic>
      <xdr:nvPicPr>
        <xdr:cNvPr id="4300" name="Picture 42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393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9525</xdr:colOff>
      <xdr:row>46</xdr:row>
      <xdr:rowOff>9525</xdr:rowOff>
    </xdr:to>
    <xdr:pic>
      <xdr:nvPicPr>
        <xdr:cNvPr id="4301" name="Picture 43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4258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4302" name="Picture 43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1393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303" name="Picture 43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393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7</xdr:col>
      <xdr:colOff>9525</xdr:colOff>
      <xdr:row>46</xdr:row>
      <xdr:rowOff>9525</xdr:rowOff>
    </xdr:to>
    <xdr:pic>
      <xdr:nvPicPr>
        <xdr:cNvPr id="4304" name="Picture 43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4258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4305" name="Picture 43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393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9525</xdr:colOff>
      <xdr:row>45</xdr:row>
      <xdr:rowOff>9525</xdr:rowOff>
    </xdr:to>
    <xdr:pic>
      <xdr:nvPicPr>
        <xdr:cNvPr id="4306" name="Picture 43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393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9525</xdr:colOff>
      <xdr:row>46</xdr:row>
      <xdr:rowOff>9525</xdr:rowOff>
    </xdr:to>
    <xdr:pic>
      <xdr:nvPicPr>
        <xdr:cNvPr id="4307" name="Picture 43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4258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45</xdr:row>
      <xdr:rowOff>0</xdr:rowOff>
    </xdr:from>
    <xdr:to>
      <xdr:col>10</xdr:col>
      <xdr:colOff>9525</xdr:colOff>
      <xdr:row>45</xdr:row>
      <xdr:rowOff>9525</xdr:rowOff>
    </xdr:to>
    <xdr:pic>
      <xdr:nvPicPr>
        <xdr:cNvPr id="4308" name="Picture 43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1393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9525</xdr:colOff>
      <xdr:row>45</xdr:row>
      <xdr:rowOff>9525</xdr:rowOff>
    </xdr:to>
    <xdr:pic>
      <xdr:nvPicPr>
        <xdr:cNvPr id="4309" name="Picture 43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3935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46</xdr:row>
      <xdr:rowOff>0</xdr:rowOff>
    </xdr:from>
    <xdr:to>
      <xdr:col>11</xdr:col>
      <xdr:colOff>9525</xdr:colOff>
      <xdr:row>46</xdr:row>
      <xdr:rowOff>9525</xdr:rowOff>
    </xdr:to>
    <xdr:pic>
      <xdr:nvPicPr>
        <xdr:cNvPr id="4310" name="Picture 43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4258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</xdr:colOff>
      <xdr:row>49</xdr:row>
      <xdr:rowOff>9525</xdr:rowOff>
    </xdr:to>
    <xdr:pic>
      <xdr:nvPicPr>
        <xdr:cNvPr id="4311" name="Picture 43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474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9525</xdr:colOff>
      <xdr:row>50</xdr:row>
      <xdr:rowOff>9525</xdr:rowOff>
    </xdr:to>
    <xdr:pic>
      <xdr:nvPicPr>
        <xdr:cNvPr id="4312" name="Picture 43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555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9525</xdr:colOff>
      <xdr:row>49</xdr:row>
      <xdr:rowOff>9525</xdr:rowOff>
    </xdr:to>
    <xdr:pic>
      <xdr:nvPicPr>
        <xdr:cNvPr id="4313" name="Picture 43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1474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9525</xdr:colOff>
      <xdr:row>49</xdr:row>
      <xdr:rowOff>9525</xdr:rowOff>
    </xdr:to>
    <xdr:pic>
      <xdr:nvPicPr>
        <xdr:cNvPr id="4314" name="Picture 43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474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9525</xdr:colOff>
      <xdr:row>50</xdr:row>
      <xdr:rowOff>9525</xdr:rowOff>
    </xdr:to>
    <xdr:pic>
      <xdr:nvPicPr>
        <xdr:cNvPr id="4315" name="Picture 43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555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9525</xdr:colOff>
      <xdr:row>49</xdr:row>
      <xdr:rowOff>9525</xdr:rowOff>
    </xdr:to>
    <xdr:pic>
      <xdr:nvPicPr>
        <xdr:cNvPr id="4316" name="Picture 43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474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9525</xdr:colOff>
      <xdr:row>49</xdr:row>
      <xdr:rowOff>9525</xdr:rowOff>
    </xdr:to>
    <xdr:pic>
      <xdr:nvPicPr>
        <xdr:cNvPr id="4317" name="Picture 43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474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9525</xdr:colOff>
      <xdr:row>50</xdr:row>
      <xdr:rowOff>9525</xdr:rowOff>
    </xdr:to>
    <xdr:pic>
      <xdr:nvPicPr>
        <xdr:cNvPr id="4318" name="Picture 43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555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10</xdr:col>
      <xdr:colOff>9525</xdr:colOff>
      <xdr:row>49</xdr:row>
      <xdr:rowOff>9525</xdr:rowOff>
    </xdr:to>
    <xdr:pic>
      <xdr:nvPicPr>
        <xdr:cNvPr id="4319" name="Picture 43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1474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49</xdr:row>
      <xdr:rowOff>0</xdr:rowOff>
    </xdr:from>
    <xdr:to>
      <xdr:col>11</xdr:col>
      <xdr:colOff>9525</xdr:colOff>
      <xdr:row>49</xdr:row>
      <xdr:rowOff>9525</xdr:rowOff>
    </xdr:to>
    <xdr:pic>
      <xdr:nvPicPr>
        <xdr:cNvPr id="4320" name="Picture 43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474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50</xdr:row>
      <xdr:rowOff>0</xdr:rowOff>
    </xdr:from>
    <xdr:to>
      <xdr:col>11</xdr:col>
      <xdr:colOff>9525</xdr:colOff>
      <xdr:row>50</xdr:row>
      <xdr:rowOff>9525</xdr:rowOff>
    </xdr:to>
    <xdr:pic>
      <xdr:nvPicPr>
        <xdr:cNvPr id="4321" name="Picture 43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555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9525</xdr:colOff>
      <xdr:row>52</xdr:row>
      <xdr:rowOff>9525</xdr:rowOff>
    </xdr:to>
    <xdr:pic>
      <xdr:nvPicPr>
        <xdr:cNvPr id="4322" name="Picture 43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5878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9525</xdr:colOff>
      <xdr:row>53</xdr:row>
      <xdr:rowOff>9525</xdr:rowOff>
    </xdr:to>
    <xdr:pic>
      <xdr:nvPicPr>
        <xdr:cNvPr id="4323" name="Picture 43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6363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9525</xdr:colOff>
      <xdr:row>52</xdr:row>
      <xdr:rowOff>9525</xdr:rowOff>
    </xdr:to>
    <xdr:pic>
      <xdr:nvPicPr>
        <xdr:cNvPr id="4324" name="Picture 43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15878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7</xdr:col>
      <xdr:colOff>9525</xdr:colOff>
      <xdr:row>52</xdr:row>
      <xdr:rowOff>9525</xdr:rowOff>
    </xdr:to>
    <xdr:pic>
      <xdr:nvPicPr>
        <xdr:cNvPr id="4325" name="Picture 43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5878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9525</xdr:colOff>
      <xdr:row>53</xdr:row>
      <xdr:rowOff>9525</xdr:rowOff>
    </xdr:to>
    <xdr:pic>
      <xdr:nvPicPr>
        <xdr:cNvPr id="4326" name="Picture 43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6363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9525</xdr:colOff>
      <xdr:row>52</xdr:row>
      <xdr:rowOff>9525</xdr:rowOff>
    </xdr:to>
    <xdr:pic>
      <xdr:nvPicPr>
        <xdr:cNvPr id="4327" name="Picture 43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5878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9525</xdr:colOff>
      <xdr:row>52</xdr:row>
      <xdr:rowOff>9525</xdr:rowOff>
    </xdr:to>
    <xdr:pic>
      <xdr:nvPicPr>
        <xdr:cNvPr id="4328" name="Picture 43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5878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9525</xdr:colOff>
      <xdr:row>53</xdr:row>
      <xdr:rowOff>9525</xdr:rowOff>
    </xdr:to>
    <xdr:pic>
      <xdr:nvPicPr>
        <xdr:cNvPr id="4329" name="Picture 43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6363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52</xdr:row>
      <xdr:rowOff>0</xdr:rowOff>
    </xdr:from>
    <xdr:to>
      <xdr:col>10</xdr:col>
      <xdr:colOff>9525</xdr:colOff>
      <xdr:row>52</xdr:row>
      <xdr:rowOff>9525</xdr:rowOff>
    </xdr:to>
    <xdr:pic>
      <xdr:nvPicPr>
        <xdr:cNvPr id="4330" name="Picture 43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15878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52</xdr:row>
      <xdr:rowOff>0</xdr:rowOff>
    </xdr:from>
    <xdr:to>
      <xdr:col>11</xdr:col>
      <xdr:colOff>9525</xdr:colOff>
      <xdr:row>52</xdr:row>
      <xdr:rowOff>9525</xdr:rowOff>
    </xdr:to>
    <xdr:pic>
      <xdr:nvPicPr>
        <xdr:cNvPr id="4331" name="Picture 43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5878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53</xdr:row>
      <xdr:rowOff>0</xdr:rowOff>
    </xdr:from>
    <xdr:to>
      <xdr:col>11</xdr:col>
      <xdr:colOff>9525</xdr:colOff>
      <xdr:row>53</xdr:row>
      <xdr:rowOff>9525</xdr:rowOff>
    </xdr:to>
    <xdr:pic>
      <xdr:nvPicPr>
        <xdr:cNvPr id="4332" name="Picture 43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6363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9525</xdr:colOff>
      <xdr:row>55</xdr:row>
      <xdr:rowOff>9525</xdr:rowOff>
    </xdr:to>
    <xdr:pic>
      <xdr:nvPicPr>
        <xdr:cNvPr id="4333" name="Picture 43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668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9525</xdr:colOff>
      <xdr:row>56</xdr:row>
      <xdr:rowOff>9525</xdr:rowOff>
    </xdr:to>
    <xdr:pic>
      <xdr:nvPicPr>
        <xdr:cNvPr id="4334" name="Picture 43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6849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9525</xdr:colOff>
      <xdr:row>57</xdr:row>
      <xdr:rowOff>9525</xdr:rowOff>
    </xdr:to>
    <xdr:pic>
      <xdr:nvPicPr>
        <xdr:cNvPr id="4335" name="Picture 43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701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9525</xdr:colOff>
      <xdr:row>55</xdr:row>
      <xdr:rowOff>9525</xdr:rowOff>
    </xdr:to>
    <xdr:pic>
      <xdr:nvPicPr>
        <xdr:cNvPr id="4336" name="Picture 43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1668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9525</xdr:colOff>
      <xdr:row>55</xdr:row>
      <xdr:rowOff>9525</xdr:rowOff>
    </xdr:to>
    <xdr:pic>
      <xdr:nvPicPr>
        <xdr:cNvPr id="4337" name="Picture 43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668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9525</xdr:colOff>
      <xdr:row>56</xdr:row>
      <xdr:rowOff>9525</xdr:rowOff>
    </xdr:to>
    <xdr:pic>
      <xdr:nvPicPr>
        <xdr:cNvPr id="4338" name="Picture 43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6849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9525</xdr:colOff>
      <xdr:row>57</xdr:row>
      <xdr:rowOff>9525</xdr:rowOff>
    </xdr:to>
    <xdr:pic>
      <xdr:nvPicPr>
        <xdr:cNvPr id="4339" name="Picture 43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701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8</xdr:col>
      <xdr:colOff>9525</xdr:colOff>
      <xdr:row>55</xdr:row>
      <xdr:rowOff>9525</xdr:rowOff>
    </xdr:to>
    <xdr:pic>
      <xdr:nvPicPr>
        <xdr:cNvPr id="4340" name="Picture 43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668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9525</xdr:colOff>
      <xdr:row>55</xdr:row>
      <xdr:rowOff>9525</xdr:rowOff>
    </xdr:to>
    <xdr:pic>
      <xdr:nvPicPr>
        <xdr:cNvPr id="4341" name="Picture 43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668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9525</xdr:colOff>
      <xdr:row>56</xdr:row>
      <xdr:rowOff>9525</xdr:rowOff>
    </xdr:to>
    <xdr:pic>
      <xdr:nvPicPr>
        <xdr:cNvPr id="4342" name="Picture 43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6849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57</xdr:row>
      <xdr:rowOff>0</xdr:rowOff>
    </xdr:from>
    <xdr:to>
      <xdr:col>9</xdr:col>
      <xdr:colOff>9525</xdr:colOff>
      <xdr:row>57</xdr:row>
      <xdr:rowOff>9525</xdr:rowOff>
    </xdr:to>
    <xdr:pic>
      <xdr:nvPicPr>
        <xdr:cNvPr id="4343" name="Picture 43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701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9525</xdr:colOff>
      <xdr:row>55</xdr:row>
      <xdr:rowOff>9525</xdr:rowOff>
    </xdr:to>
    <xdr:pic>
      <xdr:nvPicPr>
        <xdr:cNvPr id="4344" name="Picture 43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1668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55</xdr:row>
      <xdr:rowOff>0</xdr:rowOff>
    </xdr:from>
    <xdr:to>
      <xdr:col>11</xdr:col>
      <xdr:colOff>9525</xdr:colOff>
      <xdr:row>55</xdr:row>
      <xdr:rowOff>9525</xdr:rowOff>
    </xdr:to>
    <xdr:pic>
      <xdr:nvPicPr>
        <xdr:cNvPr id="4345" name="Picture 43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668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56</xdr:row>
      <xdr:rowOff>0</xdr:rowOff>
    </xdr:from>
    <xdr:to>
      <xdr:col>11</xdr:col>
      <xdr:colOff>9525</xdr:colOff>
      <xdr:row>56</xdr:row>
      <xdr:rowOff>9525</xdr:rowOff>
    </xdr:to>
    <xdr:pic>
      <xdr:nvPicPr>
        <xdr:cNvPr id="4346" name="Picture 43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6849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57</xdr:row>
      <xdr:rowOff>0</xdr:rowOff>
    </xdr:from>
    <xdr:to>
      <xdr:col>11</xdr:col>
      <xdr:colOff>9525</xdr:colOff>
      <xdr:row>57</xdr:row>
      <xdr:rowOff>9525</xdr:rowOff>
    </xdr:to>
    <xdr:pic>
      <xdr:nvPicPr>
        <xdr:cNvPr id="4347" name="Picture 43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701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9525</xdr:colOff>
      <xdr:row>58</xdr:row>
      <xdr:rowOff>9525</xdr:rowOff>
    </xdr:to>
    <xdr:pic>
      <xdr:nvPicPr>
        <xdr:cNvPr id="4348" name="Picture 43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7173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9525</xdr:colOff>
      <xdr:row>59</xdr:row>
      <xdr:rowOff>9525</xdr:rowOff>
    </xdr:to>
    <xdr:pic>
      <xdr:nvPicPr>
        <xdr:cNvPr id="4349" name="Picture 43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8307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58</xdr:row>
      <xdr:rowOff>9525</xdr:rowOff>
    </xdr:to>
    <xdr:pic>
      <xdr:nvPicPr>
        <xdr:cNvPr id="4350" name="Picture 43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17173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9525</xdr:colOff>
      <xdr:row>58</xdr:row>
      <xdr:rowOff>9525</xdr:rowOff>
    </xdr:to>
    <xdr:pic>
      <xdr:nvPicPr>
        <xdr:cNvPr id="4351" name="Picture 43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7173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59</xdr:row>
      <xdr:rowOff>0</xdr:rowOff>
    </xdr:from>
    <xdr:to>
      <xdr:col>7</xdr:col>
      <xdr:colOff>9525</xdr:colOff>
      <xdr:row>59</xdr:row>
      <xdr:rowOff>9525</xdr:rowOff>
    </xdr:to>
    <xdr:pic>
      <xdr:nvPicPr>
        <xdr:cNvPr id="4352" name="Picture 43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8307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58</xdr:row>
      <xdr:rowOff>0</xdr:rowOff>
    </xdr:from>
    <xdr:to>
      <xdr:col>8</xdr:col>
      <xdr:colOff>9525</xdr:colOff>
      <xdr:row>58</xdr:row>
      <xdr:rowOff>9525</xdr:rowOff>
    </xdr:to>
    <xdr:pic>
      <xdr:nvPicPr>
        <xdr:cNvPr id="4353" name="Picture 43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7173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9525</xdr:colOff>
      <xdr:row>58</xdr:row>
      <xdr:rowOff>9525</xdr:rowOff>
    </xdr:to>
    <xdr:pic>
      <xdr:nvPicPr>
        <xdr:cNvPr id="4354" name="Picture 43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7173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59</xdr:row>
      <xdr:rowOff>0</xdr:rowOff>
    </xdr:from>
    <xdr:to>
      <xdr:col>9</xdr:col>
      <xdr:colOff>9525</xdr:colOff>
      <xdr:row>59</xdr:row>
      <xdr:rowOff>9525</xdr:rowOff>
    </xdr:to>
    <xdr:pic>
      <xdr:nvPicPr>
        <xdr:cNvPr id="4355" name="Picture 43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8307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9525</xdr:colOff>
      <xdr:row>58</xdr:row>
      <xdr:rowOff>9525</xdr:rowOff>
    </xdr:to>
    <xdr:pic>
      <xdr:nvPicPr>
        <xdr:cNvPr id="4356" name="Picture 43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17173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58</xdr:row>
      <xdr:rowOff>0</xdr:rowOff>
    </xdr:from>
    <xdr:to>
      <xdr:col>11</xdr:col>
      <xdr:colOff>9525</xdr:colOff>
      <xdr:row>58</xdr:row>
      <xdr:rowOff>9525</xdr:rowOff>
    </xdr:to>
    <xdr:pic>
      <xdr:nvPicPr>
        <xdr:cNvPr id="4357" name="Picture 43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7173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59</xdr:row>
      <xdr:rowOff>0</xdr:rowOff>
    </xdr:from>
    <xdr:to>
      <xdr:col>11</xdr:col>
      <xdr:colOff>9525</xdr:colOff>
      <xdr:row>59</xdr:row>
      <xdr:rowOff>9525</xdr:rowOff>
    </xdr:to>
    <xdr:pic>
      <xdr:nvPicPr>
        <xdr:cNvPr id="4358" name="Picture 43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8307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9525</xdr:colOff>
      <xdr:row>61</xdr:row>
      <xdr:rowOff>9525</xdr:rowOff>
    </xdr:to>
    <xdr:pic>
      <xdr:nvPicPr>
        <xdr:cNvPr id="4359" name="Picture 43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863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9525</xdr:colOff>
      <xdr:row>62</xdr:row>
      <xdr:rowOff>9525</xdr:rowOff>
    </xdr:to>
    <xdr:pic>
      <xdr:nvPicPr>
        <xdr:cNvPr id="4360" name="Picture 43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911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9525</xdr:colOff>
      <xdr:row>61</xdr:row>
      <xdr:rowOff>9525</xdr:rowOff>
    </xdr:to>
    <xdr:pic>
      <xdr:nvPicPr>
        <xdr:cNvPr id="4361" name="Picture 43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1863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61</xdr:row>
      <xdr:rowOff>0</xdr:rowOff>
    </xdr:from>
    <xdr:to>
      <xdr:col>7</xdr:col>
      <xdr:colOff>9525</xdr:colOff>
      <xdr:row>61</xdr:row>
      <xdr:rowOff>9525</xdr:rowOff>
    </xdr:to>
    <xdr:pic>
      <xdr:nvPicPr>
        <xdr:cNvPr id="4362" name="Picture 43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863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9525</xdr:colOff>
      <xdr:row>62</xdr:row>
      <xdr:rowOff>9525</xdr:rowOff>
    </xdr:to>
    <xdr:pic>
      <xdr:nvPicPr>
        <xdr:cNvPr id="4363" name="Picture 43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911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61</xdr:row>
      <xdr:rowOff>0</xdr:rowOff>
    </xdr:from>
    <xdr:to>
      <xdr:col>8</xdr:col>
      <xdr:colOff>9525</xdr:colOff>
      <xdr:row>61</xdr:row>
      <xdr:rowOff>9525</xdr:rowOff>
    </xdr:to>
    <xdr:pic>
      <xdr:nvPicPr>
        <xdr:cNvPr id="4364" name="Picture 43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863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9525</xdr:colOff>
      <xdr:row>61</xdr:row>
      <xdr:rowOff>9525</xdr:rowOff>
    </xdr:to>
    <xdr:pic>
      <xdr:nvPicPr>
        <xdr:cNvPr id="4365" name="Picture 43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863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62</xdr:row>
      <xdr:rowOff>0</xdr:rowOff>
    </xdr:from>
    <xdr:to>
      <xdr:col>9</xdr:col>
      <xdr:colOff>9525</xdr:colOff>
      <xdr:row>62</xdr:row>
      <xdr:rowOff>9525</xdr:rowOff>
    </xdr:to>
    <xdr:pic>
      <xdr:nvPicPr>
        <xdr:cNvPr id="4366" name="Picture 43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911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9525</xdr:colOff>
      <xdr:row>61</xdr:row>
      <xdr:rowOff>9525</xdr:rowOff>
    </xdr:to>
    <xdr:pic>
      <xdr:nvPicPr>
        <xdr:cNvPr id="4367" name="Picture 43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1863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61</xdr:row>
      <xdr:rowOff>0</xdr:rowOff>
    </xdr:from>
    <xdr:to>
      <xdr:col>11</xdr:col>
      <xdr:colOff>9525</xdr:colOff>
      <xdr:row>61</xdr:row>
      <xdr:rowOff>9525</xdr:rowOff>
    </xdr:to>
    <xdr:pic>
      <xdr:nvPicPr>
        <xdr:cNvPr id="4368" name="Picture 43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863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62</xdr:row>
      <xdr:rowOff>0</xdr:rowOff>
    </xdr:from>
    <xdr:to>
      <xdr:col>11</xdr:col>
      <xdr:colOff>9525</xdr:colOff>
      <xdr:row>62</xdr:row>
      <xdr:rowOff>9525</xdr:rowOff>
    </xdr:to>
    <xdr:pic>
      <xdr:nvPicPr>
        <xdr:cNvPr id="4369" name="Picture 43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911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9525</xdr:colOff>
      <xdr:row>64</xdr:row>
      <xdr:rowOff>9525</xdr:rowOff>
    </xdr:to>
    <xdr:pic>
      <xdr:nvPicPr>
        <xdr:cNvPr id="4370" name="Picture 43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944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9525</xdr:colOff>
      <xdr:row>65</xdr:row>
      <xdr:rowOff>9525</xdr:rowOff>
    </xdr:to>
    <xdr:pic>
      <xdr:nvPicPr>
        <xdr:cNvPr id="4371" name="Picture 43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0412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6</xdr:col>
      <xdr:colOff>9525</xdr:colOff>
      <xdr:row>64</xdr:row>
      <xdr:rowOff>9525</xdr:rowOff>
    </xdr:to>
    <xdr:pic>
      <xdr:nvPicPr>
        <xdr:cNvPr id="4372" name="Picture 43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1944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64</xdr:row>
      <xdr:rowOff>0</xdr:rowOff>
    </xdr:from>
    <xdr:to>
      <xdr:col>7</xdr:col>
      <xdr:colOff>9525</xdr:colOff>
      <xdr:row>64</xdr:row>
      <xdr:rowOff>9525</xdr:rowOff>
    </xdr:to>
    <xdr:pic>
      <xdr:nvPicPr>
        <xdr:cNvPr id="4373" name="Picture 43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944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9525</xdr:colOff>
      <xdr:row>65</xdr:row>
      <xdr:rowOff>9525</xdr:rowOff>
    </xdr:to>
    <xdr:pic>
      <xdr:nvPicPr>
        <xdr:cNvPr id="4374" name="Picture 43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0412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64</xdr:row>
      <xdr:rowOff>0</xdr:rowOff>
    </xdr:from>
    <xdr:to>
      <xdr:col>8</xdr:col>
      <xdr:colOff>9525</xdr:colOff>
      <xdr:row>64</xdr:row>
      <xdr:rowOff>9525</xdr:rowOff>
    </xdr:to>
    <xdr:pic>
      <xdr:nvPicPr>
        <xdr:cNvPr id="4375" name="Picture 43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944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9525</xdr:colOff>
      <xdr:row>64</xdr:row>
      <xdr:rowOff>9525</xdr:rowOff>
    </xdr:to>
    <xdr:pic>
      <xdr:nvPicPr>
        <xdr:cNvPr id="4376" name="Picture 43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944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65</xdr:row>
      <xdr:rowOff>0</xdr:rowOff>
    </xdr:from>
    <xdr:to>
      <xdr:col>9</xdr:col>
      <xdr:colOff>9525</xdr:colOff>
      <xdr:row>65</xdr:row>
      <xdr:rowOff>9525</xdr:rowOff>
    </xdr:to>
    <xdr:pic>
      <xdr:nvPicPr>
        <xdr:cNvPr id="4377" name="Picture 43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0412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64</xdr:row>
      <xdr:rowOff>0</xdr:rowOff>
    </xdr:from>
    <xdr:to>
      <xdr:col>10</xdr:col>
      <xdr:colOff>9525</xdr:colOff>
      <xdr:row>64</xdr:row>
      <xdr:rowOff>9525</xdr:rowOff>
    </xdr:to>
    <xdr:pic>
      <xdr:nvPicPr>
        <xdr:cNvPr id="4378" name="Picture 43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1944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64</xdr:row>
      <xdr:rowOff>0</xdr:rowOff>
    </xdr:from>
    <xdr:to>
      <xdr:col>11</xdr:col>
      <xdr:colOff>9525</xdr:colOff>
      <xdr:row>64</xdr:row>
      <xdr:rowOff>9525</xdr:rowOff>
    </xdr:to>
    <xdr:pic>
      <xdr:nvPicPr>
        <xdr:cNvPr id="4379" name="Picture 43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1944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65</xdr:row>
      <xdr:rowOff>0</xdr:rowOff>
    </xdr:from>
    <xdr:to>
      <xdr:col>11</xdr:col>
      <xdr:colOff>9525</xdr:colOff>
      <xdr:row>65</xdr:row>
      <xdr:rowOff>9525</xdr:rowOff>
    </xdr:to>
    <xdr:pic>
      <xdr:nvPicPr>
        <xdr:cNvPr id="4380" name="Picture 43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0412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9525</xdr:colOff>
      <xdr:row>67</xdr:row>
      <xdr:rowOff>9525</xdr:rowOff>
    </xdr:to>
    <xdr:pic>
      <xdr:nvPicPr>
        <xdr:cNvPr id="4381" name="Picture 43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0735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9525</xdr:colOff>
      <xdr:row>68</xdr:row>
      <xdr:rowOff>9525</xdr:rowOff>
    </xdr:to>
    <xdr:pic>
      <xdr:nvPicPr>
        <xdr:cNvPr id="4382" name="Picture 43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1059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9525</xdr:colOff>
      <xdr:row>67</xdr:row>
      <xdr:rowOff>9525</xdr:rowOff>
    </xdr:to>
    <xdr:pic>
      <xdr:nvPicPr>
        <xdr:cNvPr id="4383" name="Picture 43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20735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7</xdr:col>
      <xdr:colOff>9525</xdr:colOff>
      <xdr:row>67</xdr:row>
      <xdr:rowOff>9525</xdr:rowOff>
    </xdr:to>
    <xdr:pic>
      <xdr:nvPicPr>
        <xdr:cNvPr id="4384" name="Picture 43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0735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7</xdr:col>
      <xdr:colOff>9525</xdr:colOff>
      <xdr:row>68</xdr:row>
      <xdr:rowOff>9525</xdr:rowOff>
    </xdr:to>
    <xdr:pic>
      <xdr:nvPicPr>
        <xdr:cNvPr id="4385" name="Picture 43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1059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8</xdr:col>
      <xdr:colOff>9525</xdr:colOff>
      <xdr:row>67</xdr:row>
      <xdr:rowOff>9525</xdr:rowOff>
    </xdr:to>
    <xdr:pic>
      <xdr:nvPicPr>
        <xdr:cNvPr id="4386" name="Picture 43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20735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9525</xdr:colOff>
      <xdr:row>67</xdr:row>
      <xdr:rowOff>9525</xdr:rowOff>
    </xdr:to>
    <xdr:pic>
      <xdr:nvPicPr>
        <xdr:cNvPr id="4387" name="Picture 43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0735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9525</xdr:colOff>
      <xdr:row>68</xdr:row>
      <xdr:rowOff>9525</xdr:rowOff>
    </xdr:to>
    <xdr:pic>
      <xdr:nvPicPr>
        <xdr:cNvPr id="4388" name="Picture 43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1059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9525</xdr:colOff>
      <xdr:row>67</xdr:row>
      <xdr:rowOff>9525</xdr:rowOff>
    </xdr:to>
    <xdr:pic>
      <xdr:nvPicPr>
        <xdr:cNvPr id="4389" name="Picture 43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20735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67</xdr:row>
      <xdr:rowOff>0</xdr:rowOff>
    </xdr:from>
    <xdr:to>
      <xdr:col>11</xdr:col>
      <xdr:colOff>9525</xdr:colOff>
      <xdr:row>67</xdr:row>
      <xdr:rowOff>9525</xdr:rowOff>
    </xdr:to>
    <xdr:pic>
      <xdr:nvPicPr>
        <xdr:cNvPr id="4390" name="Picture 43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0735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68</xdr:row>
      <xdr:rowOff>0</xdr:rowOff>
    </xdr:from>
    <xdr:to>
      <xdr:col>11</xdr:col>
      <xdr:colOff>9525</xdr:colOff>
      <xdr:row>68</xdr:row>
      <xdr:rowOff>9525</xdr:rowOff>
    </xdr:to>
    <xdr:pic>
      <xdr:nvPicPr>
        <xdr:cNvPr id="4391" name="Picture 43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1059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9525</xdr:colOff>
      <xdr:row>70</xdr:row>
      <xdr:rowOff>9525</xdr:rowOff>
    </xdr:to>
    <xdr:pic>
      <xdr:nvPicPr>
        <xdr:cNvPr id="4392" name="Picture 43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138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9525</xdr:colOff>
      <xdr:row>71</xdr:row>
      <xdr:rowOff>9525</xdr:rowOff>
    </xdr:to>
    <xdr:pic>
      <xdr:nvPicPr>
        <xdr:cNvPr id="4393" name="Picture 43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2021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9525</xdr:colOff>
      <xdr:row>70</xdr:row>
      <xdr:rowOff>9525</xdr:rowOff>
    </xdr:to>
    <xdr:pic>
      <xdr:nvPicPr>
        <xdr:cNvPr id="4394" name="Picture 43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2138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70</xdr:row>
      <xdr:rowOff>0</xdr:rowOff>
    </xdr:from>
    <xdr:to>
      <xdr:col>7</xdr:col>
      <xdr:colOff>9525</xdr:colOff>
      <xdr:row>70</xdr:row>
      <xdr:rowOff>9525</xdr:rowOff>
    </xdr:to>
    <xdr:pic>
      <xdr:nvPicPr>
        <xdr:cNvPr id="4395" name="Picture 43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138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71</xdr:row>
      <xdr:rowOff>0</xdr:rowOff>
    </xdr:from>
    <xdr:to>
      <xdr:col>7</xdr:col>
      <xdr:colOff>9525</xdr:colOff>
      <xdr:row>71</xdr:row>
      <xdr:rowOff>9525</xdr:rowOff>
    </xdr:to>
    <xdr:pic>
      <xdr:nvPicPr>
        <xdr:cNvPr id="4396" name="Picture 43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2021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8</xdr:col>
      <xdr:colOff>9525</xdr:colOff>
      <xdr:row>70</xdr:row>
      <xdr:rowOff>9525</xdr:rowOff>
    </xdr:to>
    <xdr:pic>
      <xdr:nvPicPr>
        <xdr:cNvPr id="4397" name="Picture 43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2138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9525</xdr:colOff>
      <xdr:row>70</xdr:row>
      <xdr:rowOff>9525</xdr:rowOff>
    </xdr:to>
    <xdr:pic>
      <xdr:nvPicPr>
        <xdr:cNvPr id="4398" name="Picture 43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138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9525</xdr:colOff>
      <xdr:row>71</xdr:row>
      <xdr:rowOff>9525</xdr:rowOff>
    </xdr:to>
    <xdr:pic>
      <xdr:nvPicPr>
        <xdr:cNvPr id="4399" name="Picture 43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2021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70</xdr:row>
      <xdr:rowOff>0</xdr:rowOff>
    </xdr:from>
    <xdr:to>
      <xdr:col>10</xdr:col>
      <xdr:colOff>9525</xdr:colOff>
      <xdr:row>70</xdr:row>
      <xdr:rowOff>9525</xdr:rowOff>
    </xdr:to>
    <xdr:pic>
      <xdr:nvPicPr>
        <xdr:cNvPr id="4400" name="Picture 43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2138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70</xdr:row>
      <xdr:rowOff>0</xdr:rowOff>
    </xdr:from>
    <xdr:to>
      <xdr:col>11</xdr:col>
      <xdr:colOff>9525</xdr:colOff>
      <xdr:row>70</xdr:row>
      <xdr:rowOff>9525</xdr:rowOff>
    </xdr:to>
    <xdr:pic>
      <xdr:nvPicPr>
        <xdr:cNvPr id="4401" name="Picture 44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138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71</xdr:row>
      <xdr:rowOff>0</xdr:rowOff>
    </xdr:from>
    <xdr:to>
      <xdr:col>11</xdr:col>
      <xdr:colOff>9525</xdr:colOff>
      <xdr:row>71</xdr:row>
      <xdr:rowOff>9525</xdr:rowOff>
    </xdr:to>
    <xdr:pic>
      <xdr:nvPicPr>
        <xdr:cNvPr id="4402" name="Picture 44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2021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266700</xdr:colOff>
      <xdr:row>75</xdr:row>
      <xdr:rowOff>0</xdr:rowOff>
    </xdr:to>
    <xdr:pic>
      <xdr:nvPicPr>
        <xdr:cNvPr id="4403" name="Picture 4402" descr="Xem dữ liệu trướ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17100"/>
          <a:ext cx="2667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266700</xdr:colOff>
      <xdr:row>75</xdr:row>
      <xdr:rowOff>161925</xdr:rowOff>
    </xdr:to>
    <xdr:pic>
      <xdr:nvPicPr>
        <xdr:cNvPr id="4404" name="Picture 4403" descr="Xem dữ liệu tiếp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79025"/>
          <a:ext cx="2667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9525</xdr:colOff>
      <xdr:row>76</xdr:row>
      <xdr:rowOff>9525</xdr:rowOff>
    </xdr:to>
    <xdr:pic>
      <xdr:nvPicPr>
        <xdr:cNvPr id="4405" name="Picture 44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285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9525</xdr:colOff>
      <xdr:row>77</xdr:row>
      <xdr:rowOff>9525</xdr:rowOff>
    </xdr:to>
    <xdr:pic>
      <xdr:nvPicPr>
        <xdr:cNvPr id="4406" name="Picture 44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3012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6</xdr:col>
      <xdr:colOff>9525</xdr:colOff>
      <xdr:row>76</xdr:row>
      <xdr:rowOff>9525</xdr:rowOff>
    </xdr:to>
    <xdr:pic>
      <xdr:nvPicPr>
        <xdr:cNvPr id="4407" name="Picture 44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2285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</xdr:colOff>
      <xdr:row>76</xdr:row>
      <xdr:rowOff>9525</xdr:rowOff>
    </xdr:to>
    <xdr:pic>
      <xdr:nvPicPr>
        <xdr:cNvPr id="4408" name="Picture 44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285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77</xdr:row>
      <xdr:rowOff>0</xdr:rowOff>
    </xdr:from>
    <xdr:to>
      <xdr:col>7</xdr:col>
      <xdr:colOff>9525</xdr:colOff>
      <xdr:row>77</xdr:row>
      <xdr:rowOff>9525</xdr:rowOff>
    </xdr:to>
    <xdr:pic>
      <xdr:nvPicPr>
        <xdr:cNvPr id="4409" name="Picture 44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3012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76</xdr:row>
      <xdr:rowOff>0</xdr:rowOff>
    </xdr:from>
    <xdr:to>
      <xdr:col>8</xdr:col>
      <xdr:colOff>9525</xdr:colOff>
      <xdr:row>76</xdr:row>
      <xdr:rowOff>9525</xdr:rowOff>
    </xdr:to>
    <xdr:pic>
      <xdr:nvPicPr>
        <xdr:cNvPr id="4410" name="Picture 44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2285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4411" name="Picture 44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285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77</xdr:row>
      <xdr:rowOff>0</xdr:rowOff>
    </xdr:from>
    <xdr:to>
      <xdr:col>9</xdr:col>
      <xdr:colOff>9525</xdr:colOff>
      <xdr:row>77</xdr:row>
      <xdr:rowOff>9525</xdr:rowOff>
    </xdr:to>
    <xdr:pic>
      <xdr:nvPicPr>
        <xdr:cNvPr id="4412" name="Picture 44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3012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76</xdr:row>
      <xdr:rowOff>0</xdr:rowOff>
    </xdr:from>
    <xdr:to>
      <xdr:col>10</xdr:col>
      <xdr:colOff>9525</xdr:colOff>
      <xdr:row>76</xdr:row>
      <xdr:rowOff>9525</xdr:rowOff>
    </xdr:to>
    <xdr:pic>
      <xdr:nvPicPr>
        <xdr:cNvPr id="4413" name="Picture 44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2285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76</xdr:row>
      <xdr:rowOff>0</xdr:rowOff>
    </xdr:from>
    <xdr:to>
      <xdr:col>11</xdr:col>
      <xdr:colOff>9525</xdr:colOff>
      <xdr:row>76</xdr:row>
      <xdr:rowOff>9525</xdr:rowOff>
    </xdr:to>
    <xdr:pic>
      <xdr:nvPicPr>
        <xdr:cNvPr id="4414" name="Picture 44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285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77</xdr:row>
      <xdr:rowOff>0</xdr:rowOff>
    </xdr:from>
    <xdr:to>
      <xdr:col>11</xdr:col>
      <xdr:colOff>9525</xdr:colOff>
      <xdr:row>77</xdr:row>
      <xdr:rowOff>9525</xdr:rowOff>
    </xdr:to>
    <xdr:pic>
      <xdr:nvPicPr>
        <xdr:cNvPr id="4415" name="Picture 44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3012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9525</xdr:colOff>
      <xdr:row>79</xdr:row>
      <xdr:rowOff>9525</xdr:rowOff>
    </xdr:to>
    <xdr:pic>
      <xdr:nvPicPr>
        <xdr:cNvPr id="4416" name="Picture 44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3336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9525</xdr:colOff>
      <xdr:row>80</xdr:row>
      <xdr:rowOff>9525</xdr:rowOff>
    </xdr:to>
    <xdr:pic>
      <xdr:nvPicPr>
        <xdr:cNvPr id="4417" name="Picture 44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377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9525</xdr:colOff>
      <xdr:row>79</xdr:row>
      <xdr:rowOff>9525</xdr:rowOff>
    </xdr:to>
    <xdr:pic>
      <xdr:nvPicPr>
        <xdr:cNvPr id="4418" name="Picture 44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23336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79</xdr:row>
      <xdr:rowOff>0</xdr:rowOff>
    </xdr:from>
    <xdr:to>
      <xdr:col>7</xdr:col>
      <xdr:colOff>9525</xdr:colOff>
      <xdr:row>79</xdr:row>
      <xdr:rowOff>9525</xdr:rowOff>
    </xdr:to>
    <xdr:pic>
      <xdr:nvPicPr>
        <xdr:cNvPr id="4419" name="Picture 44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3336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80</xdr:row>
      <xdr:rowOff>0</xdr:rowOff>
    </xdr:from>
    <xdr:to>
      <xdr:col>7</xdr:col>
      <xdr:colOff>9525</xdr:colOff>
      <xdr:row>80</xdr:row>
      <xdr:rowOff>9525</xdr:rowOff>
    </xdr:to>
    <xdr:pic>
      <xdr:nvPicPr>
        <xdr:cNvPr id="4420" name="Picture 44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377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79</xdr:row>
      <xdr:rowOff>0</xdr:rowOff>
    </xdr:from>
    <xdr:to>
      <xdr:col>8</xdr:col>
      <xdr:colOff>9525</xdr:colOff>
      <xdr:row>79</xdr:row>
      <xdr:rowOff>9525</xdr:rowOff>
    </xdr:to>
    <xdr:pic>
      <xdr:nvPicPr>
        <xdr:cNvPr id="4421" name="Picture 44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23336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9525</xdr:colOff>
      <xdr:row>79</xdr:row>
      <xdr:rowOff>9525</xdr:rowOff>
    </xdr:to>
    <xdr:pic>
      <xdr:nvPicPr>
        <xdr:cNvPr id="4422" name="Picture 44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3336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80</xdr:row>
      <xdr:rowOff>0</xdr:rowOff>
    </xdr:from>
    <xdr:to>
      <xdr:col>9</xdr:col>
      <xdr:colOff>9525</xdr:colOff>
      <xdr:row>80</xdr:row>
      <xdr:rowOff>9525</xdr:rowOff>
    </xdr:to>
    <xdr:pic>
      <xdr:nvPicPr>
        <xdr:cNvPr id="4423" name="Picture 44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377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79</xdr:row>
      <xdr:rowOff>0</xdr:rowOff>
    </xdr:from>
    <xdr:to>
      <xdr:col>10</xdr:col>
      <xdr:colOff>9525</xdr:colOff>
      <xdr:row>79</xdr:row>
      <xdr:rowOff>9525</xdr:rowOff>
    </xdr:to>
    <xdr:pic>
      <xdr:nvPicPr>
        <xdr:cNvPr id="4424" name="Picture 44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23336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79</xdr:row>
      <xdr:rowOff>0</xdr:rowOff>
    </xdr:from>
    <xdr:to>
      <xdr:col>11</xdr:col>
      <xdr:colOff>9525</xdr:colOff>
      <xdr:row>79</xdr:row>
      <xdr:rowOff>9525</xdr:rowOff>
    </xdr:to>
    <xdr:pic>
      <xdr:nvPicPr>
        <xdr:cNvPr id="4425" name="Picture 44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3336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80</xdr:row>
      <xdr:rowOff>0</xdr:rowOff>
    </xdr:from>
    <xdr:to>
      <xdr:col>11</xdr:col>
      <xdr:colOff>9525</xdr:colOff>
      <xdr:row>80</xdr:row>
      <xdr:rowOff>9525</xdr:rowOff>
    </xdr:to>
    <xdr:pic>
      <xdr:nvPicPr>
        <xdr:cNvPr id="4426" name="Picture 44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377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9525</xdr:colOff>
      <xdr:row>82</xdr:row>
      <xdr:rowOff>9525</xdr:rowOff>
    </xdr:to>
    <xdr:pic>
      <xdr:nvPicPr>
        <xdr:cNvPr id="4427" name="Picture 44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4098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9525</xdr:colOff>
      <xdr:row>83</xdr:row>
      <xdr:rowOff>9525</xdr:rowOff>
    </xdr:to>
    <xdr:pic>
      <xdr:nvPicPr>
        <xdr:cNvPr id="4428" name="Picture 44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4745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82</xdr:row>
      <xdr:rowOff>0</xdr:rowOff>
    </xdr:from>
    <xdr:to>
      <xdr:col>6</xdr:col>
      <xdr:colOff>9525</xdr:colOff>
      <xdr:row>82</xdr:row>
      <xdr:rowOff>9525</xdr:rowOff>
    </xdr:to>
    <xdr:pic>
      <xdr:nvPicPr>
        <xdr:cNvPr id="4429" name="Picture 44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24098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82</xdr:row>
      <xdr:rowOff>0</xdr:rowOff>
    </xdr:from>
    <xdr:to>
      <xdr:col>7</xdr:col>
      <xdr:colOff>9525</xdr:colOff>
      <xdr:row>82</xdr:row>
      <xdr:rowOff>9525</xdr:rowOff>
    </xdr:to>
    <xdr:pic>
      <xdr:nvPicPr>
        <xdr:cNvPr id="4430" name="Picture 44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4098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83</xdr:row>
      <xdr:rowOff>0</xdr:rowOff>
    </xdr:from>
    <xdr:to>
      <xdr:col>7</xdr:col>
      <xdr:colOff>9525</xdr:colOff>
      <xdr:row>83</xdr:row>
      <xdr:rowOff>9525</xdr:rowOff>
    </xdr:to>
    <xdr:pic>
      <xdr:nvPicPr>
        <xdr:cNvPr id="4431" name="Picture 44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4745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82</xdr:row>
      <xdr:rowOff>0</xdr:rowOff>
    </xdr:from>
    <xdr:to>
      <xdr:col>8</xdr:col>
      <xdr:colOff>9525</xdr:colOff>
      <xdr:row>82</xdr:row>
      <xdr:rowOff>9525</xdr:rowOff>
    </xdr:to>
    <xdr:pic>
      <xdr:nvPicPr>
        <xdr:cNvPr id="4432" name="Picture 44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24098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9525</xdr:colOff>
      <xdr:row>82</xdr:row>
      <xdr:rowOff>9525</xdr:rowOff>
    </xdr:to>
    <xdr:pic>
      <xdr:nvPicPr>
        <xdr:cNvPr id="4433" name="Picture 44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4098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83</xdr:row>
      <xdr:rowOff>0</xdr:rowOff>
    </xdr:from>
    <xdr:to>
      <xdr:col>9</xdr:col>
      <xdr:colOff>9525</xdr:colOff>
      <xdr:row>83</xdr:row>
      <xdr:rowOff>9525</xdr:rowOff>
    </xdr:to>
    <xdr:pic>
      <xdr:nvPicPr>
        <xdr:cNvPr id="4434" name="Picture 44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4745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82</xdr:row>
      <xdr:rowOff>0</xdr:rowOff>
    </xdr:from>
    <xdr:to>
      <xdr:col>10</xdr:col>
      <xdr:colOff>9525</xdr:colOff>
      <xdr:row>82</xdr:row>
      <xdr:rowOff>9525</xdr:rowOff>
    </xdr:to>
    <xdr:pic>
      <xdr:nvPicPr>
        <xdr:cNvPr id="4435" name="Picture 44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24098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82</xdr:row>
      <xdr:rowOff>0</xdr:rowOff>
    </xdr:from>
    <xdr:to>
      <xdr:col>11</xdr:col>
      <xdr:colOff>9525</xdr:colOff>
      <xdr:row>82</xdr:row>
      <xdr:rowOff>9525</xdr:rowOff>
    </xdr:to>
    <xdr:pic>
      <xdr:nvPicPr>
        <xdr:cNvPr id="4436" name="Picture 44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4098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83</xdr:row>
      <xdr:rowOff>0</xdr:rowOff>
    </xdr:from>
    <xdr:to>
      <xdr:col>11</xdr:col>
      <xdr:colOff>9525</xdr:colOff>
      <xdr:row>83</xdr:row>
      <xdr:rowOff>9525</xdr:rowOff>
    </xdr:to>
    <xdr:pic>
      <xdr:nvPicPr>
        <xdr:cNvPr id="4437" name="Picture 44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4745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9525</xdr:colOff>
      <xdr:row>85</xdr:row>
      <xdr:rowOff>9525</xdr:rowOff>
    </xdr:to>
    <xdr:pic>
      <xdr:nvPicPr>
        <xdr:cNvPr id="4438" name="Picture 44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5069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9525</xdr:colOff>
      <xdr:row>86</xdr:row>
      <xdr:rowOff>9525</xdr:rowOff>
    </xdr:to>
    <xdr:pic>
      <xdr:nvPicPr>
        <xdr:cNvPr id="4439" name="Picture 44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5231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9525</xdr:colOff>
      <xdr:row>85</xdr:row>
      <xdr:rowOff>9525</xdr:rowOff>
    </xdr:to>
    <xdr:pic>
      <xdr:nvPicPr>
        <xdr:cNvPr id="4440" name="Picture 44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25069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85</xdr:row>
      <xdr:rowOff>0</xdr:rowOff>
    </xdr:from>
    <xdr:to>
      <xdr:col>7</xdr:col>
      <xdr:colOff>9525</xdr:colOff>
      <xdr:row>85</xdr:row>
      <xdr:rowOff>9525</xdr:rowOff>
    </xdr:to>
    <xdr:pic>
      <xdr:nvPicPr>
        <xdr:cNvPr id="4441" name="Picture 44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5069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86</xdr:row>
      <xdr:rowOff>0</xdr:rowOff>
    </xdr:from>
    <xdr:to>
      <xdr:col>7</xdr:col>
      <xdr:colOff>9525</xdr:colOff>
      <xdr:row>86</xdr:row>
      <xdr:rowOff>9525</xdr:rowOff>
    </xdr:to>
    <xdr:pic>
      <xdr:nvPicPr>
        <xdr:cNvPr id="4442" name="Picture 44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5231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85</xdr:row>
      <xdr:rowOff>0</xdr:rowOff>
    </xdr:from>
    <xdr:to>
      <xdr:col>8</xdr:col>
      <xdr:colOff>9525</xdr:colOff>
      <xdr:row>85</xdr:row>
      <xdr:rowOff>9525</xdr:rowOff>
    </xdr:to>
    <xdr:pic>
      <xdr:nvPicPr>
        <xdr:cNvPr id="4443" name="Picture 44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25069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9525</xdr:colOff>
      <xdr:row>85</xdr:row>
      <xdr:rowOff>9525</xdr:rowOff>
    </xdr:to>
    <xdr:pic>
      <xdr:nvPicPr>
        <xdr:cNvPr id="4444" name="Picture 44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5069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86</xdr:row>
      <xdr:rowOff>0</xdr:rowOff>
    </xdr:from>
    <xdr:to>
      <xdr:col>9</xdr:col>
      <xdr:colOff>9525</xdr:colOff>
      <xdr:row>86</xdr:row>
      <xdr:rowOff>9525</xdr:rowOff>
    </xdr:to>
    <xdr:pic>
      <xdr:nvPicPr>
        <xdr:cNvPr id="4445" name="Picture 44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5231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9525</xdr:colOff>
      <xdr:row>85</xdr:row>
      <xdr:rowOff>9525</xdr:rowOff>
    </xdr:to>
    <xdr:pic>
      <xdr:nvPicPr>
        <xdr:cNvPr id="4446" name="Picture 44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25069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85</xdr:row>
      <xdr:rowOff>0</xdr:rowOff>
    </xdr:from>
    <xdr:to>
      <xdr:col>11</xdr:col>
      <xdr:colOff>9525</xdr:colOff>
      <xdr:row>85</xdr:row>
      <xdr:rowOff>9525</xdr:rowOff>
    </xdr:to>
    <xdr:pic>
      <xdr:nvPicPr>
        <xdr:cNvPr id="4447" name="Picture 44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5069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86</xdr:row>
      <xdr:rowOff>0</xdr:rowOff>
    </xdr:from>
    <xdr:to>
      <xdr:col>11</xdr:col>
      <xdr:colOff>9525</xdr:colOff>
      <xdr:row>86</xdr:row>
      <xdr:rowOff>9525</xdr:rowOff>
    </xdr:to>
    <xdr:pic>
      <xdr:nvPicPr>
        <xdr:cNvPr id="4448" name="Picture 44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5231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9525</xdr:colOff>
      <xdr:row>88</xdr:row>
      <xdr:rowOff>9525</xdr:rowOff>
    </xdr:to>
    <xdr:pic>
      <xdr:nvPicPr>
        <xdr:cNvPr id="4449" name="Picture 44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5555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9525</xdr:colOff>
      <xdr:row>89</xdr:row>
      <xdr:rowOff>9525</xdr:rowOff>
    </xdr:to>
    <xdr:pic>
      <xdr:nvPicPr>
        <xdr:cNvPr id="4450" name="Picture 44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5993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88</xdr:row>
      <xdr:rowOff>0</xdr:rowOff>
    </xdr:from>
    <xdr:to>
      <xdr:col>6</xdr:col>
      <xdr:colOff>9525</xdr:colOff>
      <xdr:row>88</xdr:row>
      <xdr:rowOff>9525</xdr:rowOff>
    </xdr:to>
    <xdr:pic>
      <xdr:nvPicPr>
        <xdr:cNvPr id="4451" name="Picture 44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25555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88</xdr:row>
      <xdr:rowOff>0</xdr:rowOff>
    </xdr:from>
    <xdr:to>
      <xdr:col>7</xdr:col>
      <xdr:colOff>9525</xdr:colOff>
      <xdr:row>88</xdr:row>
      <xdr:rowOff>9525</xdr:rowOff>
    </xdr:to>
    <xdr:pic>
      <xdr:nvPicPr>
        <xdr:cNvPr id="4452" name="Picture 44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5555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9525</xdr:colOff>
      <xdr:row>89</xdr:row>
      <xdr:rowOff>9525</xdr:rowOff>
    </xdr:to>
    <xdr:pic>
      <xdr:nvPicPr>
        <xdr:cNvPr id="4453" name="Picture 44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5993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88</xdr:row>
      <xdr:rowOff>0</xdr:rowOff>
    </xdr:from>
    <xdr:to>
      <xdr:col>8</xdr:col>
      <xdr:colOff>9525</xdr:colOff>
      <xdr:row>88</xdr:row>
      <xdr:rowOff>9525</xdr:rowOff>
    </xdr:to>
    <xdr:pic>
      <xdr:nvPicPr>
        <xdr:cNvPr id="4454" name="Picture 44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25555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9525</xdr:colOff>
      <xdr:row>88</xdr:row>
      <xdr:rowOff>9525</xdr:rowOff>
    </xdr:to>
    <xdr:pic>
      <xdr:nvPicPr>
        <xdr:cNvPr id="4455" name="Picture 44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5555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89</xdr:row>
      <xdr:rowOff>0</xdr:rowOff>
    </xdr:from>
    <xdr:to>
      <xdr:col>9</xdr:col>
      <xdr:colOff>9525</xdr:colOff>
      <xdr:row>89</xdr:row>
      <xdr:rowOff>9525</xdr:rowOff>
    </xdr:to>
    <xdr:pic>
      <xdr:nvPicPr>
        <xdr:cNvPr id="4456" name="Picture 44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5993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88</xdr:row>
      <xdr:rowOff>0</xdr:rowOff>
    </xdr:from>
    <xdr:to>
      <xdr:col>10</xdr:col>
      <xdr:colOff>9525</xdr:colOff>
      <xdr:row>88</xdr:row>
      <xdr:rowOff>9525</xdr:rowOff>
    </xdr:to>
    <xdr:pic>
      <xdr:nvPicPr>
        <xdr:cNvPr id="4457" name="Picture 44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25555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88</xdr:row>
      <xdr:rowOff>0</xdr:rowOff>
    </xdr:from>
    <xdr:to>
      <xdr:col>11</xdr:col>
      <xdr:colOff>9525</xdr:colOff>
      <xdr:row>88</xdr:row>
      <xdr:rowOff>9525</xdr:rowOff>
    </xdr:to>
    <xdr:pic>
      <xdr:nvPicPr>
        <xdr:cNvPr id="4458" name="Picture 44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5555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89</xdr:row>
      <xdr:rowOff>0</xdr:rowOff>
    </xdr:from>
    <xdr:to>
      <xdr:col>11</xdr:col>
      <xdr:colOff>9525</xdr:colOff>
      <xdr:row>89</xdr:row>
      <xdr:rowOff>9525</xdr:rowOff>
    </xdr:to>
    <xdr:pic>
      <xdr:nvPicPr>
        <xdr:cNvPr id="4459" name="Picture 44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5993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9525</xdr:colOff>
      <xdr:row>90</xdr:row>
      <xdr:rowOff>9525</xdr:rowOff>
    </xdr:to>
    <xdr:pic>
      <xdr:nvPicPr>
        <xdr:cNvPr id="4460" name="Picture 44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6155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9525</xdr:colOff>
      <xdr:row>91</xdr:row>
      <xdr:rowOff>9525</xdr:rowOff>
    </xdr:to>
    <xdr:pic>
      <xdr:nvPicPr>
        <xdr:cNvPr id="4461" name="Picture 44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680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90</xdr:row>
      <xdr:rowOff>0</xdr:rowOff>
    </xdr:from>
    <xdr:to>
      <xdr:col>6</xdr:col>
      <xdr:colOff>9525</xdr:colOff>
      <xdr:row>90</xdr:row>
      <xdr:rowOff>9525</xdr:rowOff>
    </xdr:to>
    <xdr:pic>
      <xdr:nvPicPr>
        <xdr:cNvPr id="4462" name="Picture 44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26155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90</xdr:row>
      <xdr:rowOff>0</xdr:rowOff>
    </xdr:from>
    <xdr:to>
      <xdr:col>7</xdr:col>
      <xdr:colOff>9525</xdr:colOff>
      <xdr:row>90</xdr:row>
      <xdr:rowOff>9525</xdr:rowOff>
    </xdr:to>
    <xdr:pic>
      <xdr:nvPicPr>
        <xdr:cNvPr id="4463" name="Picture 44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6155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91</xdr:row>
      <xdr:rowOff>0</xdr:rowOff>
    </xdr:from>
    <xdr:to>
      <xdr:col>7</xdr:col>
      <xdr:colOff>9525</xdr:colOff>
      <xdr:row>91</xdr:row>
      <xdr:rowOff>9525</xdr:rowOff>
    </xdr:to>
    <xdr:pic>
      <xdr:nvPicPr>
        <xdr:cNvPr id="4464" name="Picture 44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680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90</xdr:row>
      <xdr:rowOff>0</xdr:rowOff>
    </xdr:from>
    <xdr:to>
      <xdr:col>8</xdr:col>
      <xdr:colOff>9525</xdr:colOff>
      <xdr:row>90</xdr:row>
      <xdr:rowOff>9525</xdr:rowOff>
    </xdr:to>
    <xdr:pic>
      <xdr:nvPicPr>
        <xdr:cNvPr id="4465" name="Picture 44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26155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90</xdr:row>
      <xdr:rowOff>0</xdr:rowOff>
    </xdr:from>
    <xdr:to>
      <xdr:col>9</xdr:col>
      <xdr:colOff>9525</xdr:colOff>
      <xdr:row>90</xdr:row>
      <xdr:rowOff>9525</xdr:rowOff>
    </xdr:to>
    <xdr:pic>
      <xdr:nvPicPr>
        <xdr:cNvPr id="4466" name="Picture 44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6155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9525</xdr:colOff>
      <xdr:row>91</xdr:row>
      <xdr:rowOff>9525</xdr:rowOff>
    </xdr:to>
    <xdr:pic>
      <xdr:nvPicPr>
        <xdr:cNvPr id="4467" name="Picture 44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680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90</xdr:row>
      <xdr:rowOff>0</xdr:rowOff>
    </xdr:from>
    <xdr:to>
      <xdr:col>10</xdr:col>
      <xdr:colOff>9525</xdr:colOff>
      <xdr:row>90</xdr:row>
      <xdr:rowOff>9525</xdr:rowOff>
    </xdr:to>
    <xdr:pic>
      <xdr:nvPicPr>
        <xdr:cNvPr id="4468" name="Picture 44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26155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90</xdr:row>
      <xdr:rowOff>0</xdr:rowOff>
    </xdr:from>
    <xdr:to>
      <xdr:col>11</xdr:col>
      <xdr:colOff>9525</xdr:colOff>
      <xdr:row>90</xdr:row>
      <xdr:rowOff>9525</xdr:rowOff>
    </xdr:to>
    <xdr:pic>
      <xdr:nvPicPr>
        <xdr:cNvPr id="4469" name="Picture 44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6155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91</xdr:row>
      <xdr:rowOff>0</xdr:rowOff>
    </xdr:from>
    <xdr:to>
      <xdr:col>11</xdr:col>
      <xdr:colOff>9525</xdr:colOff>
      <xdr:row>91</xdr:row>
      <xdr:rowOff>9525</xdr:rowOff>
    </xdr:to>
    <xdr:pic>
      <xdr:nvPicPr>
        <xdr:cNvPr id="4470" name="Picture 44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680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9525</xdr:colOff>
      <xdr:row>92</xdr:row>
      <xdr:rowOff>9525</xdr:rowOff>
    </xdr:to>
    <xdr:pic>
      <xdr:nvPicPr>
        <xdr:cNvPr id="4471" name="Picture 44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6965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9525</xdr:colOff>
      <xdr:row>92</xdr:row>
      <xdr:rowOff>9525</xdr:rowOff>
    </xdr:to>
    <xdr:pic>
      <xdr:nvPicPr>
        <xdr:cNvPr id="4472" name="Picture 44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26965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92</xdr:row>
      <xdr:rowOff>0</xdr:rowOff>
    </xdr:from>
    <xdr:to>
      <xdr:col>7</xdr:col>
      <xdr:colOff>9525</xdr:colOff>
      <xdr:row>92</xdr:row>
      <xdr:rowOff>9525</xdr:rowOff>
    </xdr:to>
    <xdr:pic>
      <xdr:nvPicPr>
        <xdr:cNvPr id="4473" name="Picture 44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6965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92</xdr:row>
      <xdr:rowOff>0</xdr:rowOff>
    </xdr:from>
    <xdr:to>
      <xdr:col>8</xdr:col>
      <xdr:colOff>9525</xdr:colOff>
      <xdr:row>92</xdr:row>
      <xdr:rowOff>9525</xdr:rowOff>
    </xdr:to>
    <xdr:pic>
      <xdr:nvPicPr>
        <xdr:cNvPr id="4474" name="Picture 44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26965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92</xdr:row>
      <xdr:rowOff>0</xdr:rowOff>
    </xdr:from>
    <xdr:to>
      <xdr:col>9</xdr:col>
      <xdr:colOff>9525</xdr:colOff>
      <xdr:row>92</xdr:row>
      <xdr:rowOff>9525</xdr:rowOff>
    </xdr:to>
    <xdr:pic>
      <xdr:nvPicPr>
        <xdr:cNvPr id="4475" name="Picture 44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6965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92</xdr:row>
      <xdr:rowOff>0</xdr:rowOff>
    </xdr:from>
    <xdr:to>
      <xdr:col>10</xdr:col>
      <xdr:colOff>9525</xdr:colOff>
      <xdr:row>92</xdr:row>
      <xdr:rowOff>9525</xdr:rowOff>
    </xdr:to>
    <xdr:pic>
      <xdr:nvPicPr>
        <xdr:cNvPr id="4476" name="Picture 44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26965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92</xdr:row>
      <xdr:rowOff>0</xdr:rowOff>
    </xdr:from>
    <xdr:to>
      <xdr:col>11</xdr:col>
      <xdr:colOff>9525</xdr:colOff>
      <xdr:row>92</xdr:row>
      <xdr:rowOff>9525</xdr:rowOff>
    </xdr:to>
    <xdr:pic>
      <xdr:nvPicPr>
        <xdr:cNvPr id="4477" name="Picture 44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6965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</xdr:colOff>
      <xdr:row>94</xdr:row>
      <xdr:rowOff>9525</xdr:rowOff>
    </xdr:to>
    <xdr:pic>
      <xdr:nvPicPr>
        <xdr:cNvPr id="4478" name="Picture 44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757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94</xdr:row>
      <xdr:rowOff>0</xdr:rowOff>
    </xdr:from>
    <xdr:to>
      <xdr:col>6</xdr:col>
      <xdr:colOff>9525</xdr:colOff>
      <xdr:row>94</xdr:row>
      <xdr:rowOff>9525</xdr:rowOff>
    </xdr:to>
    <xdr:pic>
      <xdr:nvPicPr>
        <xdr:cNvPr id="4479" name="Picture 44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2757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94</xdr:row>
      <xdr:rowOff>0</xdr:rowOff>
    </xdr:from>
    <xdr:to>
      <xdr:col>7</xdr:col>
      <xdr:colOff>9525</xdr:colOff>
      <xdr:row>94</xdr:row>
      <xdr:rowOff>9525</xdr:rowOff>
    </xdr:to>
    <xdr:pic>
      <xdr:nvPicPr>
        <xdr:cNvPr id="4480" name="Picture 44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757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94</xdr:row>
      <xdr:rowOff>0</xdr:rowOff>
    </xdr:from>
    <xdr:to>
      <xdr:col>8</xdr:col>
      <xdr:colOff>9525</xdr:colOff>
      <xdr:row>94</xdr:row>
      <xdr:rowOff>9525</xdr:rowOff>
    </xdr:to>
    <xdr:pic>
      <xdr:nvPicPr>
        <xdr:cNvPr id="4481" name="Picture 44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2757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9525</xdr:colOff>
      <xdr:row>94</xdr:row>
      <xdr:rowOff>9525</xdr:rowOff>
    </xdr:to>
    <xdr:pic>
      <xdr:nvPicPr>
        <xdr:cNvPr id="4482" name="Picture 44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757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94</xdr:row>
      <xdr:rowOff>0</xdr:rowOff>
    </xdr:from>
    <xdr:to>
      <xdr:col>10</xdr:col>
      <xdr:colOff>9525</xdr:colOff>
      <xdr:row>94</xdr:row>
      <xdr:rowOff>9525</xdr:rowOff>
    </xdr:to>
    <xdr:pic>
      <xdr:nvPicPr>
        <xdr:cNvPr id="4483" name="Picture 44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2757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94</xdr:row>
      <xdr:rowOff>0</xdr:rowOff>
    </xdr:from>
    <xdr:to>
      <xdr:col>11</xdr:col>
      <xdr:colOff>9525</xdr:colOff>
      <xdr:row>94</xdr:row>
      <xdr:rowOff>9525</xdr:rowOff>
    </xdr:to>
    <xdr:pic>
      <xdr:nvPicPr>
        <xdr:cNvPr id="4484" name="Picture 44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757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5</xdr:col>
      <xdr:colOff>9525</xdr:colOff>
      <xdr:row>96</xdr:row>
      <xdr:rowOff>9525</xdr:rowOff>
    </xdr:to>
    <xdr:pic>
      <xdr:nvPicPr>
        <xdr:cNvPr id="4485" name="Picture 44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8641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9525</xdr:colOff>
      <xdr:row>97</xdr:row>
      <xdr:rowOff>9525</xdr:rowOff>
    </xdr:to>
    <xdr:pic>
      <xdr:nvPicPr>
        <xdr:cNvPr id="4486" name="Picture 44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8927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9525</xdr:colOff>
      <xdr:row>96</xdr:row>
      <xdr:rowOff>9525</xdr:rowOff>
    </xdr:to>
    <xdr:pic>
      <xdr:nvPicPr>
        <xdr:cNvPr id="4487" name="Picture 44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28641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7</xdr:col>
      <xdr:colOff>9525</xdr:colOff>
      <xdr:row>96</xdr:row>
      <xdr:rowOff>9525</xdr:rowOff>
    </xdr:to>
    <xdr:pic>
      <xdr:nvPicPr>
        <xdr:cNvPr id="4488" name="Picture 44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8641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97</xdr:row>
      <xdr:rowOff>0</xdr:rowOff>
    </xdr:from>
    <xdr:to>
      <xdr:col>7</xdr:col>
      <xdr:colOff>9525</xdr:colOff>
      <xdr:row>97</xdr:row>
      <xdr:rowOff>9525</xdr:rowOff>
    </xdr:to>
    <xdr:pic>
      <xdr:nvPicPr>
        <xdr:cNvPr id="4489" name="Picture 44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8927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96</xdr:row>
      <xdr:rowOff>0</xdr:rowOff>
    </xdr:from>
    <xdr:to>
      <xdr:col>8</xdr:col>
      <xdr:colOff>9525</xdr:colOff>
      <xdr:row>96</xdr:row>
      <xdr:rowOff>9525</xdr:rowOff>
    </xdr:to>
    <xdr:pic>
      <xdr:nvPicPr>
        <xdr:cNvPr id="4490" name="Picture 44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28641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96</xdr:row>
      <xdr:rowOff>0</xdr:rowOff>
    </xdr:from>
    <xdr:to>
      <xdr:col>9</xdr:col>
      <xdr:colOff>9525</xdr:colOff>
      <xdr:row>96</xdr:row>
      <xdr:rowOff>9525</xdr:rowOff>
    </xdr:to>
    <xdr:pic>
      <xdr:nvPicPr>
        <xdr:cNvPr id="4491" name="Picture 44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8641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9525</xdr:colOff>
      <xdr:row>97</xdr:row>
      <xdr:rowOff>9525</xdr:rowOff>
    </xdr:to>
    <xdr:pic>
      <xdr:nvPicPr>
        <xdr:cNvPr id="4492" name="Picture 44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8927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96</xdr:row>
      <xdr:rowOff>0</xdr:rowOff>
    </xdr:from>
    <xdr:to>
      <xdr:col>10</xdr:col>
      <xdr:colOff>9525</xdr:colOff>
      <xdr:row>96</xdr:row>
      <xdr:rowOff>9525</xdr:rowOff>
    </xdr:to>
    <xdr:pic>
      <xdr:nvPicPr>
        <xdr:cNvPr id="4493" name="Picture 44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28641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96</xdr:row>
      <xdr:rowOff>0</xdr:rowOff>
    </xdr:from>
    <xdr:to>
      <xdr:col>11</xdr:col>
      <xdr:colOff>9525</xdr:colOff>
      <xdr:row>96</xdr:row>
      <xdr:rowOff>9525</xdr:rowOff>
    </xdr:to>
    <xdr:pic>
      <xdr:nvPicPr>
        <xdr:cNvPr id="4494" name="Picture 44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8641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97</xdr:row>
      <xdr:rowOff>0</xdr:rowOff>
    </xdr:from>
    <xdr:to>
      <xdr:col>11</xdr:col>
      <xdr:colOff>9525</xdr:colOff>
      <xdr:row>97</xdr:row>
      <xdr:rowOff>9525</xdr:rowOff>
    </xdr:to>
    <xdr:pic>
      <xdr:nvPicPr>
        <xdr:cNvPr id="4495" name="Picture 44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8927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9525</xdr:colOff>
      <xdr:row>99</xdr:row>
      <xdr:rowOff>9525</xdr:rowOff>
    </xdr:to>
    <xdr:pic>
      <xdr:nvPicPr>
        <xdr:cNvPr id="4496" name="Picture 44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9251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9525</xdr:colOff>
      <xdr:row>100</xdr:row>
      <xdr:rowOff>9525</xdr:rowOff>
    </xdr:to>
    <xdr:pic>
      <xdr:nvPicPr>
        <xdr:cNvPr id="4497" name="Picture 44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9737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9525</xdr:colOff>
      <xdr:row>99</xdr:row>
      <xdr:rowOff>9525</xdr:rowOff>
    </xdr:to>
    <xdr:pic>
      <xdr:nvPicPr>
        <xdr:cNvPr id="4498" name="Picture 44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29251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9525</xdr:colOff>
      <xdr:row>99</xdr:row>
      <xdr:rowOff>9525</xdr:rowOff>
    </xdr:to>
    <xdr:pic>
      <xdr:nvPicPr>
        <xdr:cNvPr id="4499" name="Picture 44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9251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100</xdr:row>
      <xdr:rowOff>0</xdr:rowOff>
    </xdr:from>
    <xdr:to>
      <xdr:col>7</xdr:col>
      <xdr:colOff>9525</xdr:colOff>
      <xdr:row>100</xdr:row>
      <xdr:rowOff>9525</xdr:rowOff>
    </xdr:to>
    <xdr:pic>
      <xdr:nvPicPr>
        <xdr:cNvPr id="4500" name="Picture 44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9737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99</xdr:row>
      <xdr:rowOff>0</xdr:rowOff>
    </xdr:from>
    <xdr:to>
      <xdr:col>8</xdr:col>
      <xdr:colOff>9525</xdr:colOff>
      <xdr:row>99</xdr:row>
      <xdr:rowOff>9525</xdr:rowOff>
    </xdr:to>
    <xdr:pic>
      <xdr:nvPicPr>
        <xdr:cNvPr id="4501" name="Picture 45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29251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99</xdr:row>
      <xdr:rowOff>0</xdr:rowOff>
    </xdr:from>
    <xdr:to>
      <xdr:col>9</xdr:col>
      <xdr:colOff>9525</xdr:colOff>
      <xdr:row>99</xdr:row>
      <xdr:rowOff>9525</xdr:rowOff>
    </xdr:to>
    <xdr:pic>
      <xdr:nvPicPr>
        <xdr:cNvPr id="4502" name="Picture 45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9251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9525</xdr:colOff>
      <xdr:row>100</xdr:row>
      <xdr:rowOff>9525</xdr:rowOff>
    </xdr:to>
    <xdr:pic>
      <xdr:nvPicPr>
        <xdr:cNvPr id="4503" name="Picture 45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9737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99</xdr:row>
      <xdr:rowOff>0</xdr:rowOff>
    </xdr:from>
    <xdr:to>
      <xdr:col>10</xdr:col>
      <xdr:colOff>9525</xdr:colOff>
      <xdr:row>99</xdr:row>
      <xdr:rowOff>9525</xdr:rowOff>
    </xdr:to>
    <xdr:pic>
      <xdr:nvPicPr>
        <xdr:cNvPr id="4504" name="Picture 45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29251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99</xdr:row>
      <xdr:rowOff>0</xdr:rowOff>
    </xdr:from>
    <xdr:to>
      <xdr:col>11</xdr:col>
      <xdr:colOff>9525</xdr:colOff>
      <xdr:row>99</xdr:row>
      <xdr:rowOff>9525</xdr:rowOff>
    </xdr:to>
    <xdr:pic>
      <xdr:nvPicPr>
        <xdr:cNvPr id="4505" name="Picture 45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9251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100</xdr:row>
      <xdr:rowOff>0</xdr:rowOff>
    </xdr:from>
    <xdr:to>
      <xdr:col>11</xdr:col>
      <xdr:colOff>9525</xdr:colOff>
      <xdr:row>100</xdr:row>
      <xdr:rowOff>9525</xdr:rowOff>
    </xdr:to>
    <xdr:pic>
      <xdr:nvPicPr>
        <xdr:cNvPr id="4506" name="Picture 45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9737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</xdr:colOff>
      <xdr:row>102</xdr:row>
      <xdr:rowOff>9525</xdr:rowOff>
    </xdr:to>
    <xdr:pic>
      <xdr:nvPicPr>
        <xdr:cNvPr id="4507" name="Picture 45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006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9525</xdr:colOff>
      <xdr:row>103</xdr:row>
      <xdr:rowOff>9525</xdr:rowOff>
    </xdr:to>
    <xdr:pic>
      <xdr:nvPicPr>
        <xdr:cNvPr id="4508" name="Picture 45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0499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9525</xdr:colOff>
      <xdr:row>102</xdr:row>
      <xdr:rowOff>9525</xdr:rowOff>
    </xdr:to>
    <xdr:pic>
      <xdr:nvPicPr>
        <xdr:cNvPr id="4509" name="Picture 45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3006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102</xdr:row>
      <xdr:rowOff>0</xdr:rowOff>
    </xdr:from>
    <xdr:to>
      <xdr:col>7</xdr:col>
      <xdr:colOff>9525</xdr:colOff>
      <xdr:row>102</xdr:row>
      <xdr:rowOff>9525</xdr:rowOff>
    </xdr:to>
    <xdr:pic>
      <xdr:nvPicPr>
        <xdr:cNvPr id="4510" name="Picture 45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006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103</xdr:row>
      <xdr:rowOff>0</xdr:rowOff>
    </xdr:from>
    <xdr:to>
      <xdr:col>7</xdr:col>
      <xdr:colOff>9525</xdr:colOff>
      <xdr:row>103</xdr:row>
      <xdr:rowOff>9525</xdr:rowOff>
    </xdr:to>
    <xdr:pic>
      <xdr:nvPicPr>
        <xdr:cNvPr id="4511" name="Picture 45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0499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102</xdr:row>
      <xdr:rowOff>0</xdr:rowOff>
    </xdr:from>
    <xdr:to>
      <xdr:col>8</xdr:col>
      <xdr:colOff>9525</xdr:colOff>
      <xdr:row>102</xdr:row>
      <xdr:rowOff>9525</xdr:rowOff>
    </xdr:to>
    <xdr:pic>
      <xdr:nvPicPr>
        <xdr:cNvPr id="4512" name="Picture 45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3006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102</xdr:row>
      <xdr:rowOff>0</xdr:rowOff>
    </xdr:from>
    <xdr:to>
      <xdr:col>9</xdr:col>
      <xdr:colOff>9525</xdr:colOff>
      <xdr:row>102</xdr:row>
      <xdr:rowOff>9525</xdr:rowOff>
    </xdr:to>
    <xdr:pic>
      <xdr:nvPicPr>
        <xdr:cNvPr id="4513" name="Picture 45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006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9525</xdr:colOff>
      <xdr:row>103</xdr:row>
      <xdr:rowOff>9525</xdr:rowOff>
    </xdr:to>
    <xdr:pic>
      <xdr:nvPicPr>
        <xdr:cNvPr id="4514" name="Picture 45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0499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102</xdr:row>
      <xdr:rowOff>0</xdr:rowOff>
    </xdr:from>
    <xdr:to>
      <xdr:col>10</xdr:col>
      <xdr:colOff>9525</xdr:colOff>
      <xdr:row>102</xdr:row>
      <xdr:rowOff>9525</xdr:rowOff>
    </xdr:to>
    <xdr:pic>
      <xdr:nvPicPr>
        <xdr:cNvPr id="4515" name="Picture 45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3006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102</xdr:row>
      <xdr:rowOff>0</xdr:rowOff>
    </xdr:from>
    <xdr:to>
      <xdr:col>11</xdr:col>
      <xdr:colOff>9525</xdr:colOff>
      <xdr:row>102</xdr:row>
      <xdr:rowOff>9525</xdr:rowOff>
    </xdr:to>
    <xdr:pic>
      <xdr:nvPicPr>
        <xdr:cNvPr id="4516" name="Picture 45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006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103</xdr:row>
      <xdr:rowOff>0</xdr:rowOff>
    </xdr:from>
    <xdr:to>
      <xdr:col>11</xdr:col>
      <xdr:colOff>9525</xdr:colOff>
      <xdr:row>103</xdr:row>
      <xdr:rowOff>9525</xdr:rowOff>
    </xdr:to>
    <xdr:pic>
      <xdr:nvPicPr>
        <xdr:cNvPr id="4517" name="Picture 45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0499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9525</xdr:colOff>
      <xdr:row>105</xdr:row>
      <xdr:rowOff>9525</xdr:rowOff>
    </xdr:to>
    <xdr:pic>
      <xdr:nvPicPr>
        <xdr:cNvPr id="4518" name="Picture 45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0822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9525</xdr:colOff>
      <xdr:row>106</xdr:row>
      <xdr:rowOff>9525</xdr:rowOff>
    </xdr:to>
    <xdr:pic>
      <xdr:nvPicPr>
        <xdr:cNvPr id="4519" name="Picture 45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1261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9525</xdr:colOff>
      <xdr:row>105</xdr:row>
      <xdr:rowOff>9525</xdr:rowOff>
    </xdr:to>
    <xdr:pic>
      <xdr:nvPicPr>
        <xdr:cNvPr id="4520" name="Picture 45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30822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9525</xdr:colOff>
      <xdr:row>105</xdr:row>
      <xdr:rowOff>9525</xdr:rowOff>
    </xdr:to>
    <xdr:pic>
      <xdr:nvPicPr>
        <xdr:cNvPr id="4521" name="Picture 45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0822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106</xdr:row>
      <xdr:rowOff>0</xdr:rowOff>
    </xdr:from>
    <xdr:to>
      <xdr:col>7</xdr:col>
      <xdr:colOff>9525</xdr:colOff>
      <xdr:row>106</xdr:row>
      <xdr:rowOff>9525</xdr:rowOff>
    </xdr:to>
    <xdr:pic>
      <xdr:nvPicPr>
        <xdr:cNvPr id="4522" name="Picture 45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1261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105</xdr:row>
      <xdr:rowOff>0</xdr:rowOff>
    </xdr:from>
    <xdr:to>
      <xdr:col>8</xdr:col>
      <xdr:colOff>9525</xdr:colOff>
      <xdr:row>105</xdr:row>
      <xdr:rowOff>9525</xdr:rowOff>
    </xdr:to>
    <xdr:pic>
      <xdr:nvPicPr>
        <xdr:cNvPr id="4523" name="Picture 45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30822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105</xdr:row>
      <xdr:rowOff>0</xdr:rowOff>
    </xdr:from>
    <xdr:to>
      <xdr:col>9</xdr:col>
      <xdr:colOff>9525</xdr:colOff>
      <xdr:row>105</xdr:row>
      <xdr:rowOff>9525</xdr:rowOff>
    </xdr:to>
    <xdr:pic>
      <xdr:nvPicPr>
        <xdr:cNvPr id="4524" name="Picture 45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0822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9525</xdr:colOff>
      <xdr:row>106</xdr:row>
      <xdr:rowOff>9525</xdr:rowOff>
    </xdr:to>
    <xdr:pic>
      <xdr:nvPicPr>
        <xdr:cNvPr id="4525" name="Picture 45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1261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105</xdr:row>
      <xdr:rowOff>0</xdr:rowOff>
    </xdr:from>
    <xdr:to>
      <xdr:col>10</xdr:col>
      <xdr:colOff>9525</xdr:colOff>
      <xdr:row>105</xdr:row>
      <xdr:rowOff>9525</xdr:rowOff>
    </xdr:to>
    <xdr:pic>
      <xdr:nvPicPr>
        <xdr:cNvPr id="4526" name="Picture 45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30822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105</xdr:row>
      <xdr:rowOff>0</xdr:rowOff>
    </xdr:from>
    <xdr:to>
      <xdr:col>11</xdr:col>
      <xdr:colOff>9525</xdr:colOff>
      <xdr:row>105</xdr:row>
      <xdr:rowOff>9525</xdr:rowOff>
    </xdr:to>
    <xdr:pic>
      <xdr:nvPicPr>
        <xdr:cNvPr id="4527" name="Picture 45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0822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106</xdr:row>
      <xdr:rowOff>0</xdr:rowOff>
    </xdr:from>
    <xdr:to>
      <xdr:col>11</xdr:col>
      <xdr:colOff>9525</xdr:colOff>
      <xdr:row>106</xdr:row>
      <xdr:rowOff>9525</xdr:rowOff>
    </xdr:to>
    <xdr:pic>
      <xdr:nvPicPr>
        <xdr:cNvPr id="4528" name="Picture 45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1261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</xdr:colOff>
      <xdr:row>108</xdr:row>
      <xdr:rowOff>9525</xdr:rowOff>
    </xdr:to>
    <xdr:pic>
      <xdr:nvPicPr>
        <xdr:cNvPr id="4529" name="Picture 45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1584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108</xdr:row>
      <xdr:rowOff>0</xdr:rowOff>
    </xdr:from>
    <xdr:to>
      <xdr:col>6</xdr:col>
      <xdr:colOff>9525</xdr:colOff>
      <xdr:row>108</xdr:row>
      <xdr:rowOff>9525</xdr:rowOff>
    </xdr:to>
    <xdr:pic>
      <xdr:nvPicPr>
        <xdr:cNvPr id="4530" name="Picture 45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31584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108</xdr:row>
      <xdr:rowOff>0</xdr:rowOff>
    </xdr:from>
    <xdr:to>
      <xdr:col>7</xdr:col>
      <xdr:colOff>9525</xdr:colOff>
      <xdr:row>108</xdr:row>
      <xdr:rowOff>9525</xdr:rowOff>
    </xdr:to>
    <xdr:pic>
      <xdr:nvPicPr>
        <xdr:cNvPr id="4531" name="Picture 45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1584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108</xdr:row>
      <xdr:rowOff>0</xdr:rowOff>
    </xdr:from>
    <xdr:to>
      <xdr:col>8</xdr:col>
      <xdr:colOff>9525</xdr:colOff>
      <xdr:row>108</xdr:row>
      <xdr:rowOff>9525</xdr:rowOff>
    </xdr:to>
    <xdr:pic>
      <xdr:nvPicPr>
        <xdr:cNvPr id="4532" name="Picture 45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31584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108</xdr:row>
      <xdr:rowOff>0</xdr:rowOff>
    </xdr:from>
    <xdr:to>
      <xdr:col>9</xdr:col>
      <xdr:colOff>9525</xdr:colOff>
      <xdr:row>108</xdr:row>
      <xdr:rowOff>9525</xdr:rowOff>
    </xdr:to>
    <xdr:pic>
      <xdr:nvPicPr>
        <xdr:cNvPr id="4533" name="Picture 45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1584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9525</xdr:colOff>
      <xdr:row>108</xdr:row>
      <xdr:rowOff>9525</xdr:rowOff>
    </xdr:to>
    <xdr:pic>
      <xdr:nvPicPr>
        <xdr:cNvPr id="4534" name="Picture 45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31584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108</xdr:row>
      <xdr:rowOff>0</xdr:rowOff>
    </xdr:from>
    <xdr:to>
      <xdr:col>11</xdr:col>
      <xdr:colOff>9525</xdr:colOff>
      <xdr:row>108</xdr:row>
      <xdr:rowOff>9525</xdr:rowOff>
    </xdr:to>
    <xdr:pic>
      <xdr:nvPicPr>
        <xdr:cNvPr id="4535" name="Picture 45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1584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9525</xdr:colOff>
      <xdr:row>110</xdr:row>
      <xdr:rowOff>9525</xdr:rowOff>
    </xdr:to>
    <xdr:pic>
      <xdr:nvPicPr>
        <xdr:cNvPr id="4536" name="Picture 45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2042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110</xdr:row>
      <xdr:rowOff>0</xdr:rowOff>
    </xdr:from>
    <xdr:to>
      <xdr:col>6</xdr:col>
      <xdr:colOff>9525</xdr:colOff>
      <xdr:row>110</xdr:row>
      <xdr:rowOff>9525</xdr:rowOff>
    </xdr:to>
    <xdr:pic>
      <xdr:nvPicPr>
        <xdr:cNvPr id="4537" name="Picture 45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32042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110</xdr:row>
      <xdr:rowOff>0</xdr:rowOff>
    </xdr:from>
    <xdr:to>
      <xdr:col>7</xdr:col>
      <xdr:colOff>9525</xdr:colOff>
      <xdr:row>110</xdr:row>
      <xdr:rowOff>9525</xdr:rowOff>
    </xdr:to>
    <xdr:pic>
      <xdr:nvPicPr>
        <xdr:cNvPr id="4538" name="Picture 45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2042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110</xdr:row>
      <xdr:rowOff>0</xdr:rowOff>
    </xdr:from>
    <xdr:to>
      <xdr:col>8</xdr:col>
      <xdr:colOff>9525</xdr:colOff>
      <xdr:row>110</xdr:row>
      <xdr:rowOff>9525</xdr:rowOff>
    </xdr:to>
    <xdr:pic>
      <xdr:nvPicPr>
        <xdr:cNvPr id="4539" name="Picture 45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32042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110</xdr:row>
      <xdr:rowOff>0</xdr:rowOff>
    </xdr:from>
    <xdr:to>
      <xdr:col>9</xdr:col>
      <xdr:colOff>9525</xdr:colOff>
      <xdr:row>110</xdr:row>
      <xdr:rowOff>9525</xdr:rowOff>
    </xdr:to>
    <xdr:pic>
      <xdr:nvPicPr>
        <xdr:cNvPr id="4540" name="Picture 45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2042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110</xdr:row>
      <xdr:rowOff>0</xdr:rowOff>
    </xdr:from>
    <xdr:to>
      <xdr:col>10</xdr:col>
      <xdr:colOff>9525</xdr:colOff>
      <xdr:row>110</xdr:row>
      <xdr:rowOff>9525</xdr:rowOff>
    </xdr:to>
    <xdr:pic>
      <xdr:nvPicPr>
        <xdr:cNvPr id="4541" name="Picture 45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32042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110</xdr:row>
      <xdr:rowOff>0</xdr:rowOff>
    </xdr:from>
    <xdr:to>
      <xdr:col>11</xdr:col>
      <xdr:colOff>9525</xdr:colOff>
      <xdr:row>110</xdr:row>
      <xdr:rowOff>9525</xdr:rowOff>
    </xdr:to>
    <xdr:pic>
      <xdr:nvPicPr>
        <xdr:cNvPr id="4542" name="Picture 45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2042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9525</xdr:colOff>
      <xdr:row>113</xdr:row>
      <xdr:rowOff>9525</xdr:rowOff>
    </xdr:to>
    <xdr:pic>
      <xdr:nvPicPr>
        <xdr:cNvPr id="4543" name="Picture 45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3708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9525</xdr:colOff>
      <xdr:row>114</xdr:row>
      <xdr:rowOff>9525</xdr:rowOff>
    </xdr:to>
    <xdr:pic>
      <xdr:nvPicPr>
        <xdr:cNvPr id="4544" name="Picture 45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3994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9525</xdr:colOff>
      <xdr:row>113</xdr:row>
      <xdr:rowOff>9525</xdr:rowOff>
    </xdr:to>
    <xdr:pic>
      <xdr:nvPicPr>
        <xdr:cNvPr id="4545" name="Picture 45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33708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113</xdr:row>
      <xdr:rowOff>0</xdr:rowOff>
    </xdr:from>
    <xdr:to>
      <xdr:col>7</xdr:col>
      <xdr:colOff>9525</xdr:colOff>
      <xdr:row>113</xdr:row>
      <xdr:rowOff>9525</xdr:rowOff>
    </xdr:to>
    <xdr:pic>
      <xdr:nvPicPr>
        <xdr:cNvPr id="4546" name="Picture 45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3708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114</xdr:row>
      <xdr:rowOff>0</xdr:rowOff>
    </xdr:from>
    <xdr:to>
      <xdr:col>7</xdr:col>
      <xdr:colOff>9525</xdr:colOff>
      <xdr:row>114</xdr:row>
      <xdr:rowOff>9525</xdr:rowOff>
    </xdr:to>
    <xdr:pic>
      <xdr:nvPicPr>
        <xdr:cNvPr id="4547" name="Picture 45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3994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113</xdr:row>
      <xdr:rowOff>0</xdr:rowOff>
    </xdr:from>
    <xdr:to>
      <xdr:col>8</xdr:col>
      <xdr:colOff>9525</xdr:colOff>
      <xdr:row>113</xdr:row>
      <xdr:rowOff>9525</xdr:rowOff>
    </xdr:to>
    <xdr:pic>
      <xdr:nvPicPr>
        <xdr:cNvPr id="4548" name="Picture 45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33708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113</xdr:row>
      <xdr:rowOff>0</xdr:rowOff>
    </xdr:from>
    <xdr:to>
      <xdr:col>9</xdr:col>
      <xdr:colOff>9525</xdr:colOff>
      <xdr:row>113</xdr:row>
      <xdr:rowOff>9525</xdr:rowOff>
    </xdr:to>
    <xdr:pic>
      <xdr:nvPicPr>
        <xdr:cNvPr id="4549" name="Picture 45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3708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114</xdr:row>
      <xdr:rowOff>0</xdr:rowOff>
    </xdr:from>
    <xdr:to>
      <xdr:col>9</xdr:col>
      <xdr:colOff>9525</xdr:colOff>
      <xdr:row>114</xdr:row>
      <xdr:rowOff>9525</xdr:rowOff>
    </xdr:to>
    <xdr:pic>
      <xdr:nvPicPr>
        <xdr:cNvPr id="4550" name="Picture 45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3994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113</xdr:row>
      <xdr:rowOff>0</xdr:rowOff>
    </xdr:from>
    <xdr:to>
      <xdr:col>10</xdr:col>
      <xdr:colOff>9525</xdr:colOff>
      <xdr:row>113</xdr:row>
      <xdr:rowOff>9525</xdr:rowOff>
    </xdr:to>
    <xdr:pic>
      <xdr:nvPicPr>
        <xdr:cNvPr id="4551" name="Picture 45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33708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113</xdr:row>
      <xdr:rowOff>0</xdr:rowOff>
    </xdr:from>
    <xdr:to>
      <xdr:col>11</xdr:col>
      <xdr:colOff>9525</xdr:colOff>
      <xdr:row>113</xdr:row>
      <xdr:rowOff>9525</xdr:rowOff>
    </xdr:to>
    <xdr:pic>
      <xdr:nvPicPr>
        <xdr:cNvPr id="4552" name="Picture 45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3708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114</xdr:row>
      <xdr:rowOff>0</xdr:rowOff>
    </xdr:from>
    <xdr:to>
      <xdr:col>11</xdr:col>
      <xdr:colOff>9525</xdr:colOff>
      <xdr:row>114</xdr:row>
      <xdr:rowOff>9525</xdr:rowOff>
    </xdr:to>
    <xdr:pic>
      <xdr:nvPicPr>
        <xdr:cNvPr id="4553" name="Picture 45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3994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9525</xdr:colOff>
      <xdr:row>116</xdr:row>
      <xdr:rowOff>9525</xdr:rowOff>
    </xdr:to>
    <xdr:pic>
      <xdr:nvPicPr>
        <xdr:cNvPr id="4554" name="Picture 45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4318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9525</xdr:colOff>
      <xdr:row>117</xdr:row>
      <xdr:rowOff>9525</xdr:rowOff>
    </xdr:to>
    <xdr:pic>
      <xdr:nvPicPr>
        <xdr:cNvPr id="4555" name="Picture 45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448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9525</xdr:colOff>
      <xdr:row>116</xdr:row>
      <xdr:rowOff>9525</xdr:rowOff>
    </xdr:to>
    <xdr:pic>
      <xdr:nvPicPr>
        <xdr:cNvPr id="4556" name="Picture 45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34318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7</xdr:col>
      <xdr:colOff>9525</xdr:colOff>
      <xdr:row>116</xdr:row>
      <xdr:rowOff>9525</xdr:rowOff>
    </xdr:to>
    <xdr:pic>
      <xdr:nvPicPr>
        <xdr:cNvPr id="4557" name="Picture 45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4318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117</xdr:row>
      <xdr:rowOff>0</xdr:rowOff>
    </xdr:from>
    <xdr:to>
      <xdr:col>7</xdr:col>
      <xdr:colOff>9525</xdr:colOff>
      <xdr:row>117</xdr:row>
      <xdr:rowOff>9525</xdr:rowOff>
    </xdr:to>
    <xdr:pic>
      <xdr:nvPicPr>
        <xdr:cNvPr id="4558" name="Picture 45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448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116</xdr:row>
      <xdr:rowOff>0</xdr:rowOff>
    </xdr:from>
    <xdr:to>
      <xdr:col>8</xdr:col>
      <xdr:colOff>9525</xdr:colOff>
      <xdr:row>116</xdr:row>
      <xdr:rowOff>9525</xdr:rowOff>
    </xdr:to>
    <xdr:pic>
      <xdr:nvPicPr>
        <xdr:cNvPr id="4559" name="Picture 45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34318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116</xdr:row>
      <xdr:rowOff>0</xdr:rowOff>
    </xdr:from>
    <xdr:to>
      <xdr:col>9</xdr:col>
      <xdr:colOff>9525</xdr:colOff>
      <xdr:row>116</xdr:row>
      <xdr:rowOff>9525</xdr:rowOff>
    </xdr:to>
    <xdr:pic>
      <xdr:nvPicPr>
        <xdr:cNvPr id="4560" name="Picture 45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4318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117</xdr:row>
      <xdr:rowOff>0</xdr:rowOff>
    </xdr:from>
    <xdr:to>
      <xdr:col>9</xdr:col>
      <xdr:colOff>9525</xdr:colOff>
      <xdr:row>117</xdr:row>
      <xdr:rowOff>9525</xdr:rowOff>
    </xdr:to>
    <xdr:pic>
      <xdr:nvPicPr>
        <xdr:cNvPr id="4561" name="Picture 45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448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116</xdr:row>
      <xdr:rowOff>0</xdr:rowOff>
    </xdr:from>
    <xdr:to>
      <xdr:col>10</xdr:col>
      <xdr:colOff>9525</xdr:colOff>
      <xdr:row>116</xdr:row>
      <xdr:rowOff>9525</xdr:rowOff>
    </xdr:to>
    <xdr:pic>
      <xdr:nvPicPr>
        <xdr:cNvPr id="4562" name="Picture 45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34318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116</xdr:row>
      <xdr:rowOff>0</xdr:rowOff>
    </xdr:from>
    <xdr:to>
      <xdr:col>11</xdr:col>
      <xdr:colOff>9525</xdr:colOff>
      <xdr:row>116</xdr:row>
      <xdr:rowOff>9525</xdr:rowOff>
    </xdr:to>
    <xdr:pic>
      <xdr:nvPicPr>
        <xdr:cNvPr id="4563" name="Picture 45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4318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117</xdr:row>
      <xdr:rowOff>0</xdr:rowOff>
    </xdr:from>
    <xdr:to>
      <xdr:col>11</xdr:col>
      <xdr:colOff>9525</xdr:colOff>
      <xdr:row>117</xdr:row>
      <xdr:rowOff>9525</xdr:rowOff>
    </xdr:to>
    <xdr:pic>
      <xdr:nvPicPr>
        <xdr:cNvPr id="4564" name="Picture 45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448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9525</xdr:colOff>
      <xdr:row>119</xdr:row>
      <xdr:rowOff>9525</xdr:rowOff>
    </xdr:to>
    <xdr:pic>
      <xdr:nvPicPr>
        <xdr:cNvPr id="4565" name="Picture 45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480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119</xdr:row>
      <xdr:rowOff>0</xdr:rowOff>
    </xdr:from>
    <xdr:to>
      <xdr:col>6</xdr:col>
      <xdr:colOff>9525</xdr:colOff>
      <xdr:row>119</xdr:row>
      <xdr:rowOff>9525</xdr:rowOff>
    </xdr:to>
    <xdr:pic>
      <xdr:nvPicPr>
        <xdr:cNvPr id="4566" name="Picture 45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3480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119</xdr:row>
      <xdr:rowOff>0</xdr:rowOff>
    </xdr:from>
    <xdr:to>
      <xdr:col>7</xdr:col>
      <xdr:colOff>9525</xdr:colOff>
      <xdr:row>119</xdr:row>
      <xdr:rowOff>9525</xdr:rowOff>
    </xdr:to>
    <xdr:pic>
      <xdr:nvPicPr>
        <xdr:cNvPr id="4567" name="Picture 45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480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119</xdr:row>
      <xdr:rowOff>0</xdr:rowOff>
    </xdr:from>
    <xdr:to>
      <xdr:col>8</xdr:col>
      <xdr:colOff>9525</xdr:colOff>
      <xdr:row>119</xdr:row>
      <xdr:rowOff>9525</xdr:rowOff>
    </xdr:to>
    <xdr:pic>
      <xdr:nvPicPr>
        <xdr:cNvPr id="4568" name="Picture 45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3480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119</xdr:row>
      <xdr:rowOff>0</xdr:rowOff>
    </xdr:from>
    <xdr:to>
      <xdr:col>9</xdr:col>
      <xdr:colOff>9525</xdr:colOff>
      <xdr:row>119</xdr:row>
      <xdr:rowOff>9525</xdr:rowOff>
    </xdr:to>
    <xdr:pic>
      <xdr:nvPicPr>
        <xdr:cNvPr id="4569" name="Picture 45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480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119</xdr:row>
      <xdr:rowOff>0</xdr:rowOff>
    </xdr:from>
    <xdr:to>
      <xdr:col>10</xdr:col>
      <xdr:colOff>9525</xdr:colOff>
      <xdr:row>119</xdr:row>
      <xdr:rowOff>9525</xdr:rowOff>
    </xdr:to>
    <xdr:pic>
      <xdr:nvPicPr>
        <xdr:cNvPr id="4570" name="Picture 45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3480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119</xdr:row>
      <xdr:rowOff>0</xdr:rowOff>
    </xdr:from>
    <xdr:to>
      <xdr:col>11</xdr:col>
      <xdr:colOff>9525</xdr:colOff>
      <xdr:row>119</xdr:row>
      <xdr:rowOff>9525</xdr:rowOff>
    </xdr:to>
    <xdr:pic>
      <xdr:nvPicPr>
        <xdr:cNvPr id="4571" name="Picture 45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480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9525</xdr:colOff>
      <xdr:row>122</xdr:row>
      <xdr:rowOff>9525</xdr:rowOff>
    </xdr:to>
    <xdr:pic>
      <xdr:nvPicPr>
        <xdr:cNvPr id="4572" name="Picture 45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6166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122</xdr:row>
      <xdr:rowOff>0</xdr:rowOff>
    </xdr:from>
    <xdr:to>
      <xdr:col>6</xdr:col>
      <xdr:colOff>9525</xdr:colOff>
      <xdr:row>122</xdr:row>
      <xdr:rowOff>9525</xdr:rowOff>
    </xdr:to>
    <xdr:pic>
      <xdr:nvPicPr>
        <xdr:cNvPr id="4573" name="Picture 45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36166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122</xdr:row>
      <xdr:rowOff>0</xdr:rowOff>
    </xdr:from>
    <xdr:to>
      <xdr:col>7</xdr:col>
      <xdr:colOff>9525</xdr:colOff>
      <xdr:row>122</xdr:row>
      <xdr:rowOff>9525</xdr:rowOff>
    </xdr:to>
    <xdr:pic>
      <xdr:nvPicPr>
        <xdr:cNvPr id="4574" name="Picture 45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6166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122</xdr:row>
      <xdr:rowOff>0</xdr:rowOff>
    </xdr:from>
    <xdr:to>
      <xdr:col>8</xdr:col>
      <xdr:colOff>9525</xdr:colOff>
      <xdr:row>122</xdr:row>
      <xdr:rowOff>9525</xdr:rowOff>
    </xdr:to>
    <xdr:pic>
      <xdr:nvPicPr>
        <xdr:cNvPr id="4575" name="Picture 45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36166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122</xdr:row>
      <xdr:rowOff>0</xdr:rowOff>
    </xdr:from>
    <xdr:to>
      <xdr:col>9</xdr:col>
      <xdr:colOff>9525</xdr:colOff>
      <xdr:row>122</xdr:row>
      <xdr:rowOff>9525</xdr:rowOff>
    </xdr:to>
    <xdr:pic>
      <xdr:nvPicPr>
        <xdr:cNvPr id="4576" name="Picture 45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6166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9525</xdr:colOff>
      <xdr:row>122</xdr:row>
      <xdr:rowOff>9525</xdr:rowOff>
    </xdr:to>
    <xdr:pic>
      <xdr:nvPicPr>
        <xdr:cNvPr id="4577" name="Picture 45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36166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122</xdr:row>
      <xdr:rowOff>0</xdr:rowOff>
    </xdr:from>
    <xdr:to>
      <xdr:col>11</xdr:col>
      <xdr:colOff>9525</xdr:colOff>
      <xdr:row>122</xdr:row>
      <xdr:rowOff>9525</xdr:rowOff>
    </xdr:to>
    <xdr:pic>
      <xdr:nvPicPr>
        <xdr:cNvPr id="4578" name="Picture 45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6166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</xdr:colOff>
      <xdr:row>124</xdr:row>
      <xdr:rowOff>9525</xdr:rowOff>
    </xdr:to>
    <xdr:pic>
      <xdr:nvPicPr>
        <xdr:cNvPr id="4579" name="Picture 45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662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9525</xdr:colOff>
      <xdr:row>125</xdr:row>
      <xdr:rowOff>9525</xdr:rowOff>
    </xdr:to>
    <xdr:pic>
      <xdr:nvPicPr>
        <xdr:cNvPr id="4580" name="Picture 45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6785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124</xdr:row>
      <xdr:rowOff>0</xdr:rowOff>
    </xdr:from>
    <xdr:to>
      <xdr:col>6</xdr:col>
      <xdr:colOff>9525</xdr:colOff>
      <xdr:row>124</xdr:row>
      <xdr:rowOff>9525</xdr:rowOff>
    </xdr:to>
    <xdr:pic>
      <xdr:nvPicPr>
        <xdr:cNvPr id="4581" name="Picture 45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3662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124</xdr:row>
      <xdr:rowOff>0</xdr:rowOff>
    </xdr:from>
    <xdr:to>
      <xdr:col>7</xdr:col>
      <xdr:colOff>9525</xdr:colOff>
      <xdr:row>124</xdr:row>
      <xdr:rowOff>9525</xdr:rowOff>
    </xdr:to>
    <xdr:pic>
      <xdr:nvPicPr>
        <xdr:cNvPr id="4582" name="Picture 45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662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125</xdr:row>
      <xdr:rowOff>0</xdr:rowOff>
    </xdr:from>
    <xdr:to>
      <xdr:col>7</xdr:col>
      <xdr:colOff>9525</xdr:colOff>
      <xdr:row>125</xdr:row>
      <xdr:rowOff>9525</xdr:rowOff>
    </xdr:to>
    <xdr:pic>
      <xdr:nvPicPr>
        <xdr:cNvPr id="4583" name="Picture 45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6785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124</xdr:row>
      <xdr:rowOff>0</xdr:rowOff>
    </xdr:from>
    <xdr:to>
      <xdr:col>8</xdr:col>
      <xdr:colOff>9525</xdr:colOff>
      <xdr:row>124</xdr:row>
      <xdr:rowOff>9525</xdr:rowOff>
    </xdr:to>
    <xdr:pic>
      <xdr:nvPicPr>
        <xdr:cNvPr id="4584" name="Picture 45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3662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9525</xdr:colOff>
      <xdr:row>124</xdr:row>
      <xdr:rowOff>9525</xdr:rowOff>
    </xdr:to>
    <xdr:pic>
      <xdr:nvPicPr>
        <xdr:cNvPr id="4585" name="Picture 45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662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125</xdr:row>
      <xdr:rowOff>0</xdr:rowOff>
    </xdr:from>
    <xdr:to>
      <xdr:col>9</xdr:col>
      <xdr:colOff>9525</xdr:colOff>
      <xdr:row>125</xdr:row>
      <xdr:rowOff>9525</xdr:rowOff>
    </xdr:to>
    <xdr:pic>
      <xdr:nvPicPr>
        <xdr:cNvPr id="4586" name="Picture 45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6785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124</xdr:row>
      <xdr:rowOff>0</xdr:rowOff>
    </xdr:from>
    <xdr:to>
      <xdr:col>10</xdr:col>
      <xdr:colOff>9525</xdr:colOff>
      <xdr:row>124</xdr:row>
      <xdr:rowOff>9525</xdr:rowOff>
    </xdr:to>
    <xdr:pic>
      <xdr:nvPicPr>
        <xdr:cNvPr id="4587" name="Picture 45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3662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124</xdr:row>
      <xdr:rowOff>0</xdr:rowOff>
    </xdr:from>
    <xdr:to>
      <xdr:col>11</xdr:col>
      <xdr:colOff>9525</xdr:colOff>
      <xdr:row>124</xdr:row>
      <xdr:rowOff>9525</xdr:rowOff>
    </xdr:to>
    <xdr:pic>
      <xdr:nvPicPr>
        <xdr:cNvPr id="4588" name="Picture 45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662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125</xdr:row>
      <xdr:rowOff>0</xdr:rowOff>
    </xdr:from>
    <xdr:to>
      <xdr:col>11</xdr:col>
      <xdr:colOff>9525</xdr:colOff>
      <xdr:row>125</xdr:row>
      <xdr:rowOff>9525</xdr:rowOff>
    </xdr:to>
    <xdr:pic>
      <xdr:nvPicPr>
        <xdr:cNvPr id="4589" name="Picture 45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6785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9525</xdr:colOff>
      <xdr:row>127</xdr:row>
      <xdr:rowOff>9525</xdr:rowOff>
    </xdr:to>
    <xdr:pic>
      <xdr:nvPicPr>
        <xdr:cNvPr id="4590" name="Picture 45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7109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9525</xdr:colOff>
      <xdr:row>128</xdr:row>
      <xdr:rowOff>9525</xdr:rowOff>
    </xdr:to>
    <xdr:pic>
      <xdr:nvPicPr>
        <xdr:cNvPr id="4591" name="Picture 45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7271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9525</xdr:colOff>
      <xdr:row>127</xdr:row>
      <xdr:rowOff>9525</xdr:rowOff>
    </xdr:to>
    <xdr:pic>
      <xdr:nvPicPr>
        <xdr:cNvPr id="4592" name="Picture 45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37109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127</xdr:row>
      <xdr:rowOff>0</xdr:rowOff>
    </xdr:from>
    <xdr:to>
      <xdr:col>7</xdr:col>
      <xdr:colOff>9525</xdr:colOff>
      <xdr:row>127</xdr:row>
      <xdr:rowOff>9525</xdr:rowOff>
    </xdr:to>
    <xdr:pic>
      <xdr:nvPicPr>
        <xdr:cNvPr id="4593" name="Picture 45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7109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128</xdr:row>
      <xdr:rowOff>0</xdr:rowOff>
    </xdr:from>
    <xdr:to>
      <xdr:col>7</xdr:col>
      <xdr:colOff>9525</xdr:colOff>
      <xdr:row>128</xdr:row>
      <xdr:rowOff>9525</xdr:rowOff>
    </xdr:to>
    <xdr:pic>
      <xdr:nvPicPr>
        <xdr:cNvPr id="4594" name="Picture 45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7271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127</xdr:row>
      <xdr:rowOff>0</xdr:rowOff>
    </xdr:from>
    <xdr:to>
      <xdr:col>8</xdr:col>
      <xdr:colOff>9525</xdr:colOff>
      <xdr:row>127</xdr:row>
      <xdr:rowOff>9525</xdr:rowOff>
    </xdr:to>
    <xdr:pic>
      <xdr:nvPicPr>
        <xdr:cNvPr id="4595" name="Picture 45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37109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9525</xdr:colOff>
      <xdr:row>127</xdr:row>
      <xdr:rowOff>9525</xdr:rowOff>
    </xdr:to>
    <xdr:pic>
      <xdr:nvPicPr>
        <xdr:cNvPr id="4596" name="Picture 45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7109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128</xdr:row>
      <xdr:rowOff>0</xdr:rowOff>
    </xdr:from>
    <xdr:to>
      <xdr:col>9</xdr:col>
      <xdr:colOff>9525</xdr:colOff>
      <xdr:row>128</xdr:row>
      <xdr:rowOff>9525</xdr:rowOff>
    </xdr:to>
    <xdr:pic>
      <xdr:nvPicPr>
        <xdr:cNvPr id="4597" name="Picture 45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7271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127</xdr:row>
      <xdr:rowOff>0</xdr:rowOff>
    </xdr:from>
    <xdr:to>
      <xdr:col>10</xdr:col>
      <xdr:colOff>9525</xdr:colOff>
      <xdr:row>127</xdr:row>
      <xdr:rowOff>9525</xdr:rowOff>
    </xdr:to>
    <xdr:pic>
      <xdr:nvPicPr>
        <xdr:cNvPr id="4598" name="Picture 45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37109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127</xdr:row>
      <xdr:rowOff>0</xdr:rowOff>
    </xdr:from>
    <xdr:to>
      <xdr:col>11</xdr:col>
      <xdr:colOff>9525</xdr:colOff>
      <xdr:row>127</xdr:row>
      <xdr:rowOff>9525</xdr:rowOff>
    </xdr:to>
    <xdr:pic>
      <xdr:nvPicPr>
        <xdr:cNvPr id="4599" name="Picture 45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7109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128</xdr:row>
      <xdr:rowOff>0</xdr:rowOff>
    </xdr:from>
    <xdr:to>
      <xdr:col>11</xdr:col>
      <xdr:colOff>9525</xdr:colOff>
      <xdr:row>128</xdr:row>
      <xdr:rowOff>9525</xdr:rowOff>
    </xdr:to>
    <xdr:pic>
      <xdr:nvPicPr>
        <xdr:cNvPr id="4600" name="Picture 45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7271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9525</xdr:colOff>
      <xdr:row>130</xdr:row>
      <xdr:rowOff>9525</xdr:rowOff>
    </xdr:to>
    <xdr:pic>
      <xdr:nvPicPr>
        <xdr:cNvPr id="4601" name="Picture 46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759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9525</xdr:colOff>
      <xdr:row>131</xdr:row>
      <xdr:rowOff>9525</xdr:rowOff>
    </xdr:to>
    <xdr:pic>
      <xdr:nvPicPr>
        <xdr:cNvPr id="4602" name="Picture 46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803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130</xdr:row>
      <xdr:rowOff>0</xdr:rowOff>
    </xdr:from>
    <xdr:to>
      <xdr:col>6</xdr:col>
      <xdr:colOff>9525</xdr:colOff>
      <xdr:row>130</xdr:row>
      <xdr:rowOff>9525</xdr:rowOff>
    </xdr:to>
    <xdr:pic>
      <xdr:nvPicPr>
        <xdr:cNvPr id="4603" name="Picture 46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3759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130</xdr:row>
      <xdr:rowOff>0</xdr:rowOff>
    </xdr:from>
    <xdr:to>
      <xdr:col>7</xdr:col>
      <xdr:colOff>9525</xdr:colOff>
      <xdr:row>130</xdr:row>
      <xdr:rowOff>9525</xdr:rowOff>
    </xdr:to>
    <xdr:pic>
      <xdr:nvPicPr>
        <xdr:cNvPr id="4604" name="Picture 46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759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131</xdr:row>
      <xdr:rowOff>0</xdr:rowOff>
    </xdr:from>
    <xdr:to>
      <xdr:col>7</xdr:col>
      <xdr:colOff>9525</xdr:colOff>
      <xdr:row>131</xdr:row>
      <xdr:rowOff>9525</xdr:rowOff>
    </xdr:to>
    <xdr:pic>
      <xdr:nvPicPr>
        <xdr:cNvPr id="4605" name="Picture 46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803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130</xdr:row>
      <xdr:rowOff>0</xdr:rowOff>
    </xdr:from>
    <xdr:to>
      <xdr:col>8</xdr:col>
      <xdr:colOff>9525</xdr:colOff>
      <xdr:row>130</xdr:row>
      <xdr:rowOff>9525</xdr:rowOff>
    </xdr:to>
    <xdr:pic>
      <xdr:nvPicPr>
        <xdr:cNvPr id="4606" name="Picture 46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3759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9525</xdr:colOff>
      <xdr:row>130</xdr:row>
      <xdr:rowOff>9525</xdr:rowOff>
    </xdr:to>
    <xdr:pic>
      <xdr:nvPicPr>
        <xdr:cNvPr id="4607" name="Picture 46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759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131</xdr:row>
      <xdr:rowOff>0</xdr:rowOff>
    </xdr:from>
    <xdr:to>
      <xdr:col>9</xdr:col>
      <xdr:colOff>9525</xdr:colOff>
      <xdr:row>131</xdr:row>
      <xdr:rowOff>9525</xdr:rowOff>
    </xdr:to>
    <xdr:pic>
      <xdr:nvPicPr>
        <xdr:cNvPr id="4608" name="Picture 46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803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130</xdr:row>
      <xdr:rowOff>0</xdr:rowOff>
    </xdr:from>
    <xdr:to>
      <xdr:col>10</xdr:col>
      <xdr:colOff>9525</xdr:colOff>
      <xdr:row>130</xdr:row>
      <xdr:rowOff>9525</xdr:rowOff>
    </xdr:to>
    <xdr:pic>
      <xdr:nvPicPr>
        <xdr:cNvPr id="4609" name="Picture 46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3759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130</xdr:row>
      <xdr:rowOff>0</xdr:rowOff>
    </xdr:from>
    <xdr:to>
      <xdr:col>11</xdr:col>
      <xdr:colOff>9525</xdr:colOff>
      <xdr:row>130</xdr:row>
      <xdr:rowOff>9525</xdr:rowOff>
    </xdr:to>
    <xdr:pic>
      <xdr:nvPicPr>
        <xdr:cNvPr id="4610" name="Picture 46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759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131</xdr:row>
      <xdr:rowOff>0</xdr:rowOff>
    </xdr:from>
    <xdr:to>
      <xdr:col>11</xdr:col>
      <xdr:colOff>9525</xdr:colOff>
      <xdr:row>131</xdr:row>
      <xdr:rowOff>9525</xdr:rowOff>
    </xdr:to>
    <xdr:pic>
      <xdr:nvPicPr>
        <xdr:cNvPr id="4611" name="Picture 46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803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9525</xdr:colOff>
      <xdr:row>133</xdr:row>
      <xdr:rowOff>9525</xdr:rowOff>
    </xdr:to>
    <xdr:pic>
      <xdr:nvPicPr>
        <xdr:cNvPr id="4612" name="Picture 46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835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9525</xdr:colOff>
      <xdr:row>134</xdr:row>
      <xdr:rowOff>9525</xdr:rowOff>
    </xdr:to>
    <xdr:pic>
      <xdr:nvPicPr>
        <xdr:cNvPr id="4613" name="Picture 46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86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133</xdr:row>
      <xdr:rowOff>0</xdr:rowOff>
    </xdr:from>
    <xdr:to>
      <xdr:col>6</xdr:col>
      <xdr:colOff>9525</xdr:colOff>
      <xdr:row>133</xdr:row>
      <xdr:rowOff>9525</xdr:rowOff>
    </xdr:to>
    <xdr:pic>
      <xdr:nvPicPr>
        <xdr:cNvPr id="4614" name="Picture 46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3835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133</xdr:row>
      <xdr:rowOff>0</xdr:rowOff>
    </xdr:from>
    <xdr:to>
      <xdr:col>7</xdr:col>
      <xdr:colOff>9525</xdr:colOff>
      <xdr:row>133</xdr:row>
      <xdr:rowOff>9525</xdr:rowOff>
    </xdr:to>
    <xdr:pic>
      <xdr:nvPicPr>
        <xdr:cNvPr id="4615" name="Picture 46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835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134</xdr:row>
      <xdr:rowOff>0</xdr:rowOff>
    </xdr:from>
    <xdr:to>
      <xdr:col>7</xdr:col>
      <xdr:colOff>9525</xdr:colOff>
      <xdr:row>134</xdr:row>
      <xdr:rowOff>9525</xdr:rowOff>
    </xdr:to>
    <xdr:pic>
      <xdr:nvPicPr>
        <xdr:cNvPr id="4616" name="Picture 46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86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133</xdr:row>
      <xdr:rowOff>0</xdr:rowOff>
    </xdr:from>
    <xdr:to>
      <xdr:col>8</xdr:col>
      <xdr:colOff>9525</xdr:colOff>
      <xdr:row>133</xdr:row>
      <xdr:rowOff>9525</xdr:rowOff>
    </xdr:to>
    <xdr:pic>
      <xdr:nvPicPr>
        <xdr:cNvPr id="4617" name="Picture 46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3835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9525</xdr:colOff>
      <xdr:row>133</xdr:row>
      <xdr:rowOff>9525</xdr:rowOff>
    </xdr:to>
    <xdr:pic>
      <xdr:nvPicPr>
        <xdr:cNvPr id="4618" name="Picture 46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835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134</xdr:row>
      <xdr:rowOff>0</xdr:rowOff>
    </xdr:from>
    <xdr:to>
      <xdr:col>9</xdr:col>
      <xdr:colOff>9525</xdr:colOff>
      <xdr:row>134</xdr:row>
      <xdr:rowOff>9525</xdr:rowOff>
    </xdr:to>
    <xdr:pic>
      <xdr:nvPicPr>
        <xdr:cNvPr id="4619" name="Picture 46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86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133</xdr:row>
      <xdr:rowOff>0</xdr:rowOff>
    </xdr:from>
    <xdr:to>
      <xdr:col>10</xdr:col>
      <xdr:colOff>9525</xdr:colOff>
      <xdr:row>133</xdr:row>
      <xdr:rowOff>9525</xdr:rowOff>
    </xdr:to>
    <xdr:pic>
      <xdr:nvPicPr>
        <xdr:cNvPr id="4620" name="Picture 46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3835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133</xdr:row>
      <xdr:rowOff>0</xdr:rowOff>
    </xdr:from>
    <xdr:to>
      <xdr:col>11</xdr:col>
      <xdr:colOff>9525</xdr:colOff>
      <xdr:row>133</xdr:row>
      <xdr:rowOff>9525</xdr:rowOff>
    </xdr:to>
    <xdr:pic>
      <xdr:nvPicPr>
        <xdr:cNvPr id="4621" name="Picture 46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835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134</xdr:row>
      <xdr:rowOff>0</xdr:rowOff>
    </xdr:from>
    <xdr:to>
      <xdr:col>11</xdr:col>
      <xdr:colOff>9525</xdr:colOff>
      <xdr:row>134</xdr:row>
      <xdr:rowOff>9525</xdr:rowOff>
    </xdr:to>
    <xdr:pic>
      <xdr:nvPicPr>
        <xdr:cNvPr id="4622" name="Picture 46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86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9525</xdr:colOff>
      <xdr:row>136</xdr:row>
      <xdr:rowOff>9525</xdr:rowOff>
    </xdr:to>
    <xdr:pic>
      <xdr:nvPicPr>
        <xdr:cNvPr id="4623" name="Picture 46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900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9525</xdr:colOff>
      <xdr:row>137</xdr:row>
      <xdr:rowOff>9525</xdr:rowOff>
    </xdr:to>
    <xdr:pic>
      <xdr:nvPicPr>
        <xdr:cNvPr id="4624" name="Picture 46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916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136</xdr:row>
      <xdr:rowOff>0</xdr:rowOff>
    </xdr:from>
    <xdr:to>
      <xdr:col>6</xdr:col>
      <xdr:colOff>9525</xdr:colOff>
      <xdr:row>136</xdr:row>
      <xdr:rowOff>9525</xdr:rowOff>
    </xdr:to>
    <xdr:pic>
      <xdr:nvPicPr>
        <xdr:cNvPr id="4625" name="Picture 46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3900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136</xdr:row>
      <xdr:rowOff>0</xdr:rowOff>
    </xdr:from>
    <xdr:to>
      <xdr:col>7</xdr:col>
      <xdr:colOff>9525</xdr:colOff>
      <xdr:row>136</xdr:row>
      <xdr:rowOff>9525</xdr:rowOff>
    </xdr:to>
    <xdr:pic>
      <xdr:nvPicPr>
        <xdr:cNvPr id="4626" name="Picture 46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900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137</xdr:row>
      <xdr:rowOff>0</xdr:rowOff>
    </xdr:from>
    <xdr:to>
      <xdr:col>7</xdr:col>
      <xdr:colOff>9525</xdr:colOff>
      <xdr:row>137</xdr:row>
      <xdr:rowOff>9525</xdr:rowOff>
    </xdr:to>
    <xdr:pic>
      <xdr:nvPicPr>
        <xdr:cNvPr id="4627" name="Picture 46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916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136</xdr:row>
      <xdr:rowOff>0</xdr:rowOff>
    </xdr:from>
    <xdr:to>
      <xdr:col>8</xdr:col>
      <xdr:colOff>9525</xdr:colOff>
      <xdr:row>136</xdr:row>
      <xdr:rowOff>9525</xdr:rowOff>
    </xdr:to>
    <xdr:pic>
      <xdr:nvPicPr>
        <xdr:cNvPr id="4628" name="Picture 46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3900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9525</xdr:colOff>
      <xdr:row>136</xdr:row>
      <xdr:rowOff>9525</xdr:rowOff>
    </xdr:to>
    <xdr:pic>
      <xdr:nvPicPr>
        <xdr:cNvPr id="4629" name="Picture 46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900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137</xdr:row>
      <xdr:rowOff>0</xdr:rowOff>
    </xdr:from>
    <xdr:to>
      <xdr:col>9</xdr:col>
      <xdr:colOff>9525</xdr:colOff>
      <xdr:row>137</xdr:row>
      <xdr:rowOff>9525</xdr:rowOff>
    </xdr:to>
    <xdr:pic>
      <xdr:nvPicPr>
        <xdr:cNvPr id="4630" name="Picture 46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916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136</xdr:row>
      <xdr:rowOff>0</xdr:rowOff>
    </xdr:from>
    <xdr:to>
      <xdr:col>10</xdr:col>
      <xdr:colOff>9525</xdr:colOff>
      <xdr:row>136</xdr:row>
      <xdr:rowOff>9525</xdr:rowOff>
    </xdr:to>
    <xdr:pic>
      <xdr:nvPicPr>
        <xdr:cNvPr id="4631" name="Picture 46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3900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136</xdr:row>
      <xdr:rowOff>0</xdr:rowOff>
    </xdr:from>
    <xdr:to>
      <xdr:col>11</xdr:col>
      <xdr:colOff>9525</xdr:colOff>
      <xdr:row>136</xdr:row>
      <xdr:rowOff>9525</xdr:rowOff>
    </xdr:to>
    <xdr:pic>
      <xdr:nvPicPr>
        <xdr:cNvPr id="4632" name="Picture 46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900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137</xdr:row>
      <xdr:rowOff>0</xdr:rowOff>
    </xdr:from>
    <xdr:to>
      <xdr:col>11</xdr:col>
      <xdr:colOff>9525</xdr:colOff>
      <xdr:row>137</xdr:row>
      <xdr:rowOff>9525</xdr:rowOff>
    </xdr:to>
    <xdr:pic>
      <xdr:nvPicPr>
        <xdr:cNvPr id="4633" name="Picture 46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916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9525</xdr:colOff>
      <xdr:row>139</xdr:row>
      <xdr:rowOff>9525</xdr:rowOff>
    </xdr:to>
    <xdr:pic>
      <xdr:nvPicPr>
        <xdr:cNvPr id="4634" name="Picture 46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949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9525</xdr:colOff>
      <xdr:row>140</xdr:row>
      <xdr:rowOff>9525</xdr:rowOff>
    </xdr:to>
    <xdr:pic>
      <xdr:nvPicPr>
        <xdr:cNvPr id="4635" name="Picture 46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39776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9525</xdr:colOff>
      <xdr:row>139</xdr:row>
      <xdr:rowOff>9525</xdr:rowOff>
    </xdr:to>
    <xdr:pic>
      <xdr:nvPicPr>
        <xdr:cNvPr id="4636" name="Picture 46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3949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139</xdr:row>
      <xdr:rowOff>0</xdr:rowOff>
    </xdr:from>
    <xdr:to>
      <xdr:col>7</xdr:col>
      <xdr:colOff>9525</xdr:colOff>
      <xdr:row>139</xdr:row>
      <xdr:rowOff>9525</xdr:rowOff>
    </xdr:to>
    <xdr:pic>
      <xdr:nvPicPr>
        <xdr:cNvPr id="4637" name="Picture 46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949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140</xdr:row>
      <xdr:rowOff>0</xdr:rowOff>
    </xdr:from>
    <xdr:to>
      <xdr:col>7</xdr:col>
      <xdr:colOff>9525</xdr:colOff>
      <xdr:row>140</xdr:row>
      <xdr:rowOff>9525</xdr:rowOff>
    </xdr:to>
    <xdr:pic>
      <xdr:nvPicPr>
        <xdr:cNvPr id="4638" name="Picture 46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9776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139</xdr:row>
      <xdr:rowOff>0</xdr:rowOff>
    </xdr:from>
    <xdr:to>
      <xdr:col>8</xdr:col>
      <xdr:colOff>9525</xdr:colOff>
      <xdr:row>139</xdr:row>
      <xdr:rowOff>9525</xdr:rowOff>
    </xdr:to>
    <xdr:pic>
      <xdr:nvPicPr>
        <xdr:cNvPr id="4639" name="Picture 46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3949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9525</xdr:colOff>
      <xdr:row>139</xdr:row>
      <xdr:rowOff>9525</xdr:rowOff>
    </xdr:to>
    <xdr:pic>
      <xdr:nvPicPr>
        <xdr:cNvPr id="4640" name="Picture 46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949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140</xdr:row>
      <xdr:rowOff>0</xdr:rowOff>
    </xdr:from>
    <xdr:to>
      <xdr:col>9</xdr:col>
      <xdr:colOff>9525</xdr:colOff>
      <xdr:row>140</xdr:row>
      <xdr:rowOff>9525</xdr:rowOff>
    </xdr:to>
    <xdr:pic>
      <xdr:nvPicPr>
        <xdr:cNvPr id="4641" name="Picture 46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39776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139</xdr:row>
      <xdr:rowOff>0</xdr:rowOff>
    </xdr:from>
    <xdr:to>
      <xdr:col>10</xdr:col>
      <xdr:colOff>9525</xdr:colOff>
      <xdr:row>139</xdr:row>
      <xdr:rowOff>9525</xdr:rowOff>
    </xdr:to>
    <xdr:pic>
      <xdr:nvPicPr>
        <xdr:cNvPr id="4642" name="Picture 46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3949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139</xdr:row>
      <xdr:rowOff>0</xdr:rowOff>
    </xdr:from>
    <xdr:to>
      <xdr:col>11</xdr:col>
      <xdr:colOff>9525</xdr:colOff>
      <xdr:row>139</xdr:row>
      <xdr:rowOff>9525</xdr:rowOff>
    </xdr:to>
    <xdr:pic>
      <xdr:nvPicPr>
        <xdr:cNvPr id="4643" name="Picture 46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949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140</xdr:row>
      <xdr:rowOff>0</xdr:rowOff>
    </xdr:from>
    <xdr:to>
      <xdr:col>11</xdr:col>
      <xdr:colOff>9525</xdr:colOff>
      <xdr:row>140</xdr:row>
      <xdr:rowOff>9525</xdr:rowOff>
    </xdr:to>
    <xdr:pic>
      <xdr:nvPicPr>
        <xdr:cNvPr id="4644" name="Picture 46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39776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9525</xdr:colOff>
      <xdr:row>142</xdr:row>
      <xdr:rowOff>9525</xdr:rowOff>
    </xdr:to>
    <xdr:pic>
      <xdr:nvPicPr>
        <xdr:cNvPr id="4645" name="Picture 46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010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9525</xdr:colOff>
      <xdr:row>143</xdr:row>
      <xdr:rowOff>9525</xdr:rowOff>
    </xdr:to>
    <xdr:pic>
      <xdr:nvPicPr>
        <xdr:cNvPr id="4646" name="Picture 46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0538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142</xdr:row>
      <xdr:rowOff>0</xdr:rowOff>
    </xdr:from>
    <xdr:to>
      <xdr:col>6</xdr:col>
      <xdr:colOff>9525</xdr:colOff>
      <xdr:row>142</xdr:row>
      <xdr:rowOff>9525</xdr:rowOff>
    </xdr:to>
    <xdr:pic>
      <xdr:nvPicPr>
        <xdr:cNvPr id="4647" name="Picture 46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4010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142</xdr:row>
      <xdr:rowOff>0</xdr:rowOff>
    </xdr:from>
    <xdr:to>
      <xdr:col>7</xdr:col>
      <xdr:colOff>9525</xdr:colOff>
      <xdr:row>142</xdr:row>
      <xdr:rowOff>9525</xdr:rowOff>
    </xdr:to>
    <xdr:pic>
      <xdr:nvPicPr>
        <xdr:cNvPr id="4648" name="Picture 46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010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143</xdr:row>
      <xdr:rowOff>0</xdr:rowOff>
    </xdr:from>
    <xdr:to>
      <xdr:col>7</xdr:col>
      <xdr:colOff>9525</xdr:colOff>
      <xdr:row>143</xdr:row>
      <xdr:rowOff>9525</xdr:rowOff>
    </xdr:to>
    <xdr:pic>
      <xdr:nvPicPr>
        <xdr:cNvPr id="4649" name="Picture 46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0538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142</xdr:row>
      <xdr:rowOff>0</xdr:rowOff>
    </xdr:from>
    <xdr:to>
      <xdr:col>8</xdr:col>
      <xdr:colOff>9525</xdr:colOff>
      <xdr:row>142</xdr:row>
      <xdr:rowOff>9525</xdr:rowOff>
    </xdr:to>
    <xdr:pic>
      <xdr:nvPicPr>
        <xdr:cNvPr id="4650" name="Picture 46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4010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142</xdr:row>
      <xdr:rowOff>0</xdr:rowOff>
    </xdr:from>
    <xdr:to>
      <xdr:col>9</xdr:col>
      <xdr:colOff>9525</xdr:colOff>
      <xdr:row>142</xdr:row>
      <xdr:rowOff>9525</xdr:rowOff>
    </xdr:to>
    <xdr:pic>
      <xdr:nvPicPr>
        <xdr:cNvPr id="4651" name="Picture 46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010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9525</xdr:colOff>
      <xdr:row>143</xdr:row>
      <xdr:rowOff>9525</xdr:rowOff>
    </xdr:to>
    <xdr:pic>
      <xdr:nvPicPr>
        <xdr:cNvPr id="4652" name="Picture 46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0538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142</xdr:row>
      <xdr:rowOff>0</xdr:rowOff>
    </xdr:from>
    <xdr:to>
      <xdr:col>10</xdr:col>
      <xdr:colOff>9525</xdr:colOff>
      <xdr:row>142</xdr:row>
      <xdr:rowOff>9525</xdr:rowOff>
    </xdr:to>
    <xdr:pic>
      <xdr:nvPicPr>
        <xdr:cNvPr id="4653" name="Picture 46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4010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142</xdr:row>
      <xdr:rowOff>0</xdr:rowOff>
    </xdr:from>
    <xdr:to>
      <xdr:col>11</xdr:col>
      <xdr:colOff>9525</xdr:colOff>
      <xdr:row>142</xdr:row>
      <xdr:rowOff>9525</xdr:rowOff>
    </xdr:to>
    <xdr:pic>
      <xdr:nvPicPr>
        <xdr:cNvPr id="4654" name="Picture 46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010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143</xdr:row>
      <xdr:rowOff>0</xdr:rowOff>
    </xdr:from>
    <xdr:to>
      <xdr:col>11</xdr:col>
      <xdr:colOff>9525</xdr:colOff>
      <xdr:row>143</xdr:row>
      <xdr:rowOff>9525</xdr:rowOff>
    </xdr:to>
    <xdr:pic>
      <xdr:nvPicPr>
        <xdr:cNvPr id="4655" name="Picture 46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0538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9525</xdr:colOff>
      <xdr:row>145</xdr:row>
      <xdr:rowOff>9525</xdr:rowOff>
    </xdr:to>
    <xdr:pic>
      <xdr:nvPicPr>
        <xdr:cNvPr id="4656" name="Picture 46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0862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9525</xdr:colOff>
      <xdr:row>145</xdr:row>
      <xdr:rowOff>9525</xdr:rowOff>
    </xdr:to>
    <xdr:pic>
      <xdr:nvPicPr>
        <xdr:cNvPr id="4657" name="Picture 46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40862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145</xdr:row>
      <xdr:rowOff>0</xdr:rowOff>
    </xdr:from>
    <xdr:to>
      <xdr:col>7</xdr:col>
      <xdr:colOff>9525</xdr:colOff>
      <xdr:row>145</xdr:row>
      <xdr:rowOff>9525</xdr:rowOff>
    </xdr:to>
    <xdr:pic>
      <xdr:nvPicPr>
        <xdr:cNvPr id="4658" name="Picture 46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0862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145</xdr:row>
      <xdr:rowOff>0</xdr:rowOff>
    </xdr:from>
    <xdr:to>
      <xdr:col>8</xdr:col>
      <xdr:colOff>9525</xdr:colOff>
      <xdr:row>145</xdr:row>
      <xdr:rowOff>9525</xdr:rowOff>
    </xdr:to>
    <xdr:pic>
      <xdr:nvPicPr>
        <xdr:cNvPr id="4659" name="Picture 46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40862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9525</xdr:colOff>
      <xdr:row>145</xdr:row>
      <xdr:rowOff>9525</xdr:rowOff>
    </xdr:to>
    <xdr:pic>
      <xdr:nvPicPr>
        <xdr:cNvPr id="4660" name="Picture 46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0862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145</xdr:row>
      <xdr:rowOff>0</xdr:rowOff>
    </xdr:from>
    <xdr:to>
      <xdr:col>10</xdr:col>
      <xdr:colOff>9525</xdr:colOff>
      <xdr:row>145</xdr:row>
      <xdr:rowOff>9525</xdr:rowOff>
    </xdr:to>
    <xdr:pic>
      <xdr:nvPicPr>
        <xdr:cNvPr id="4661" name="Picture 46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40862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145</xdr:row>
      <xdr:rowOff>0</xdr:rowOff>
    </xdr:from>
    <xdr:to>
      <xdr:col>11</xdr:col>
      <xdr:colOff>9525</xdr:colOff>
      <xdr:row>145</xdr:row>
      <xdr:rowOff>9525</xdr:rowOff>
    </xdr:to>
    <xdr:pic>
      <xdr:nvPicPr>
        <xdr:cNvPr id="4662" name="Picture 46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0862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9525</xdr:colOff>
      <xdr:row>147</xdr:row>
      <xdr:rowOff>9525</xdr:rowOff>
    </xdr:to>
    <xdr:pic>
      <xdr:nvPicPr>
        <xdr:cNvPr id="4663" name="Picture 46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1624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147</xdr:row>
      <xdr:rowOff>0</xdr:rowOff>
    </xdr:from>
    <xdr:to>
      <xdr:col>6</xdr:col>
      <xdr:colOff>9525</xdr:colOff>
      <xdr:row>147</xdr:row>
      <xdr:rowOff>9525</xdr:rowOff>
    </xdr:to>
    <xdr:pic>
      <xdr:nvPicPr>
        <xdr:cNvPr id="4664" name="Picture 46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41624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147</xdr:row>
      <xdr:rowOff>0</xdr:rowOff>
    </xdr:from>
    <xdr:to>
      <xdr:col>7</xdr:col>
      <xdr:colOff>9525</xdr:colOff>
      <xdr:row>147</xdr:row>
      <xdr:rowOff>9525</xdr:rowOff>
    </xdr:to>
    <xdr:pic>
      <xdr:nvPicPr>
        <xdr:cNvPr id="4665" name="Picture 46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1624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147</xdr:row>
      <xdr:rowOff>0</xdr:rowOff>
    </xdr:from>
    <xdr:to>
      <xdr:col>8</xdr:col>
      <xdr:colOff>9525</xdr:colOff>
      <xdr:row>147</xdr:row>
      <xdr:rowOff>9525</xdr:rowOff>
    </xdr:to>
    <xdr:pic>
      <xdr:nvPicPr>
        <xdr:cNvPr id="4666" name="Picture 46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41624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147</xdr:row>
      <xdr:rowOff>0</xdr:rowOff>
    </xdr:from>
    <xdr:to>
      <xdr:col>9</xdr:col>
      <xdr:colOff>9525</xdr:colOff>
      <xdr:row>147</xdr:row>
      <xdr:rowOff>9525</xdr:rowOff>
    </xdr:to>
    <xdr:pic>
      <xdr:nvPicPr>
        <xdr:cNvPr id="4667" name="Picture 46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1624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147</xdr:row>
      <xdr:rowOff>0</xdr:rowOff>
    </xdr:from>
    <xdr:to>
      <xdr:col>10</xdr:col>
      <xdr:colOff>9525</xdr:colOff>
      <xdr:row>147</xdr:row>
      <xdr:rowOff>9525</xdr:rowOff>
    </xdr:to>
    <xdr:pic>
      <xdr:nvPicPr>
        <xdr:cNvPr id="4668" name="Picture 46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41624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147</xdr:row>
      <xdr:rowOff>0</xdr:rowOff>
    </xdr:from>
    <xdr:to>
      <xdr:col>11</xdr:col>
      <xdr:colOff>9525</xdr:colOff>
      <xdr:row>147</xdr:row>
      <xdr:rowOff>9525</xdr:rowOff>
    </xdr:to>
    <xdr:pic>
      <xdr:nvPicPr>
        <xdr:cNvPr id="4669" name="Picture 46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1624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</xdr:row>
      <xdr:rowOff>0</xdr:rowOff>
    </xdr:from>
    <xdr:to>
      <xdr:col>5</xdr:col>
      <xdr:colOff>9525</xdr:colOff>
      <xdr:row>149</xdr:row>
      <xdr:rowOff>9525</xdr:rowOff>
    </xdr:to>
    <xdr:pic>
      <xdr:nvPicPr>
        <xdr:cNvPr id="4670" name="Picture 46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2081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</xdr:colOff>
      <xdr:row>150</xdr:row>
      <xdr:rowOff>9525</xdr:rowOff>
    </xdr:to>
    <xdr:pic>
      <xdr:nvPicPr>
        <xdr:cNvPr id="4671" name="Picture 46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2329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149</xdr:row>
      <xdr:rowOff>0</xdr:rowOff>
    </xdr:from>
    <xdr:to>
      <xdr:col>6</xdr:col>
      <xdr:colOff>9525</xdr:colOff>
      <xdr:row>149</xdr:row>
      <xdr:rowOff>9525</xdr:rowOff>
    </xdr:to>
    <xdr:pic>
      <xdr:nvPicPr>
        <xdr:cNvPr id="4672" name="Picture 46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42081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149</xdr:row>
      <xdr:rowOff>0</xdr:rowOff>
    </xdr:from>
    <xdr:to>
      <xdr:col>7</xdr:col>
      <xdr:colOff>9525</xdr:colOff>
      <xdr:row>149</xdr:row>
      <xdr:rowOff>9525</xdr:rowOff>
    </xdr:to>
    <xdr:pic>
      <xdr:nvPicPr>
        <xdr:cNvPr id="4673" name="Picture 46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2081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150</xdr:row>
      <xdr:rowOff>0</xdr:rowOff>
    </xdr:from>
    <xdr:to>
      <xdr:col>7</xdr:col>
      <xdr:colOff>9525</xdr:colOff>
      <xdr:row>150</xdr:row>
      <xdr:rowOff>9525</xdr:rowOff>
    </xdr:to>
    <xdr:pic>
      <xdr:nvPicPr>
        <xdr:cNvPr id="4674" name="Picture 46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2329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149</xdr:row>
      <xdr:rowOff>0</xdr:rowOff>
    </xdr:from>
    <xdr:to>
      <xdr:col>8</xdr:col>
      <xdr:colOff>9525</xdr:colOff>
      <xdr:row>149</xdr:row>
      <xdr:rowOff>9525</xdr:rowOff>
    </xdr:to>
    <xdr:pic>
      <xdr:nvPicPr>
        <xdr:cNvPr id="4675" name="Picture 46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42081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149</xdr:row>
      <xdr:rowOff>0</xdr:rowOff>
    </xdr:from>
    <xdr:to>
      <xdr:col>9</xdr:col>
      <xdr:colOff>9525</xdr:colOff>
      <xdr:row>149</xdr:row>
      <xdr:rowOff>9525</xdr:rowOff>
    </xdr:to>
    <xdr:pic>
      <xdr:nvPicPr>
        <xdr:cNvPr id="4676" name="Picture 46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2081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150</xdr:row>
      <xdr:rowOff>0</xdr:rowOff>
    </xdr:from>
    <xdr:to>
      <xdr:col>9</xdr:col>
      <xdr:colOff>9525</xdr:colOff>
      <xdr:row>150</xdr:row>
      <xdr:rowOff>9525</xdr:rowOff>
    </xdr:to>
    <xdr:pic>
      <xdr:nvPicPr>
        <xdr:cNvPr id="4677" name="Picture 46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2329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149</xdr:row>
      <xdr:rowOff>0</xdr:rowOff>
    </xdr:from>
    <xdr:to>
      <xdr:col>10</xdr:col>
      <xdr:colOff>9525</xdr:colOff>
      <xdr:row>149</xdr:row>
      <xdr:rowOff>9525</xdr:rowOff>
    </xdr:to>
    <xdr:pic>
      <xdr:nvPicPr>
        <xdr:cNvPr id="4678" name="Picture 46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42081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149</xdr:row>
      <xdr:rowOff>0</xdr:rowOff>
    </xdr:from>
    <xdr:to>
      <xdr:col>11</xdr:col>
      <xdr:colOff>9525</xdr:colOff>
      <xdr:row>149</xdr:row>
      <xdr:rowOff>9525</xdr:rowOff>
    </xdr:to>
    <xdr:pic>
      <xdr:nvPicPr>
        <xdr:cNvPr id="4679" name="Picture 46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2081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150</xdr:row>
      <xdr:rowOff>0</xdr:rowOff>
    </xdr:from>
    <xdr:to>
      <xdr:col>11</xdr:col>
      <xdr:colOff>9525</xdr:colOff>
      <xdr:row>150</xdr:row>
      <xdr:rowOff>9525</xdr:rowOff>
    </xdr:to>
    <xdr:pic>
      <xdr:nvPicPr>
        <xdr:cNvPr id="4680" name="Picture 46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2329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9525</xdr:colOff>
      <xdr:row>152</xdr:row>
      <xdr:rowOff>9525</xdr:rowOff>
    </xdr:to>
    <xdr:pic>
      <xdr:nvPicPr>
        <xdr:cNvPr id="4681" name="Picture 46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2652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9525</xdr:colOff>
      <xdr:row>153</xdr:row>
      <xdr:rowOff>9525</xdr:rowOff>
    </xdr:to>
    <xdr:pic>
      <xdr:nvPicPr>
        <xdr:cNvPr id="4682" name="Picture 46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297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9525</xdr:colOff>
      <xdr:row>152</xdr:row>
      <xdr:rowOff>9525</xdr:rowOff>
    </xdr:to>
    <xdr:pic>
      <xdr:nvPicPr>
        <xdr:cNvPr id="4683" name="Picture 46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42652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152</xdr:row>
      <xdr:rowOff>0</xdr:rowOff>
    </xdr:from>
    <xdr:to>
      <xdr:col>7</xdr:col>
      <xdr:colOff>9525</xdr:colOff>
      <xdr:row>152</xdr:row>
      <xdr:rowOff>9525</xdr:rowOff>
    </xdr:to>
    <xdr:pic>
      <xdr:nvPicPr>
        <xdr:cNvPr id="4684" name="Picture 46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2652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153</xdr:row>
      <xdr:rowOff>0</xdr:rowOff>
    </xdr:from>
    <xdr:to>
      <xdr:col>7</xdr:col>
      <xdr:colOff>9525</xdr:colOff>
      <xdr:row>153</xdr:row>
      <xdr:rowOff>9525</xdr:rowOff>
    </xdr:to>
    <xdr:pic>
      <xdr:nvPicPr>
        <xdr:cNvPr id="4685" name="Picture 46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297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152</xdr:row>
      <xdr:rowOff>0</xdr:rowOff>
    </xdr:from>
    <xdr:to>
      <xdr:col>8</xdr:col>
      <xdr:colOff>9525</xdr:colOff>
      <xdr:row>152</xdr:row>
      <xdr:rowOff>9525</xdr:rowOff>
    </xdr:to>
    <xdr:pic>
      <xdr:nvPicPr>
        <xdr:cNvPr id="4686" name="Picture 46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42652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152</xdr:row>
      <xdr:rowOff>0</xdr:rowOff>
    </xdr:from>
    <xdr:to>
      <xdr:col>9</xdr:col>
      <xdr:colOff>9525</xdr:colOff>
      <xdr:row>152</xdr:row>
      <xdr:rowOff>9525</xdr:rowOff>
    </xdr:to>
    <xdr:pic>
      <xdr:nvPicPr>
        <xdr:cNvPr id="4687" name="Picture 46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2652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153</xdr:row>
      <xdr:rowOff>0</xdr:rowOff>
    </xdr:from>
    <xdr:to>
      <xdr:col>9</xdr:col>
      <xdr:colOff>9525</xdr:colOff>
      <xdr:row>153</xdr:row>
      <xdr:rowOff>9525</xdr:rowOff>
    </xdr:to>
    <xdr:pic>
      <xdr:nvPicPr>
        <xdr:cNvPr id="4688" name="Picture 46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297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152</xdr:row>
      <xdr:rowOff>0</xdr:rowOff>
    </xdr:from>
    <xdr:to>
      <xdr:col>10</xdr:col>
      <xdr:colOff>9525</xdr:colOff>
      <xdr:row>152</xdr:row>
      <xdr:rowOff>9525</xdr:rowOff>
    </xdr:to>
    <xdr:pic>
      <xdr:nvPicPr>
        <xdr:cNvPr id="4689" name="Picture 46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42652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152</xdr:row>
      <xdr:rowOff>0</xdr:rowOff>
    </xdr:from>
    <xdr:to>
      <xdr:col>11</xdr:col>
      <xdr:colOff>9525</xdr:colOff>
      <xdr:row>152</xdr:row>
      <xdr:rowOff>9525</xdr:rowOff>
    </xdr:to>
    <xdr:pic>
      <xdr:nvPicPr>
        <xdr:cNvPr id="4690" name="Picture 46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2652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153</xdr:row>
      <xdr:rowOff>0</xdr:rowOff>
    </xdr:from>
    <xdr:to>
      <xdr:col>11</xdr:col>
      <xdr:colOff>9525</xdr:colOff>
      <xdr:row>153</xdr:row>
      <xdr:rowOff>9525</xdr:rowOff>
    </xdr:to>
    <xdr:pic>
      <xdr:nvPicPr>
        <xdr:cNvPr id="4691" name="Picture 46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297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</xdr:colOff>
      <xdr:row>155</xdr:row>
      <xdr:rowOff>9525</xdr:rowOff>
    </xdr:to>
    <xdr:pic>
      <xdr:nvPicPr>
        <xdr:cNvPr id="4692" name="Picture 46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33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9525</xdr:colOff>
      <xdr:row>155</xdr:row>
      <xdr:rowOff>9525</xdr:rowOff>
    </xdr:to>
    <xdr:pic>
      <xdr:nvPicPr>
        <xdr:cNvPr id="4693" name="Picture 46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433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155</xdr:row>
      <xdr:rowOff>0</xdr:rowOff>
    </xdr:from>
    <xdr:to>
      <xdr:col>7</xdr:col>
      <xdr:colOff>9525</xdr:colOff>
      <xdr:row>155</xdr:row>
      <xdr:rowOff>9525</xdr:rowOff>
    </xdr:to>
    <xdr:pic>
      <xdr:nvPicPr>
        <xdr:cNvPr id="4694" name="Picture 46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33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155</xdr:row>
      <xdr:rowOff>0</xdr:rowOff>
    </xdr:from>
    <xdr:to>
      <xdr:col>8</xdr:col>
      <xdr:colOff>9525</xdr:colOff>
      <xdr:row>155</xdr:row>
      <xdr:rowOff>9525</xdr:rowOff>
    </xdr:to>
    <xdr:pic>
      <xdr:nvPicPr>
        <xdr:cNvPr id="4695" name="Picture 46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433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155</xdr:row>
      <xdr:rowOff>0</xdr:rowOff>
    </xdr:from>
    <xdr:to>
      <xdr:col>9</xdr:col>
      <xdr:colOff>9525</xdr:colOff>
      <xdr:row>155</xdr:row>
      <xdr:rowOff>9525</xdr:rowOff>
    </xdr:to>
    <xdr:pic>
      <xdr:nvPicPr>
        <xdr:cNvPr id="4696" name="Picture 46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33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155</xdr:row>
      <xdr:rowOff>0</xdr:rowOff>
    </xdr:from>
    <xdr:to>
      <xdr:col>10</xdr:col>
      <xdr:colOff>9525</xdr:colOff>
      <xdr:row>155</xdr:row>
      <xdr:rowOff>9525</xdr:rowOff>
    </xdr:to>
    <xdr:pic>
      <xdr:nvPicPr>
        <xdr:cNvPr id="4697" name="Picture 46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433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155</xdr:row>
      <xdr:rowOff>0</xdr:rowOff>
    </xdr:from>
    <xdr:to>
      <xdr:col>11</xdr:col>
      <xdr:colOff>9525</xdr:colOff>
      <xdr:row>155</xdr:row>
      <xdr:rowOff>9525</xdr:rowOff>
    </xdr:to>
    <xdr:pic>
      <xdr:nvPicPr>
        <xdr:cNvPr id="4698" name="Picture 46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33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9525</xdr:colOff>
      <xdr:row>157</xdr:row>
      <xdr:rowOff>9525</xdr:rowOff>
    </xdr:to>
    <xdr:pic>
      <xdr:nvPicPr>
        <xdr:cNvPr id="4699" name="Picture 46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406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6</xdr:col>
      <xdr:colOff>9525</xdr:colOff>
      <xdr:row>157</xdr:row>
      <xdr:rowOff>9525</xdr:rowOff>
    </xdr:to>
    <xdr:pic>
      <xdr:nvPicPr>
        <xdr:cNvPr id="4700" name="Picture 46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4406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157</xdr:row>
      <xdr:rowOff>0</xdr:rowOff>
    </xdr:from>
    <xdr:to>
      <xdr:col>7</xdr:col>
      <xdr:colOff>9525</xdr:colOff>
      <xdr:row>157</xdr:row>
      <xdr:rowOff>9525</xdr:rowOff>
    </xdr:to>
    <xdr:pic>
      <xdr:nvPicPr>
        <xdr:cNvPr id="4701" name="Picture 47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406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157</xdr:row>
      <xdr:rowOff>0</xdr:rowOff>
    </xdr:from>
    <xdr:to>
      <xdr:col>8</xdr:col>
      <xdr:colOff>9525</xdr:colOff>
      <xdr:row>157</xdr:row>
      <xdr:rowOff>9525</xdr:rowOff>
    </xdr:to>
    <xdr:pic>
      <xdr:nvPicPr>
        <xdr:cNvPr id="4702" name="Picture 47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4406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157</xdr:row>
      <xdr:rowOff>0</xdr:rowOff>
    </xdr:from>
    <xdr:to>
      <xdr:col>9</xdr:col>
      <xdr:colOff>9525</xdr:colOff>
      <xdr:row>157</xdr:row>
      <xdr:rowOff>9525</xdr:rowOff>
    </xdr:to>
    <xdr:pic>
      <xdr:nvPicPr>
        <xdr:cNvPr id="4703" name="Picture 47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406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157</xdr:row>
      <xdr:rowOff>0</xdr:rowOff>
    </xdr:from>
    <xdr:to>
      <xdr:col>10</xdr:col>
      <xdr:colOff>9525</xdr:colOff>
      <xdr:row>157</xdr:row>
      <xdr:rowOff>9525</xdr:rowOff>
    </xdr:to>
    <xdr:pic>
      <xdr:nvPicPr>
        <xdr:cNvPr id="4704" name="Picture 47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4406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157</xdr:row>
      <xdr:rowOff>0</xdr:rowOff>
    </xdr:from>
    <xdr:to>
      <xdr:col>11</xdr:col>
      <xdr:colOff>9525</xdr:colOff>
      <xdr:row>157</xdr:row>
      <xdr:rowOff>9525</xdr:rowOff>
    </xdr:to>
    <xdr:pic>
      <xdr:nvPicPr>
        <xdr:cNvPr id="4705" name="Picture 47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406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9525</xdr:colOff>
      <xdr:row>159</xdr:row>
      <xdr:rowOff>9525</xdr:rowOff>
    </xdr:to>
    <xdr:pic>
      <xdr:nvPicPr>
        <xdr:cNvPr id="4706" name="Picture 47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4824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159</xdr:row>
      <xdr:rowOff>0</xdr:rowOff>
    </xdr:from>
    <xdr:to>
      <xdr:col>6</xdr:col>
      <xdr:colOff>9525</xdr:colOff>
      <xdr:row>159</xdr:row>
      <xdr:rowOff>9525</xdr:rowOff>
    </xdr:to>
    <xdr:pic>
      <xdr:nvPicPr>
        <xdr:cNvPr id="4707" name="Picture 47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44824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159</xdr:row>
      <xdr:rowOff>0</xdr:rowOff>
    </xdr:from>
    <xdr:to>
      <xdr:col>7</xdr:col>
      <xdr:colOff>9525</xdr:colOff>
      <xdr:row>159</xdr:row>
      <xdr:rowOff>9525</xdr:rowOff>
    </xdr:to>
    <xdr:pic>
      <xdr:nvPicPr>
        <xdr:cNvPr id="4708" name="Picture 47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4824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159</xdr:row>
      <xdr:rowOff>0</xdr:rowOff>
    </xdr:from>
    <xdr:to>
      <xdr:col>8</xdr:col>
      <xdr:colOff>9525</xdr:colOff>
      <xdr:row>159</xdr:row>
      <xdr:rowOff>9525</xdr:rowOff>
    </xdr:to>
    <xdr:pic>
      <xdr:nvPicPr>
        <xdr:cNvPr id="4709" name="Picture 47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44824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159</xdr:row>
      <xdr:rowOff>0</xdr:rowOff>
    </xdr:from>
    <xdr:to>
      <xdr:col>9</xdr:col>
      <xdr:colOff>9525</xdr:colOff>
      <xdr:row>159</xdr:row>
      <xdr:rowOff>9525</xdr:rowOff>
    </xdr:to>
    <xdr:pic>
      <xdr:nvPicPr>
        <xdr:cNvPr id="4710" name="Picture 47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4824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159</xdr:row>
      <xdr:rowOff>0</xdr:rowOff>
    </xdr:from>
    <xdr:to>
      <xdr:col>10</xdr:col>
      <xdr:colOff>9525</xdr:colOff>
      <xdr:row>159</xdr:row>
      <xdr:rowOff>9525</xdr:rowOff>
    </xdr:to>
    <xdr:pic>
      <xdr:nvPicPr>
        <xdr:cNvPr id="4711" name="Picture 47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44824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159</xdr:row>
      <xdr:rowOff>0</xdr:rowOff>
    </xdr:from>
    <xdr:to>
      <xdr:col>11</xdr:col>
      <xdr:colOff>9525</xdr:colOff>
      <xdr:row>159</xdr:row>
      <xdr:rowOff>9525</xdr:rowOff>
    </xdr:to>
    <xdr:pic>
      <xdr:nvPicPr>
        <xdr:cNvPr id="4712" name="Picture 47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4824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</xdr:colOff>
      <xdr:row>161</xdr:row>
      <xdr:rowOff>9525</xdr:rowOff>
    </xdr:to>
    <xdr:pic>
      <xdr:nvPicPr>
        <xdr:cNvPr id="4713" name="Picture 47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558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9525</xdr:colOff>
      <xdr:row>161</xdr:row>
      <xdr:rowOff>9525</xdr:rowOff>
    </xdr:to>
    <xdr:pic>
      <xdr:nvPicPr>
        <xdr:cNvPr id="4714" name="Picture 47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4558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161</xdr:row>
      <xdr:rowOff>0</xdr:rowOff>
    </xdr:from>
    <xdr:to>
      <xdr:col>7</xdr:col>
      <xdr:colOff>9525</xdr:colOff>
      <xdr:row>161</xdr:row>
      <xdr:rowOff>9525</xdr:rowOff>
    </xdr:to>
    <xdr:pic>
      <xdr:nvPicPr>
        <xdr:cNvPr id="4715" name="Picture 47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558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161</xdr:row>
      <xdr:rowOff>0</xdr:rowOff>
    </xdr:from>
    <xdr:to>
      <xdr:col>8</xdr:col>
      <xdr:colOff>9525</xdr:colOff>
      <xdr:row>161</xdr:row>
      <xdr:rowOff>9525</xdr:rowOff>
    </xdr:to>
    <xdr:pic>
      <xdr:nvPicPr>
        <xdr:cNvPr id="4716" name="Picture 47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4558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161</xdr:row>
      <xdr:rowOff>0</xdr:rowOff>
    </xdr:from>
    <xdr:to>
      <xdr:col>9</xdr:col>
      <xdr:colOff>9525</xdr:colOff>
      <xdr:row>161</xdr:row>
      <xdr:rowOff>9525</xdr:rowOff>
    </xdr:to>
    <xdr:pic>
      <xdr:nvPicPr>
        <xdr:cNvPr id="4717" name="Picture 47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558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161</xdr:row>
      <xdr:rowOff>0</xdr:rowOff>
    </xdr:from>
    <xdr:to>
      <xdr:col>10</xdr:col>
      <xdr:colOff>9525</xdr:colOff>
      <xdr:row>161</xdr:row>
      <xdr:rowOff>9525</xdr:rowOff>
    </xdr:to>
    <xdr:pic>
      <xdr:nvPicPr>
        <xdr:cNvPr id="4718" name="Picture 47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4558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161</xdr:row>
      <xdr:rowOff>0</xdr:rowOff>
    </xdr:from>
    <xdr:to>
      <xdr:col>11</xdr:col>
      <xdr:colOff>9525</xdr:colOff>
      <xdr:row>161</xdr:row>
      <xdr:rowOff>9525</xdr:rowOff>
    </xdr:to>
    <xdr:pic>
      <xdr:nvPicPr>
        <xdr:cNvPr id="4719" name="Picture 47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558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9525</xdr:colOff>
      <xdr:row>163</xdr:row>
      <xdr:rowOff>9525</xdr:rowOff>
    </xdr:to>
    <xdr:pic>
      <xdr:nvPicPr>
        <xdr:cNvPr id="4720" name="Picture 47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604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9525</xdr:colOff>
      <xdr:row>164</xdr:row>
      <xdr:rowOff>9525</xdr:rowOff>
    </xdr:to>
    <xdr:pic>
      <xdr:nvPicPr>
        <xdr:cNvPr id="4721" name="Picture 47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6329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9525</xdr:colOff>
      <xdr:row>163</xdr:row>
      <xdr:rowOff>9525</xdr:rowOff>
    </xdr:to>
    <xdr:pic>
      <xdr:nvPicPr>
        <xdr:cNvPr id="4722" name="Picture 47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4604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163</xdr:row>
      <xdr:rowOff>0</xdr:rowOff>
    </xdr:from>
    <xdr:to>
      <xdr:col>7</xdr:col>
      <xdr:colOff>9525</xdr:colOff>
      <xdr:row>163</xdr:row>
      <xdr:rowOff>9525</xdr:rowOff>
    </xdr:to>
    <xdr:pic>
      <xdr:nvPicPr>
        <xdr:cNvPr id="4723" name="Picture 47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604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164</xdr:row>
      <xdr:rowOff>0</xdr:rowOff>
    </xdr:from>
    <xdr:to>
      <xdr:col>7</xdr:col>
      <xdr:colOff>9525</xdr:colOff>
      <xdr:row>164</xdr:row>
      <xdr:rowOff>9525</xdr:rowOff>
    </xdr:to>
    <xdr:pic>
      <xdr:nvPicPr>
        <xdr:cNvPr id="4724" name="Picture 47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6329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163</xdr:row>
      <xdr:rowOff>0</xdr:rowOff>
    </xdr:from>
    <xdr:to>
      <xdr:col>8</xdr:col>
      <xdr:colOff>9525</xdr:colOff>
      <xdr:row>163</xdr:row>
      <xdr:rowOff>9525</xdr:rowOff>
    </xdr:to>
    <xdr:pic>
      <xdr:nvPicPr>
        <xdr:cNvPr id="4725" name="Picture 47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4604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163</xdr:row>
      <xdr:rowOff>0</xdr:rowOff>
    </xdr:from>
    <xdr:to>
      <xdr:col>9</xdr:col>
      <xdr:colOff>9525</xdr:colOff>
      <xdr:row>163</xdr:row>
      <xdr:rowOff>9525</xdr:rowOff>
    </xdr:to>
    <xdr:pic>
      <xdr:nvPicPr>
        <xdr:cNvPr id="4726" name="Picture 47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604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164</xdr:row>
      <xdr:rowOff>0</xdr:rowOff>
    </xdr:from>
    <xdr:to>
      <xdr:col>9</xdr:col>
      <xdr:colOff>9525</xdr:colOff>
      <xdr:row>164</xdr:row>
      <xdr:rowOff>9525</xdr:rowOff>
    </xdr:to>
    <xdr:pic>
      <xdr:nvPicPr>
        <xdr:cNvPr id="4727" name="Picture 47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6329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163</xdr:row>
      <xdr:rowOff>0</xdr:rowOff>
    </xdr:from>
    <xdr:to>
      <xdr:col>10</xdr:col>
      <xdr:colOff>9525</xdr:colOff>
      <xdr:row>163</xdr:row>
      <xdr:rowOff>9525</xdr:rowOff>
    </xdr:to>
    <xdr:pic>
      <xdr:nvPicPr>
        <xdr:cNvPr id="4728" name="Picture 47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4604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163</xdr:row>
      <xdr:rowOff>0</xdr:rowOff>
    </xdr:from>
    <xdr:to>
      <xdr:col>11</xdr:col>
      <xdr:colOff>9525</xdr:colOff>
      <xdr:row>163</xdr:row>
      <xdr:rowOff>9525</xdr:rowOff>
    </xdr:to>
    <xdr:pic>
      <xdr:nvPicPr>
        <xdr:cNvPr id="4729" name="Picture 47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604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164</xdr:row>
      <xdr:rowOff>0</xdr:rowOff>
    </xdr:from>
    <xdr:to>
      <xdr:col>11</xdr:col>
      <xdr:colOff>9525</xdr:colOff>
      <xdr:row>164</xdr:row>
      <xdr:rowOff>9525</xdr:rowOff>
    </xdr:to>
    <xdr:pic>
      <xdr:nvPicPr>
        <xdr:cNvPr id="4730" name="Picture 47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6329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9525</xdr:colOff>
      <xdr:row>166</xdr:row>
      <xdr:rowOff>9525</xdr:rowOff>
    </xdr:to>
    <xdr:pic>
      <xdr:nvPicPr>
        <xdr:cNvPr id="4731" name="Picture 47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6653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9525</xdr:colOff>
      <xdr:row>167</xdr:row>
      <xdr:rowOff>9525</xdr:rowOff>
    </xdr:to>
    <xdr:pic>
      <xdr:nvPicPr>
        <xdr:cNvPr id="4732" name="Picture 47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6815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166</xdr:row>
      <xdr:rowOff>0</xdr:rowOff>
    </xdr:from>
    <xdr:to>
      <xdr:col>6</xdr:col>
      <xdr:colOff>9525</xdr:colOff>
      <xdr:row>166</xdr:row>
      <xdr:rowOff>9525</xdr:rowOff>
    </xdr:to>
    <xdr:pic>
      <xdr:nvPicPr>
        <xdr:cNvPr id="4733" name="Picture 47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46653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166</xdr:row>
      <xdr:rowOff>0</xdr:rowOff>
    </xdr:from>
    <xdr:to>
      <xdr:col>7</xdr:col>
      <xdr:colOff>9525</xdr:colOff>
      <xdr:row>166</xdr:row>
      <xdr:rowOff>9525</xdr:rowOff>
    </xdr:to>
    <xdr:pic>
      <xdr:nvPicPr>
        <xdr:cNvPr id="4734" name="Picture 47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6653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167</xdr:row>
      <xdr:rowOff>0</xdr:rowOff>
    </xdr:from>
    <xdr:to>
      <xdr:col>7</xdr:col>
      <xdr:colOff>9525</xdr:colOff>
      <xdr:row>167</xdr:row>
      <xdr:rowOff>9525</xdr:rowOff>
    </xdr:to>
    <xdr:pic>
      <xdr:nvPicPr>
        <xdr:cNvPr id="4735" name="Picture 47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6815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166</xdr:row>
      <xdr:rowOff>0</xdr:rowOff>
    </xdr:from>
    <xdr:to>
      <xdr:col>8</xdr:col>
      <xdr:colOff>9525</xdr:colOff>
      <xdr:row>166</xdr:row>
      <xdr:rowOff>9525</xdr:rowOff>
    </xdr:to>
    <xdr:pic>
      <xdr:nvPicPr>
        <xdr:cNvPr id="4736" name="Picture 47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46653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166</xdr:row>
      <xdr:rowOff>0</xdr:rowOff>
    </xdr:from>
    <xdr:to>
      <xdr:col>9</xdr:col>
      <xdr:colOff>9525</xdr:colOff>
      <xdr:row>166</xdr:row>
      <xdr:rowOff>9525</xdr:rowOff>
    </xdr:to>
    <xdr:pic>
      <xdr:nvPicPr>
        <xdr:cNvPr id="4737" name="Picture 47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6653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167</xdr:row>
      <xdr:rowOff>0</xdr:rowOff>
    </xdr:from>
    <xdr:to>
      <xdr:col>9</xdr:col>
      <xdr:colOff>9525</xdr:colOff>
      <xdr:row>167</xdr:row>
      <xdr:rowOff>9525</xdr:rowOff>
    </xdr:to>
    <xdr:pic>
      <xdr:nvPicPr>
        <xdr:cNvPr id="4738" name="Picture 47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6815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166</xdr:row>
      <xdr:rowOff>0</xdr:rowOff>
    </xdr:from>
    <xdr:to>
      <xdr:col>10</xdr:col>
      <xdr:colOff>9525</xdr:colOff>
      <xdr:row>166</xdr:row>
      <xdr:rowOff>9525</xdr:rowOff>
    </xdr:to>
    <xdr:pic>
      <xdr:nvPicPr>
        <xdr:cNvPr id="4739" name="Picture 47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46653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166</xdr:row>
      <xdr:rowOff>0</xdr:rowOff>
    </xdr:from>
    <xdr:to>
      <xdr:col>11</xdr:col>
      <xdr:colOff>9525</xdr:colOff>
      <xdr:row>166</xdr:row>
      <xdr:rowOff>9525</xdr:rowOff>
    </xdr:to>
    <xdr:pic>
      <xdr:nvPicPr>
        <xdr:cNvPr id="4740" name="Picture 47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6653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167</xdr:row>
      <xdr:rowOff>0</xdr:rowOff>
    </xdr:from>
    <xdr:to>
      <xdr:col>11</xdr:col>
      <xdr:colOff>9525</xdr:colOff>
      <xdr:row>167</xdr:row>
      <xdr:rowOff>9525</xdr:rowOff>
    </xdr:to>
    <xdr:pic>
      <xdr:nvPicPr>
        <xdr:cNvPr id="4741" name="Picture 47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6815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9525</xdr:colOff>
      <xdr:row>169</xdr:row>
      <xdr:rowOff>9525</xdr:rowOff>
    </xdr:to>
    <xdr:pic>
      <xdr:nvPicPr>
        <xdr:cNvPr id="4742" name="Picture 47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713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9525</xdr:colOff>
      <xdr:row>169</xdr:row>
      <xdr:rowOff>9525</xdr:rowOff>
    </xdr:to>
    <xdr:pic>
      <xdr:nvPicPr>
        <xdr:cNvPr id="4743" name="Picture 47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4713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169</xdr:row>
      <xdr:rowOff>0</xdr:rowOff>
    </xdr:from>
    <xdr:to>
      <xdr:col>7</xdr:col>
      <xdr:colOff>9525</xdr:colOff>
      <xdr:row>169</xdr:row>
      <xdr:rowOff>9525</xdr:rowOff>
    </xdr:to>
    <xdr:pic>
      <xdr:nvPicPr>
        <xdr:cNvPr id="4744" name="Picture 47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713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169</xdr:row>
      <xdr:rowOff>0</xdr:rowOff>
    </xdr:from>
    <xdr:to>
      <xdr:col>8</xdr:col>
      <xdr:colOff>9525</xdr:colOff>
      <xdr:row>169</xdr:row>
      <xdr:rowOff>9525</xdr:rowOff>
    </xdr:to>
    <xdr:pic>
      <xdr:nvPicPr>
        <xdr:cNvPr id="4745" name="Picture 47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4713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169</xdr:row>
      <xdr:rowOff>0</xdr:rowOff>
    </xdr:from>
    <xdr:to>
      <xdr:col>9</xdr:col>
      <xdr:colOff>9525</xdr:colOff>
      <xdr:row>169</xdr:row>
      <xdr:rowOff>9525</xdr:rowOff>
    </xdr:to>
    <xdr:pic>
      <xdr:nvPicPr>
        <xdr:cNvPr id="4746" name="Picture 47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713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169</xdr:row>
      <xdr:rowOff>0</xdr:rowOff>
    </xdr:from>
    <xdr:to>
      <xdr:col>10</xdr:col>
      <xdr:colOff>9525</xdr:colOff>
      <xdr:row>169</xdr:row>
      <xdr:rowOff>9525</xdr:rowOff>
    </xdr:to>
    <xdr:pic>
      <xdr:nvPicPr>
        <xdr:cNvPr id="4747" name="Picture 47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4713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169</xdr:row>
      <xdr:rowOff>0</xdr:rowOff>
    </xdr:from>
    <xdr:to>
      <xdr:col>11</xdr:col>
      <xdr:colOff>9525</xdr:colOff>
      <xdr:row>169</xdr:row>
      <xdr:rowOff>9525</xdr:rowOff>
    </xdr:to>
    <xdr:pic>
      <xdr:nvPicPr>
        <xdr:cNvPr id="4748" name="Picture 47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713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9525</xdr:colOff>
      <xdr:row>171</xdr:row>
      <xdr:rowOff>9525</xdr:rowOff>
    </xdr:to>
    <xdr:pic>
      <xdr:nvPicPr>
        <xdr:cNvPr id="4749" name="Picture 47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7901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9525</xdr:colOff>
      <xdr:row>172</xdr:row>
      <xdr:rowOff>9525</xdr:rowOff>
    </xdr:to>
    <xdr:pic>
      <xdr:nvPicPr>
        <xdr:cNvPr id="4750" name="Picture 47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8063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6</xdr:col>
      <xdr:colOff>9525</xdr:colOff>
      <xdr:row>171</xdr:row>
      <xdr:rowOff>9525</xdr:rowOff>
    </xdr:to>
    <xdr:pic>
      <xdr:nvPicPr>
        <xdr:cNvPr id="4751" name="Picture 47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47901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171</xdr:row>
      <xdr:rowOff>0</xdr:rowOff>
    </xdr:from>
    <xdr:to>
      <xdr:col>7</xdr:col>
      <xdr:colOff>9525</xdr:colOff>
      <xdr:row>171</xdr:row>
      <xdr:rowOff>9525</xdr:rowOff>
    </xdr:to>
    <xdr:pic>
      <xdr:nvPicPr>
        <xdr:cNvPr id="4752" name="Picture 47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7901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172</xdr:row>
      <xdr:rowOff>0</xdr:rowOff>
    </xdr:from>
    <xdr:to>
      <xdr:col>7</xdr:col>
      <xdr:colOff>9525</xdr:colOff>
      <xdr:row>172</xdr:row>
      <xdr:rowOff>9525</xdr:rowOff>
    </xdr:to>
    <xdr:pic>
      <xdr:nvPicPr>
        <xdr:cNvPr id="4753" name="Picture 47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8063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171</xdr:row>
      <xdr:rowOff>0</xdr:rowOff>
    </xdr:from>
    <xdr:to>
      <xdr:col>8</xdr:col>
      <xdr:colOff>9525</xdr:colOff>
      <xdr:row>171</xdr:row>
      <xdr:rowOff>9525</xdr:rowOff>
    </xdr:to>
    <xdr:pic>
      <xdr:nvPicPr>
        <xdr:cNvPr id="4754" name="Picture 47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47901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171</xdr:row>
      <xdr:rowOff>0</xdr:rowOff>
    </xdr:from>
    <xdr:to>
      <xdr:col>9</xdr:col>
      <xdr:colOff>9525</xdr:colOff>
      <xdr:row>171</xdr:row>
      <xdr:rowOff>9525</xdr:rowOff>
    </xdr:to>
    <xdr:pic>
      <xdr:nvPicPr>
        <xdr:cNvPr id="4755" name="Picture 47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7901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172</xdr:row>
      <xdr:rowOff>0</xdr:rowOff>
    </xdr:from>
    <xdr:to>
      <xdr:col>9</xdr:col>
      <xdr:colOff>9525</xdr:colOff>
      <xdr:row>172</xdr:row>
      <xdr:rowOff>9525</xdr:rowOff>
    </xdr:to>
    <xdr:pic>
      <xdr:nvPicPr>
        <xdr:cNvPr id="4756" name="Picture 47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8063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171</xdr:row>
      <xdr:rowOff>0</xdr:rowOff>
    </xdr:from>
    <xdr:to>
      <xdr:col>10</xdr:col>
      <xdr:colOff>9525</xdr:colOff>
      <xdr:row>171</xdr:row>
      <xdr:rowOff>9525</xdr:rowOff>
    </xdr:to>
    <xdr:pic>
      <xdr:nvPicPr>
        <xdr:cNvPr id="4757" name="Picture 47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47901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171</xdr:row>
      <xdr:rowOff>0</xdr:rowOff>
    </xdr:from>
    <xdr:to>
      <xdr:col>11</xdr:col>
      <xdr:colOff>9525</xdr:colOff>
      <xdr:row>171</xdr:row>
      <xdr:rowOff>9525</xdr:rowOff>
    </xdr:to>
    <xdr:pic>
      <xdr:nvPicPr>
        <xdr:cNvPr id="4758" name="Picture 47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7901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172</xdr:row>
      <xdr:rowOff>0</xdr:rowOff>
    </xdr:from>
    <xdr:to>
      <xdr:col>11</xdr:col>
      <xdr:colOff>9525</xdr:colOff>
      <xdr:row>172</xdr:row>
      <xdr:rowOff>9525</xdr:rowOff>
    </xdr:to>
    <xdr:pic>
      <xdr:nvPicPr>
        <xdr:cNvPr id="4759" name="Picture 47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8063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9525</xdr:colOff>
      <xdr:row>174</xdr:row>
      <xdr:rowOff>9525</xdr:rowOff>
    </xdr:to>
    <xdr:pic>
      <xdr:nvPicPr>
        <xdr:cNvPr id="4760" name="Picture 47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838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9525</xdr:colOff>
      <xdr:row>175</xdr:row>
      <xdr:rowOff>9525</xdr:rowOff>
    </xdr:to>
    <xdr:pic>
      <xdr:nvPicPr>
        <xdr:cNvPr id="4761" name="Picture 47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8548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174</xdr:row>
      <xdr:rowOff>0</xdr:rowOff>
    </xdr:from>
    <xdr:to>
      <xdr:col>6</xdr:col>
      <xdr:colOff>9525</xdr:colOff>
      <xdr:row>174</xdr:row>
      <xdr:rowOff>9525</xdr:rowOff>
    </xdr:to>
    <xdr:pic>
      <xdr:nvPicPr>
        <xdr:cNvPr id="4762" name="Picture 47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4838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174</xdr:row>
      <xdr:rowOff>0</xdr:rowOff>
    </xdr:from>
    <xdr:to>
      <xdr:col>7</xdr:col>
      <xdr:colOff>9525</xdr:colOff>
      <xdr:row>174</xdr:row>
      <xdr:rowOff>9525</xdr:rowOff>
    </xdr:to>
    <xdr:pic>
      <xdr:nvPicPr>
        <xdr:cNvPr id="4763" name="Picture 47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838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175</xdr:row>
      <xdr:rowOff>0</xdr:rowOff>
    </xdr:from>
    <xdr:to>
      <xdr:col>7</xdr:col>
      <xdr:colOff>9525</xdr:colOff>
      <xdr:row>175</xdr:row>
      <xdr:rowOff>9525</xdr:rowOff>
    </xdr:to>
    <xdr:pic>
      <xdr:nvPicPr>
        <xdr:cNvPr id="4764" name="Picture 47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8548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174</xdr:row>
      <xdr:rowOff>0</xdr:rowOff>
    </xdr:from>
    <xdr:to>
      <xdr:col>8</xdr:col>
      <xdr:colOff>9525</xdr:colOff>
      <xdr:row>174</xdr:row>
      <xdr:rowOff>9525</xdr:rowOff>
    </xdr:to>
    <xdr:pic>
      <xdr:nvPicPr>
        <xdr:cNvPr id="4765" name="Picture 47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4838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174</xdr:row>
      <xdr:rowOff>0</xdr:rowOff>
    </xdr:from>
    <xdr:to>
      <xdr:col>9</xdr:col>
      <xdr:colOff>9525</xdr:colOff>
      <xdr:row>174</xdr:row>
      <xdr:rowOff>9525</xdr:rowOff>
    </xdr:to>
    <xdr:pic>
      <xdr:nvPicPr>
        <xdr:cNvPr id="4766" name="Picture 47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838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175</xdr:row>
      <xdr:rowOff>0</xdr:rowOff>
    </xdr:from>
    <xdr:to>
      <xdr:col>9</xdr:col>
      <xdr:colOff>9525</xdr:colOff>
      <xdr:row>175</xdr:row>
      <xdr:rowOff>9525</xdr:rowOff>
    </xdr:to>
    <xdr:pic>
      <xdr:nvPicPr>
        <xdr:cNvPr id="4767" name="Picture 47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8548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174</xdr:row>
      <xdr:rowOff>0</xdr:rowOff>
    </xdr:from>
    <xdr:to>
      <xdr:col>10</xdr:col>
      <xdr:colOff>9525</xdr:colOff>
      <xdr:row>174</xdr:row>
      <xdr:rowOff>9525</xdr:rowOff>
    </xdr:to>
    <xdr:pic>
      <xdr:nvPicPr>
        <xdr:cNvPr id="4768" name="Picture 47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4838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174</xdr:row>
      <xdr:rowOff>0</xdr:rowOff>
    </xdr:from>
    <xdr:to>
      <xdr:col>11</xdr:col>
      <xdr:colOff>9525</xdr:colOff>
      <xdr:row>174</xdr:row>
      <xdr:rowOff>9525</xdr:rowOff>
    </xdr:to>
    <xdr:pic>
      <xdr:nvPicPr>
        <xdr:cNvPr id="4769" name="Picture 47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838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175</xdr:row>
      <xdr:rowOff>0</xdr:rowOff>
    </xdr:from>
    <xdr:to>
      <xdr:col>11</xdr:col>
      <xdr:colOff>9525</xdr:colOff>
      <xdr:row>175</xdr:row>
      <xdr:rowOff>9525</xdr:rowOff>
    </xdr:to>
    <xdr:pic>
      <xdr:nvPicPr>
        <xdr:cNvPr id="4770" name="Picture 47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8548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9525</xdr:colOff>
      <xdr:row>177</xdr:row>
      <xdr:rowOff>9525</xdr:rowOff>
    </xdr:to>
    <xdr:pic>
      <xdr:nvPicPr>
        <xdr:cNvPr id="4771" name="Picture 47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887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9525</xdr:colOff>
      <xdr:row>178</xdr:row>
      <xdr:rowOff>9525</xdr:rowOff>
    </xdr:to>
    <xdr:pic>
      <xdr:nvPicPr>
        <xdr:cNvPr id="4772" name="Picture 47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903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177</xdr:row>
      <xdr:rowOff>0</xdr:rowOff>
    </xdr:from>
    <xdr:to>
      <xdr:col>6</xdr:col>
      <xdr:colOff>9525</xdr:colOff>
      <xdr:row>177</xdr:row>
      <xdr:rowOff>9525</xdr:rowOff>
    </xdr:to>
    <xdr:pic>
      <xdr:nvPicPr>
        <xdr:cNvPr id="4773" name="Picture 47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4887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177</xdr:row>
      <xdr:rowOff>0</xdr:rowOff>
    </xdr:from>
    <xdr:to>
      <xdr:col>7</xdr:col>
      <xdr:colOff>9525</xdr:colOff>
      <xdr:row>177</xdr:row>
      <xdr:rowOff>9525</xdr:rowOff>
    </xdr:to>
    <xdr:pic>
      <xdr:nvPicPr>
        <xdr:cNvPr id="4774" name="Picture 47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887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178</xdr:row>
      <xdr:rowOff>0</xdr:rowOff>
    </xdr:from>
    <xdr:to>
      <xdr:col>7</xdr:col>
      <xdr:colOff>9525</xdr:colOff>
      <xdr:row>178</xdr:row>
      <xdr:rowOff>9525</xdr:rowOff>
    </xdr:to>
    <xdr:pic>
      <xdr:nvPicPr>
        <xdr:cNvPr id="4775" name="Picture 47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903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177</xdr:row>
      <xdr:rowOff>0</xdr:rowOff>
    </xdr:from>
    <xdr:to>
      <xdr:col>8</xdr:col>
      <xdr:colOff>9525</xdr:colOff>
      <xdr:row>177</xdr:row>
      <xdr:rowOff>9525</xdr:rowOff>
    </xdr:to>
    <xdr:pic>
      <xdr:nvPicPr>
        <xdr:cNvPr id="4776" name="Picture 47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4887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177</xdr:row>
      <xdr:rowOff>0</xdr:rowOff>
    </xdr:from>
    <xdr:to>
      <xdr:col>9</xdr:col>
      <xdr:colOff>9525</xdr:colOff>
      <xdr:row>177</xdr:row>
      <xdr:rowOff>9525</xdr:rowOff>
    </xdr:to>
    <xdr:pic>
      <xdr:nvPicPr>
        <xdr:cNvPr id="4777" name="Picture 47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887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178</xdr:row>
      <xdr:rowOff>0</xdr:rowOff>
    </xdr:from>
    <xdr:to>
      <xdr:col>9</xdr:col>
      <xdr:colOff>9525</xdr:colOff>
      <xdr:row>178</xdr:row>
      <xdr:rowOff>9525</xdr:rowOff>
    </xdr:to>
    <xdr:pic>
      <xdr:nvPicPr>
        <xdr:cNvPr id="4778" name="Picture 47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903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177</xdr:row>
      <xdr:rowOff>0</xdr:rowOff>
    </xdr:from>
    <xdr:to>
      <xdr:col>10</xdr:col>
      <xdr:colOff>9525</xdr:colOff>
      <xdr:row>177</xdr:row>
      <xdr:rowOff>9525</xdr:rowOff>
    </xdr:to>
    <xdr:pic>
      <xdr:nvPicPr>
        <xdr:cNvPr id="4779" name="Picture 47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4887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177</xdr:row>
      <xdr:rowOff>0</xdr:rowOff>
    </xdr:from>
    <xdr:to>
      <xdr:col>11</xdr:col>
      <xdr:colOff>9525</xdr:colOff>
      <xdr:row>177</xdr:row>
      <xdr:rowOff>9525</xdr:rowOff>
    </xdr:to>
    <xdr:pic>
      <xdr:nvPicPr>
        <xdr:cNvPr id="4780" name="Picture 47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887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178</xdr:row>
      <xdr:rowOff>0</xdr:rowOff>
    </xdr:from>
    <xdr:to>
      <xdr:col>11</xdr:col>
      <xdr:colOff>9525</xdr:colOff>
      <xdr:row>178</xdr:row>
      <xdr:rowOff>9525</xdr:rowOff>
    </xdr:to>
    <xdr:pic>
      <xdr:nvPicPr>
        <xdr:cNvPr id="4781" name="Picture 47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903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9525</xdr:colOff>
      <xdr:row>180</xdr:row>
      <xdr:rowOff>9525</xdr:rowOff>
    </xdr:to>
    <xdr:pic>
      <xdr:nvPicPr>
        <xdr:cNvPr id="4782" name="Picture 47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9358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</xdr:row>
      <xdr:rowOff>0</xdr:rowOff>
    </xdr:from>
    <xdr:to>
      <xdr:col>5</xdr:col>
      <xdr:colOff>9525</xdr:colOff>
      <xdr:row>181</xdr:row>
      <xdr:rowOff>9525</xdr:rowOff>
    </xdr:to>
    <xdr:pic>
      <xdr:nvPicPr>
        <xdr:cNvPr id="4783" name="Picture 47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952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9525</xdr:colOff>
      <xdr:row>180</xdr:row>
      <xdr:rowOff>9525</xdr:rowOff>
    </xdr:to>
    <xdr:pic>
      <xdr:nvPicPr>
        <xdr:cNvPr id="4784" name="Picture 47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49358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180</xdr:row>
      <xdr:rowOff>0</xdr:rowOff>
    </xdr:from>
    <xdr:to>
      <xdr:col>7</xdr:col>
      <xdr:colOff>9525</xdr:colOff>
      <xdr:row>180</xdr:row>
      <xdr:rowOff>9525</xdr:rowOff>
    </xdr:to>
    <xdr:pic>
      <xdr:nvPicPr>
        <xdr:cNvPr id="4785" name="Picture 47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9358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181</xdr:row>
      <xdr:rowOff>0</xdr:rowOff>
    </xdr:from>
    <xdr:to>
      <xdr:col>7</xdr:col>
      <xdr:colOff>9525</xdr:colOff>
      <xdr:row>181</xdr:row>
      <xdr:rowOff>9525</xdr:rowOff>
    </xdr:to>
    <xdr:pic>
      <xdr:nvPicPr>
        <xdr:cNvPr id="4786" name="Picture 47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952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180</xdr:row>
      <xdr:rowOff>0</xdr:rowOff>
    </xdr:from>
    <xdr:to>
      <xdr:col>8</xdr:col>
      <xdr:colOff>9525</xdr:colOff>
      <xdr:row>180</xdr:row>
      <xdr:rowOff>9525</xdr:rowOff>
    </xdr:to>
    <xdr:pic>
      <xdr:nvPicPr>
        <xdr:cNvPr id="4787" name="Picture 47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49358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180</xdr:row>
      <xdr:rowOff>0</xdr:rowOff>
    </xdr:from>
    <xdr:to>
      <xdr:col>9</xdr:col>
      <xdr:colOff>9525</xdr:colOff>
      <xdr:row>180</xdr:row>
      <xdr:rowOff>9525</xdr:rowOff>
    </xdr:to>
    <xdr:pic>
      <xdr:nvPicPr>
        <xdr:cNvPr id="4788" name="Picture 47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9358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181</xdr:row>
      <xdr:rowOff>0</xdr:rowOff>
    </xdr:from>
    <xdr:to>
      <xdr:col>9</xdr:col>
      <xdr:colOff>9525</xdr:colOff>
      <xdr:row>181</xdr:row>
      <xdr:rowOff>9525</xdr:rowOff>
    </xdr:to>
    <xdr:pic>
      <xdr:nvPicPr>
        <xdr:cNvPr id="4789" name="Picture 47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952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180</xdr:row>
      <xdr:rowOff>0</xdr:rowOff>
    </xdr:from>
    <xdr:to>
      <xdr:col>10</xdr:col>
      <xdr:colOff>9525</xdr:colOff>
      <xdr:row>180</xdr:row>
      <xdr:rowOff>9525</xdr:rowOff>
    </xdr:to>
    <xdr:pic>
      <xdr:nvPicPr>
        <xdr:cNvPr id="4790" name="Picture 47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49358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180</xdr:row>
      <xdr:rowOff>0</xdr:rowOff>
    </xdr:from>
    <xdr:to>
      <xdr:col>11</xdr:col>
      <xdr:colOff>9525</xdr:colOff>
      <xdr:row>180</xdr:row>
      <xdr:rowOff>9525</xdr:rowOff>
    </xdr:to>
    <xdr:pic>
      <xdr:nvPicPr>
        <xdr:cNvPr id="4791" name="Picture 47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9358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181</xdr:row>
      <xdr:rowOff>0</xdr:rowOff>
    </xdr:from>
    <xdr:to>
      <xdr:col>11</xdr:col>
      <xdr:colOff>9525</xdr:colOff>
      <xdr:row>181</xdr:row>
      <xdr:rowOff>9525</xdr:rowOff>
    </xdr:to>
    <xdr:pic>
      <xdr:nvPicPr>
        <xdr:cNvPr id="4792" name="Picture 47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952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</xdr:row>
      <xdr:rowOff>0</xdr:rowOff>
    </xdr:from>
    <xdr:to>
      <xdr:col>5</xdr:col>
      <xdr:colOff>9525</xdr:colOff>
      <xdr:row>183</xdr:row>
      <xdr:rowOff>9525</xdr:rowOff>
    </xdr:to>
    <xdr:pic>
      <xdr:nvPicPr>
        <xdr:cNvPr id="4793" name="Picture 47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4984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183</xdr:row>
      <xdr:rowOff>0</xdr:rowOff>
    </xdr:from>
    <xdr:to>
      <xdr:col>6</xdr:col>
      <xdr:colOff>9525</xdr:colOff>
      <xdr:row>183</xdr:row>
      <xdr:rowOff>9525</xdr:rowOff>
    </xdr:to>
    <xdr:pic>
      <xdr:nvPicPr>
        <xdr:cNvPr id="4794" name="Picture 47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4984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183</xdr:row>
      <xdr:rowOff>0</xdr:rowOff>
    </xdr:from>
    <xdr:to>
      <xdr:col>7</xdr:col>
      <xdr:colOff>9525</xdr:colOff>
      <xdr:row>183</xdr:row>
      <xdr:rowOff>9525</xdr:rowOff>
    </xdr:to>
    <xdr:pic>
      <xdr:nvPicPr>
        <xdr:cNvPr id="4795" name="Picture 47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984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183</xdr:row>
      <xdr:rowOff>0</xdr:rowOff>
    </xdr:from>
    <xdr:to>
      <xdr:col>8</xdr:col>
      <xdr:colOff>9525</xdr:colOff>
      <xdr:row>183</xdr:row>
      <xdr:rowOff>9525</xdr:rowOff>
    </xdr:to>
    <xdr:pic>
      <xdr:nvPicPr>
        <xdr:cNvPr id="4796" name="Picture 47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4984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183</xdr:row>
      <xdr:rowOff>0</xdr:rowOff>
    </xdr:from>
    <xdr:to>
      <xdr:col>9</xdr:col>
      <xdr:colOff>9525</xdr:colOff>
      <xdr:row>183</xdr:row>
      <xdr:rowOff>9525</xdr:rowOff>
    </xdr:to>
    <xdr:pic>
      <xdr:nvPicPr>
        <xdr:cNvPr id="4797" name="Picture 47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4984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9525</xdr:colOff>
      <xdr:row>183</xdr:row>
      <xdr:rowOff>9525</xdr:rowOff>
    </xdr:to>
    <xdr:pic>
      <xdr:nvPicPr>
        <xdr:cNvPr id="4798" name="Picture 47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4984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183</xdr:row>
      <xdr:rowOff>0</xdr:rowOff>
    </xdr:from>
    <xdr:to>
      <xdr:col>11</xdr:col>
      <xdr:colOff>9525</xdr:colOff>
      <xdr:row>183</xdr:row>
      <xdr:rowOff>9525</xdr:rowOff>
    </xdr:to>
    <xdr:pic>
      <xdr:nvPicPr>
        <xdr:cNvPr id="4799" name="Picture 47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4984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5</xdr:col>
      <xdr:colOff>9525</xdr:colOff>
      <xdr:row>185</xdr:row>
      <xdr:rowOff>9525</xdr:rowOff>
    </xdr:to>
    <xdr:pic>
      <xdr:nvPicPr>
        <xdr:cNvPr id="4800" name="Picture 47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045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6</xdr:col>
      <xdr:colOff>9525</xdr:colOff>
      <xdr:row>185</xdr:row>
      <xdr:rowOff>9525</xdr:rowOff>
    </xdr:to>
    <xdr:pic>
      <xdr:nvPicPr>
        <xdr:cNvPr id="4801" name="Picture 48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5045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185</xdr:row>
      <xdr:rowOff>0</xdr:rowOff>
    </xdr:from>
    <xdr:to>
      <xdr:col>7</xdr:col>
      <xdr:colOff>9525</xdr:colOff>
      <xdr:row>185</xdr:row>
      <xdr:rowOff>9525</xdr:rowOff>
    </xdr:to>
    <xdr:pic>
      <xdr:nvPicPr>
        <xdr:cNvPr id="4802" name="Picture 48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045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185</xdr:row>
      <xdr:rowOff>0</xdr:rowOff>
    </xdr:from>
    <xdr:to>
      <xdr:col>8</xdr:col>
      <xdr:colOff>9525</xdr:colOff>
      <xdr:row>185</xdr:row>
      <xdr:rowOff>9525</xdr:rowOff>
    </xdr:to>
    <xdr:pic>
      <xdr:nvPicPr>
        <xdr:cNvPr id="4803" name="Picture 48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5045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185</xdr:row>
      <xdr:rowOff>0</xdr:rowOff>
    </xdr:from>
    <xdr:to>
      <xdr:col>9</xdr:col>
      <xdr:colOff>9525</xdr:colOff>
      <xdr:row>185</xdr:row>
      <xdr:rowOff>9525</xdr:rowOff>
    </xdr:to>
    <xdr:pic>
      <xdr:nvPicPr>
        <xdr:cNvPr id="4804" name="Picture 48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045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9525</xdr:colOff>
      <xdr:row>185</xdr:row>
      <xdr:rowOff>9525</xdr:rowOff>
    </xdr:to>
    <xdr:pic>
      <xdr:nvPicPr>
        <xdr:cNvPr id="4805" name="Picture 48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5045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185</xdr:row>
      <xdr:rowOff>0</xdr:rowOff>
    </xdr:from>
    <xdr:to>
      <xdr:col>11</xdr:col>
      <xdr:colOff>9525</xdr:colOff>
      <xdr:row>185</xdr:row>
      <xdr:rowOff>9525</xdr:rowOff>
    </xdr:to>
    <xdr:pic>
      <xdr:nvPicPr>
        <xdr:cNvPr id="4806" name="Picture 48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045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</xdr:row>
      <xdr:rowOff>0</xdr:rowOff>
    </xdr:from>
    <xdr:to>
      <xdr:col>5</xdr:col>
      <xdr:colOff>9525</xdr:colOff>
      <xdr:row>187</xdr:row>
      <xdr:rowOff>9525</xdr:rowOff>
    </xdr:to>
    <xdr:pic>
      <xdr:nvPicPr>
        <xdr:cNvPr id="4807" name="Picture 48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077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9525</xdr:colOff>
      <xdr:row>187</xdr:row>
      <xdr:rowOff>9525</xdr:rowOff>
    </xdr:to>
    <xdr:pic>
      <xdr:nvPicPr>
        <xdr:cNvPr id="4808" name="Picture 48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5077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187</xdr:row>
      <xdr:rowOff>0</xdr:rowOff>
    </xdr:from>
    <xdr:to>
      <xdr:col>7</xdr:col>
      <xdr:colOff>9525</xdr:colOff>
      <xdr:row>187</xdr:row>
      <xdr:rowOff>9525</xdr:rowOff>
    </xdr:to>
    <xdr:pic>
      <xdr:nvPicPr>
        <xdr:cNvPr id="4809" name="Picture 48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077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187</xdr:row>
      <xdr:rowOff>0</xdr:rowOff>
    </xdr:from>
    <xdr:to>
      <xdr:col>8</xdr:col>
      <xdr:colOff>9525</xdr:colOff>
      <xdr:row>187</xdr:row>
      <xdr:rowOff>9525</xdr:rowOff>
    </xdr:to>
    <xdr:pic>
      <xdr:nvPicPr>
        <xdr:cNvPr id="4810" name="Picture 48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5077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187</xdr:row>
      <xdr:rowOff>0</xdr:rowOff>
    </xdr:from>
    <xdr:to>
      <xdr:col>9</xdr:col>
      <xdr:colOff>9525</xdr:colOff>
      <xdr:row>187</xdr:row>
      <xdr:rowOff>9525</xdr:rowOff>
    </xdr:to>
    <xdr:pic>
      <xdr:nvPicPr>
        <xdr:cNvPr id="4811" name="Picture 48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077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9525</xdr:colOff>
      <xdr:row>187</xdr:row>
      <xdr:rowOff>9525</xdr:rowOff>
    </xdr:to>
    <xdr:pic>
      <xdr:nvPicPr>
        <xdr:cNvPr id="4812" name="Picture 48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5077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187</xdr:row>
      <xdr:rowOff>0</xdr:rowOff>
    </xdr:from>
    <xdr:to>
      <xdr:col>11</xdr:col>
      <xdr:colOff>9525</xdr:colOff>
      <xdr:row>187</xdr:row>
      <xdr:rowOff>9525</xdr:rowOff>
    </xdr:to>
    <xdr:pic>
      <xdr:nvPicPr>
        <xdr:cNvPr id="4813" name="Picture 48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077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9525</xdr:colOff>
      <xdr:row>189</xdr:row>
      <xdr:rowOff>9525</xdr:rowOff>
    </xdr:to>
    <xdr:pic>
      <xdr:nvPicPr>
        <xdr:cNvPr id="4814" name="Picture 48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1234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9525</xdr:colOff>
      <xdr:row>190</xdr:row>
      <xdr:rowOff>9525</xdr:rowOff>
    </xdr:to>
    <xdr:pic>
      <xdr:nvPicPr>
        <xdr:cNvPr id="4815" name="Picture 48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1396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189</xdr:row>
      <xdr:rowOff>0</xdr:rowOff>
    </xdr:from>
    <xdr:to>
      <xdr:col>6</xdr:col>
      <xdr:colOff>9525</xdr:colOff>
      <xdr:row>189</xdr:row>
      <xdr:rowOff>9525</xdr:rowOff>
    </xdr:to>
    <xdr:pic>
      <xdr:nvPicPr>
        <xdr:cNvPr id="4816" name="Picture 48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51234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189</xdr:row>
      <xdr:rowOff>0</xdr:rowOff>
    </xdr:from>
    <xdr:to>
      <xdr:col>7</xdr:col>
      <xdr:colOff>9525</xdr:colOff>
      <xdr:row>189</xdr:row>
      <xdr:rowOff>9525</xdr:rowOff>
    </xdr:to>
    <xdr:pic>
      <xdr:nvPicPr>
        <xdr:cNvPr id="4817" name="Picture 48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1234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190</xdr:row>
      <xdr:rowOff>0</xdr:rowOff>
    </xdr:from>
    <xdr:to>
      <xdr:col>7</xdr:col>
      <xdr:colOff>9525</xdr:colOff>
      <xdr:row>190</xdr:row>
      <xdr:rowOff>9525</xdr:rowOff>
    </xdr:to>
    <xdr:pic>
      <xdr:nvPicPr>
        <xdr:cNvPr id="4818" name="Picture 48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1396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189</xdr:row>
      <xdr:rowOff>0</xdr:rowOff>
    </xdr:from>
    <xdr:to>
      <xdr:col>8</xdr:col>
      <xdr:colOff>9525</xdr:colOff>
      <xdr:row>189</xdr:row>
      <xdr:rowOff>9525</xdr:rowOff>
    </xdr:to>
    <xdr:pic>
      <xdr:nvPicPr>
        <xdr:cNvPr id="4819" name="Picture 48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51234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189</xdr:row>
      <xdr:rowOff>0</xdr:rowOff>
    </xdr:from>
    <xdr:to>
      <xdr:col>9</xdr:col>
      <xdr:colOff>9525</xdr:colOff>
      <xdr:row>189</xdr:row>
      <xdr:rowOff>9525</xdr:rowOff>
    </xdr:to>
    <xdr:pic>
      <xdr:nvPicPr>
        <xdr:cNvPr id="4820" name="Picture 48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1234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190</xdr:row>
      <xdr:rowOff>0</xdr:rowOff>
    </xdr:from>
    <xdr:to>
      <xdr:col>9</xdr:col>
      <xdr:colOff>9525</xdr:colOff>
      <xdr:row>190</xdr:row>
      <xdr:rowOff>9525</xdr:rowOff>
    </xdr:to>
    <xdr:pic>
      <xdr:nvPicPr>
        <xdr:cNvPr id="4821" name="Picture 48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1396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9525</xdr:colOff>
      <xdr:row>189</xdr:row>
      <xdr:rowOff>9525</xdr:rowOff>
    </xdr:to>
    <xdr:pic>
      <xdr:nvPicPr>
        <xdr:cNvPr id="4822" name="Picture 48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51234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189</xdr:row>
      <xdr:rowOff>0</xdr:rowOff>
    </xdr:from>
    <xdr:to>
      <xdr:col>11</xdr:col>
      <xdr:colOff>9525</xdr:colOff>
      <xdr:row>189</xdr:row>
      <xdr:rowOff>9525</xdr:rowOff>
    </xdr:to>
    <xdr:pic>
      <xdr:nvPicPr>
        <xdr:cNvPr id="4823" name="Picture 48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1234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190</xdr:row>
      <xdr:rowOff>0</xdr:rowOff>
    </xdr:from>
    <xdr:to>
      <xdr:col>11</xdr:col>
      <xdr:colOff>9525</xdr:colOff>
      <xdr:row>190</xdr:row>
      <xdr:rowOff>9525</xdr:rowOff>
    </xdr:to>
    <xdr:pic>
      <xdr:nvPicPr>
        <xdr:cNvPr id="4824" name="Picture 48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1396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</xdr:row>
      <xdr:rowOff>0</xdr:rowOff>
    </xdr:from>
    <xdr:to>
      <xdr:col>5</xdr:col>
      <xdr:colOff>9525</xdr:colOff>
      <xdr:row>192</xdr:row>
      <xdr:rowOff>9525</xdr:rowOff>
    </xdr:to>
    <xdr:pic>
      <xdr:nvPicPr>
        <xdr:cNvPr id="4825" name="Picture 48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1720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</xdr:row>
      <xdr:rowOff>0</xdr:rowOff>
    </xdr:from>
    <xdr:to>
      <xdr:col>5</xdr:col>
      <xdr:colOff>9525</xdr:colOff>
      <xdr:row>193</xdr:row>
      <xdr:rowOff>9525</xdr:rowOff>
    </xdr:to>
    <xdr:pic>
      <xdr:nvPicPr>
        <xdr:cNvPr id="4826" name="Picture 48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1882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9525</xdr:colOff>
      <xdr:row>192</xdr:row>
      <xdr:rowOff>9525</xdr:rowOff>
    </xdr:to>
    <xdr:pic>
      <xdr:nvPicPr>
        <xdr:cNvPr id="4827" name="Picture 48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51720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192</xdr:row>
      <xdr:rowOff>0</xdr:rowOff>
    </xdr:from>
    <xdr:to>
      <xdr:col>7</xdr:col>
      <xdr:colOff>9525</xdr:colOff>
      <xdr:row>192</xdr:row>
      <xdr:rowOff>9525</xdr:rowOff>
    </xdr:to>
    <xdr:pic>
      <xdr:nvPicPr>
        <xdr:cNvPr id="4828" name="Picture 48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1720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193</xdr:row>
      <xdr:rowOff>0</xdr:rowOff>
    </xdr:from>
    <xdr:to>
      <xdr:col>7</xdr:col>
      <xdr:colOff>9525</xdr:colOff>
      <xdr:row>193</xdr:row>
      <xdr:rowOff>9525</xdr:rowOff>
    </xdr:to>
    <xdr:pic>
      <xdr:nvPicPr>
        <xdr:cNvPr id="4829" name="Picture 48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1882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192</xdr:row>
      <xdr:rowOff>0</xdr:rowOff>
    </xdr:from>
    <xdr:to>
      <xdr:col>8</xdr:col>
      <xdr:colOff>9525</xdr:colOff>
      <xdr:row>192</xdr:row>
      <xdr:rowOff>9525</xdr:rowOff>
    </xdr:to>
    <xdr:pic>
      <xdr:nvPicPr>
        <xdr:cNvPr id="4830" name="Picture 48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51720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192</xdr:row>
      <xdr:rowOff>0</xdr:rowOff>
    </xdr:from>
    <xdr:to>
      <xdr:col>9</xdr:col>
      <xdr:colOff>9525</xdr:colOff>
      <xdr:row>192</xdr:row>
      <xdr:rowOff>9525</xdr:rowOff>
    </xdr:to>
    <xdr:pic>
      <xdr:nvPicPr>
        <xdr:cNvPr id="4831" name="Picture 48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1720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193</xdr:row>
      <xdr:rowOff>0</xdr:rowOff>
    </xdr:from>
    <xdr:to>
      <xdr:col>9</xdr:col>
      <xdr:colOff>9525</xdr:colOff>
      <xdr:row>193</xdr:row>
      <xdr:rowOff>9525</xdr:rowOff>
    </xdr:to>
    <xdr:pic>
      <xdr:nvPicPr>
        <xdr:cNvPr id="4832" name="Picture 48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1882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9525</xdr:colOff>
      <xdr:row>192</xdr:row>
      <xdr:rowOff>9525</xdr:rowOff>
    </xdr:to>
    <xdr:pic>
      <xdr:nvPicPr>
        <xdr:cNvPr id="4833" name="Picture 48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51720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192</xdr:row>
      <xdr:rowOff>0</xdr:rowOff>
    </xdr:from>
    <xdr:to>
      <xdr:col>11</xdr:col>
      <xdr:colOff>9525</xdr:colOff>
      <xdr:row>192</xdr:row>
      <xdr:rowOff>9525</xdr:rowOff>
    </xdr:to>
    <xdr:pic>
      <xdr:nvPicPr>
        <xdr:cNvPr id="4834" name="Picture 48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1720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193</xdr:row>
      <xdr:rowOff>0</xdr:rowOff>
    </xdr:from>
    <xdr:to>
      <xdr:col>11</xdr:col>
      <xdr:colOff>9525</xdr:colOff>
      <xdr:row>193</xdr:row>
      <xdr:rowOff>9525</xdr:rowOff>
    </xdr:to>
    <xdr:pic>
      <xdr:nvPicPr>
        <xdr:cNvPr id="4835" name="Picture 48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1882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</xdr:row>
      <xdr:rowOff>0</xdr:rowOff>
    </xdr:from>
    <xdr:to>
      <xdr:col>5</xdr:col>
      <xdr:colOff>9525</xdr:colOff>
      <xdr:row>195</xdr:row>
      <xdr:rowOff>9525</xdr:rowOff>
    </xdr:to>
    <xdr:pic>
      <xdr:nvPicPr>
        <xdr:cNvPr id="4836" name="Picture 48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220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</xdr:row>
      <xdr:rowOff>0</xdr:rowOff>
    </xdr:from>
    <xdr:to>
      <xdr:col>5</xdr:col>
      <xdr:colOff>9525</xdr:colOff>
      <xdr:row>196</xdr:row>
      <xdr:rowOff>9525</xdr:rowOff>
    </xdr:to>
    <xdr:pic>
      <xdr:nvPicPr>
        <xdr:cNvPr id="4837" name="Picture 48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236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195</xdr:row>
      <xdr:rowOff>0</xdr:rowOff>
    </xdr:from>
    <xdr:to>
      <xdr:col>6</xdr:col>
      <xdr:colOff>9525</xdr:colOff>
      <xdr:row>195</xdr:row>
      <xdr:rowOff>9525</xdr:rowOff>
    </xdr:to>
    <xdr:pic>
      <xdr:nvPicPr>
        <xdr:cNvPr id="4838" name="Picture 48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5220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195</xdr:row>
      <xdr:rowOff>0</xdr:rowOff>
    </xdr:from>
    <xdr:to>
      <xdr:col>7</xdr:col>
      <xdr:colOff>9525</xdr:colOff>
      <xdr:row>195</xdr:row>
      <xdr:rowOff>9525</xdr:rowOff>
    </xdr:to>
    <xdr:pic>
      <xdr:nvPicPr>
        <xdr:cNvPr id="4839" name="Picture 48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220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196</xdr:row>
      <xdr:rowOff>0</xdr:rowOff>
    </xdr:from>
    <xdr:to>
      <xdr:col>7</xdr:col>
      <xdr:colOff>9525</xdr:colOff>
      <xdr:row>196</xdr:row>
      <xdr:rowOff>9525</xdr:rowOff>
    </xdr:to>
    <xdr:pic>
      <xdr:nvPicPr>
        <xdr:cNvPr id="4840" name="Picture 48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236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195</xdr:row>
      <xdr:rowOff>0</xdr:rowOff>
    </xdr:from>
    <xdr:to>
      <xdr:col>8</xdr:col>
      <xdr:colOff>9525</xdr:colOff>
      <xdr:row>195</xdr:row>
      <xdr:rowOff>9525</xdr:rowOff>
    </xdr:to>
    <xdr:pic>
      <xdr:nvPicPr>
        <xdr:cNvPr id="4841" name="Picture 48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5220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195</xdr:row>
      <xdr:rowOff>0</xdr:rowOff>
    </xdr:from>
    <xdr:to>
      <xdr:col>9</xdr:col>
      <xdr:colOff>9525</xdr:colOff>
      <xdr:row>195</xdr:row>
      <xdr:rowOff>9525</xdr:rowOff>
    </xdr:to>
    <xdr:pic>
      <xdr:nvPicPr>
        <xdr:cNvPr id="4842" name="Picture 48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220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196</xdr:row>
      <xdr:rowOff>0</xdr:rowOff>
    </xdr:from>
    <xdr:to>
      <xdr:col>9</xdr:col>
      <xdr:colOff>9525</xdr:colOff>
      <xdr:row>196</xdr:row>
      <xdr:rowOff>9525</xdr:rowOff>
    </xdr:to>
    <xdr:pic>
      <xdr:nvPicPr>
        <xdr:cNvPr id="4843" name="Picture 48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236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9525</xdr:colOff>
      <xdr:row>195</xdr:row>
      <xdr:rowOff>9525</xdr:rowOff>
    </xdr:to>
    <xdr:pic>
      <xdr:nvPicPr>
        <xdr:cNvPr id="4844" name="Picture 48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5220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195</xdr:row>
      <xdr:rowOff>0</xdr:rowOff>
    </xdr:from>
    <xdr:to>
      <xdr:col>11</xdr:col>
      <xdr:colOff>9525</xdr:colOff>
      <xdr:row>195</xdr:row>
      <xdr:rowOff>9525</xdr:rowOff>
    </xdr:to>
    <xdr:pic>
      <xdr:nvPicPr>
        <xdr:cNvPr id="4845" name="Picture 48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220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196</xdr:row>
      <xdr:rowOff>0</xdr:rowOff>
    </xdr:from>
    <xdr:to>
      <xdr:col>11</xdr:col>
      <xdr:colOff>9525</xdr:colOff>
      <xdr:row>196</xdr:row>
      <xdr:rowOff>9525</xdr:rowOff>
    </xdr:to>
    <xdr:pic>
      <xdr:nvPicPr>
        <xdr:cNvPr id="4846" name="Picture 48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236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</xdr:row>
      <xdr:rowOff>0</xdr:rowOff>
    </xdr:from>
    <xdr:to>
      <xdr:col>5</xdr:col>
      <xdr:colOff>9525</xdr:colOff>
      <xdr:row>198</xdr:row>
      <xdr:rowOff>9525</xdr:rowOff>
    </xdr:to>
    <xdr:pic>
      <xdr:nvPicPr>
        <xdr:cNvPr id="4847" name="Picture 48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2692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198</xdr:row>
      <xdr:rowOff>0</xdr:rowOff>
    </xdr:from>
    <xdr:to>
      <xdr:col>6</xdr:col>
      <xdr:colOff>9525</xdr:colOff>
      <xdr:row>198</xdr:row>
      <xdr:rowOff>9525</xdr:rowOff>
    </xdr:to>
    <xdr:pic>
      <xdr:nvPicPr>
        <xdr:cNvPr id="4848" name="Picture 48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52692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198</xdr:row>
      <xdr:rowOff>0</xdr:rowOff>
    </xdr:from>
    <xdr:to>
      <xdr:col>7</xdr:col>
      <xdr:colOff>9525</xdr:colOff>
      <xdr:row>198</xdr:row>
      <xdr:rowOff>9525</xdr:rowOff>
    </xdr:to>
    <xdr:pic>
      <xdr:nvPicPr>
        <xdr:cNvPr id="4849" name="Picture 48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2692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198</xdr:row>
      <xdr:rowOff>0</xdr:rowOff>
    </xdr:from>
    <xdr:to>
      <xdr:col>8</xdr:col>
      <xdr:colOff>9525</xdr:colOff>
      <xdr:row>198</xdr:row>
      <xdr:rowOff>9525</xdr:rowOff>
    </xdr:to>
    <xdr:pic>
      <xdr:nvPicPr>
        <xdr:cNvPr id="4850" name="Picture 48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52692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198</xdr:row>
      <xdr:rowOff>0</xdr:rowOff>
    </xdr:from>
    <xdr:to>
      <xdr:col>9</xdr:col>
      <xdr:colOff>9525</xdr:colOff>
      <xdr:row>198</xdr:row>
      <xdr:rowOff>9525</xdr:rowOff>
    </xdr:to>
    <xdr:pic>
      <xdr:nvPicPr>
        <xdr:cNvPr id="4851" name="Picture 48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2692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9525</xdr:colOff>
      <xdr:row>198</xdr:row>
      <xdr:rowOff>9525</xdr:rowOff>
    </xdr:to>
    <xdr:pic>
      <xdr:nvPicPr>
        <xdr:cNvPr id="4852" name="Picture 48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52692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198</xdr:row>
      <xdr:rowOff>0</xdr:rowOff>
    </xdr:from>
    <xdr:to>
      <xdr:col>11</xdr:col>
      <xdr:colOff>9525</xdr:colOff>
      <xdr:row>198</xdr:row>
      <xdr:rowOff>9525</xdr:rowOff>
    </xdr:to>
    <xdr:pic>
      <xdr:nvPicPr>
        <xdr:cNvPr id="4853" name="Picture 48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2692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</xdr:row>
      <xdr:rowOff>0</xdr:rowOff>
    </xdr:from>
    <xdr:to>
      <xdr:col>5</xdr:col>
      <xdr:colOff>9525</xdr:colOff>
      <xdr:row>200</xdr:row>
      <xdr:rowOff>9525</xdr:rowOff>
    </xdr:to>
    <xdr:pic>
      <xdr:nvPicPr>
        <xdr:cNvPr id="4854" name="Picture 48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334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200</xdr:row>
      <xdr:rowOff>0</xdr:rowOff>
    </xdr:from>
    <xdr:to>
      <xdr:col>6</xdr:col>
      <xdr:colOff>9525</xdr:colOff>
      <xdr:row>200</xdr:row>
      <xdr:rowOff>9525</xdr:rowOff>
    </xdr:to>
    <xdr:pic>
      <xdr:nvPicPr>
        <xdr:cNvPr id="4855" name="Picture 48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5334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200</xdr:row>
      <xdr:rowOff>0</xdr:rowOff>
    </xdr:from>
    <xdr:to>
      <xdr:col>7</xdr:col>
      <xdr:colOff>9525</xdr:colOff>
      <xdr:row>200</xdr:row>
      <xdr:rowOff>9525</xdr:rowOff>
    </xdr:to>
    <xdr:pic>
      <xdr:nvPicPr>
        <xdr:cNvPr id="4856" name="Picture 48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334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200</xdr:row>
      <xdr:rowOff>0</xdr:rowOff>
    </xdr:from>
    <xdr:to>
      <xdr:col>8</xdr:col>
      <xdr:colOff>9525</xdr:colOff>
      <xdr:row>200</xdr:row>
      <xdr:rowOff>9525</xdr:rowOff>
    </xdr:to>
    <xdr:pic>
      <xdr:nvPicPr>
        <xdr:cNvPr id="4857" name="Picture 48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5334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200</xdr:row>
      <xdr:rowOff>0</xdr:rowOff>
    </xdr:from>
    <xdr:to>
      <xdr:col>9</xdr:col>
      <xdr:colOff>9525</xdr:colOff>
      <xdr:row>200</xdr:row>
      <xdr:rowOff>9525</xdr:rowOff>
    </xdr:to>
    <xdr:pic>
      <xdr:nvPicPr>
        <xdr:cNvPr id="4858" name="Picture 48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334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9525</xdr:colOff>
      <xdr:row>200</xdr:row>
      <xdr:rowOff>9525</xdr:rowOff>
    </xdr:to>
    <xdr:pic>
      <xdr:nvPicPr>
        <xdr:cNvPr id="4859" name="Picture 48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5334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200</xdr:row>
      <xdr:rowOff>0</xdr:rowOff>
    </xdr:from>
    <xdr:to>
      <xdr:col>11</xdr:col>
      <xdr:colOff>9525</xdr:colOff>
      <xdr:row>200</xdr:row>
      <xdr:rowOff>9525</xdr:rowOff>
    </xdr:to>
    <xdr:pic>
      <xdr:nvPicPr>
        <xdr:cNvPr id="4860" name="Picture 48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334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202</xdr:row>
      <xdr:rowOff>0</xdr:rowOff>
    </xdr:from>
    <xdr:to>
      <xdr:col>5</xdr:col>
      <xdr:colOff>9525</xdr:colOff>
      <xdr:row>202</xdr:row>
      <xdr:rowOff>9525</xdr:rowOff>
    </xdr:to>
    <xdr:pic>
      <xdr:nvPicPr>
        <xdr:cNvPr id="4861" name="Picture 48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366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202</xdr:row>
      <xdr:rowOff>0</xdr:rowOff>
    </xdr:from>
    <xdr:to>
      <xdr:col>6</xdr:col>
      <xdr:colOff>9525</xdr:colOff>
      <xdr:row>202</xdr:row>
      <xdr:rowOff>9525</xdr:rowOff>
    </xdr:to>
    <xdr:pic>
      <xdr:nvPicPr>
        <xdr:cNvPr id="4862" name="Picture 48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5366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202</xdr:row>
      <xdr:rowOff>0</xdr:rowOff>
    </xdr:from>
    <xdr:to>
      <xdr:col>7</xdr:col>
      <xdr:colOff>9525</xdr:colOff>
      <xdr:row>202</xdr:row>
      <xdr:rowOff>9525</xdr:rowOff>
    </xdr:to>
    <xdr:pic>
      <xdr:nvPicPr>
        <xdr:cNvPr id="4863" name="Picture 48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366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202</xdr:row>
      <xdr:rowOff>0</xdr:rowOff>
    </xdr:from>
    <xdr:to>
      <xdr:col>8</xdr:col>
      <xdr:colOff>9525</xdr:colOff>
      <xdr:row>202</xdr:row>
      <xdr:rowOff>9525</xdr:rowOff>
    </xdr:to>
    <xdr:pic>
      <xdr:nvPicPr>
        <xdr:cNvPr id="4864" name="Picture 48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5366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202</xdr:row>
      <xdr:rowOff>0</xdr:rowOff>
    </xdr:from>
    <xdr:to>
      <xdr:col>9</xdr:col>
      <xdr:colOff>9525</xdr:colOff>
      <xdr:row>202</xdr:row>
      <xdr:rowOff>9525</xdr:rowOff>
    </xdr:to>
    <xdr:pic>
      <xdr:nvPicPr>
        <xdr:cNvPr id="4865" name="Picture 48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366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9525</xdr:colOff>
      <xdr:row>202</xdr:row>
      <xdr:rowOff>9525</xdr:rowOff>
    </xdr:to>
    <xdr:pic>
      <xdr:nvPicPr>
        <xdr:cNvPr id="4866" name="Picture 48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5366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202</xdr:row>
      <xdr:rowOff>0</xdr:rowOff>
    </xdr:from>
    <xdr:to>
      <xdr:col>11</xdr:col>
      <xdr:colOff>9525</xdr:colOff>
      <xdr:row>202</xdr:row>
      <xdr:rowOff>9525</xdr:rowOff>
    </xdr:to>
    <xdr:pic>
      <xdr:nvPicPr>
        <xdr:cNvPr id="4867" name="Picture 48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366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</xdr:row>
      <xdr:rowOff>0</xdr:rowOff>
    </xdr:from>
    <xdr:to>
      <xdr:col>5</xdr:col>
      <xdr:colOff>9525</xdr:colOff>
      <xdr:row>204</xdr:row>
      <xdr:rowOff>9525</xdr:rowOff>
    </xdr:to>
    <xdr:pic>
      <xdr:nvPicPr>
        <xdr:cNvPr id="4868" name="Picture 48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4121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205</xdr:row>
      <xdr:rowOff>0</xdr:rowOff>
    </xdr:from>
    <xdr:to>
      <xdr:col>5</xdr:col>
      <xdr:colOff>9525</xdr:colOff>
      <xdr:row>205</xdr:row>
      <xdr:rowOff>9525</xdr:rowOff>
    </xdr:to>
    <xdr:pic>
      <xdr:nvPicPr>
        <xdr:cNvPr id="4869" name="Picture 48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4444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204</xdr:row>
      <xdr:rowOff>0</xdr:rowOff>
    </xdr:from>
    <xdr:to>
      <xdr:col>6</xdr:col>
      <xdr:colOff>9525</xdr:colOff>
      <xdr:row>204</xdr:row>
      <xdr:rowOff>9525</xdr:rowOff>
    </xdr:to>
    <xdr:pic>
      <xdr:nvPicPr>
        <xdr:cNvPr id="4870" name="Picture 48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54121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204</xdr:row>
      <xdr:rowOff>0</xdr:rowOff>
    </xdr:from>
    <xdr:to>
      <xdr:col>7</xdr:col>
      <xdr:colOff>9525</xdr:colOff>
      <xdr:row>204</xdr:row>
      <xdr:rowOff>9525</xdr:rowOff>
    </xdr:to>
    <xdr:pic>
      <xdr:nvPicPr>
        <xdr:cNvPr id="4871" name="Picture 48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4121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205</xdr:row>
      <xdr:rowOff>0</xdr:rowOff>
    </xdr:from>
    <xdr:to>
      <xdr:col>7</xdr:col>
      <xdr:colOff>9525</xdr:colOff>
      <xdr:row>205</xdr:row>
      <xdr:rowOff>9525</xdr:rowOff>
    </xdr:to>
    <xdr:pic>
      <xdr:nvPicPr>
        <xdr:cNvPr id="4872" name="Picture 48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4444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204</xdr:row>
      <xdr:rowOff>0</xdr:rowOff>
    </xdr:from>
    <xdr:to>
      <xdr:col>8</xdr:col>
      <xdr:colOff>9525</xdr:colOff>
      <xdr:row>204</xdr:row>
      <xdr:rowOff>9525</xdr:rowOff>
    </xdr:to>
    <xdr:pic>
      <xdr:nvPicPr>
        <xdr:cNvPr id="4873" name="Picture 48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54121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204</xdr:row>
      <xdr:rowOff>0</xdr:rowOff>
    </xdr:from>
    <xdr:to>
      <xdr:col>9</xdr:col>
      <xdr:colOff>9525</xdr:colOff>
      <xdr:row>204</xdr:row>
      <xdr:rowOff>9525</xdr:rowOff>
    </xdr:to>
    <xdr:pic>
      <xdr:nvPicPr>
        <xdr:cNvPr id="4874" name="Picture 48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4121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205</xdr:row>
      <xdr:rowOff>0</xdr:rowOff>
    </xdr:from>
    <xdr:to>
      <xdr:col>9</xdr:col>
      <xdr:colOff>9525</xdr:colOff>
      <xdr:row>205</xdr:row>
      <xdr:rowOff>9525</xdr:rowOff>
    </xdr:to>
    <xdr:pic>
      <xdr:nvPicPr>
        <xdr:cNvPr id="4875" name="Picture 48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4444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9525</xdr:colOff>
      <xdr:row>204</xdr:row>
      <xdr:rowOff>9525</xdr:rowOff>
    </xdr:to>
    <xdr:pic>
      <xdr:nvPicPr>
        <xdr:cNvPr id="4876" name="Picture 48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54121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204</xdr:row>
      <xdr:rowOff>0</xdr:rowOff>
    </xdr:from>
    <xdr:to>
      <xdr:col>11</xdr:col>
      <xdr:colOff>9525</xdr:colOff>
      <xdr:row>204</xdr:row>
      <xdr:rowOff>9525</xdr:rowOff>
    </xdr:to>
    <xdr:pic>
      <xdr:nvPicPr>
        <xdr:cNvPr id="4877" name="Picture 48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4121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205</xdr:row>
      <xdr:rowOff>0</xdr:rowOff>
    </xdr:from>
    <xdr:to>
      <xdr:col>11</xdr:col>
      <xdr:colOff>9525</xdr:colOff>
      <xdr:row>205</xdr:row>
      <xdr:rowOff>9525</xdr:rowOff>
    </xdr:to>
    <xdr:pic>
      <xdr:nvPicPr>
        <xdr:cNvPr id="4878" name="Picture 48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4444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207</xdr:row>
      <xdr:rowOff>0</xdr:rowOff>
    </xdr:from>
    <xdr:to>
      <xdr:col>5</xdr:col>
      <xdr:colOff>9525</xdr:colOff>
      <xdr:row>207</xdr:row>
      <xdr:rowOff>9525</xdr:rowOff>
    </xdr:to>
    <xdr:pic>
      <xdr:nvPicPr>
        <xdr:cNvPr id="4879" name="Picture 48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4768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207</xdr:row>
      <xdr:rowOff>0</xdr:rowOff>
    </xdr:from>
    <xdr:to>
      <xdr:col>6</xdr:col>
      <xdr:colOff>9525</xdr:colOff>
      <xdr:row>207</xdr:row>
      <xdr:rowOff>9525</xdr:rowOff>
    </xdr:to>
    <xdr:pic>
      <xdr:nvPicPr>
        <xdr:cNvPr id="4880" name="Picture 48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54768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207</xdr:row>
      <xdr:rowOff>0</xdr:rowOff>
    </xdr:from>
    <xdr:to>
      <xdr:col>7</xdr:col>
      <xdr:colOff>9525</xdr:colOff>
      <xdr:row>207</xdr:row>
      <xdr:rowOff>9525</xdr:rowOff>
    </xdr:to>
    <xdr:pic>
      <xdr:nvPicPr>
        <xdr:cNvPr id="4881" name="Picture 48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4768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207</xdr:row>
      <xdr:rowOff>0</xdr:rowOff>
    </xdr:from>
    <xdr:to>
      <xdr:col>8</xdr:col>
      <xdr:colOff>9525</xdr:colOff>
      <xdr:row>207</xdr:row>
      <xdr:rowOff>9525</xdr:rowOff>
    </xdr:to>
    <xdr:pic>
      <xdr:nvPicPr>
        <xdr:cNvPr id="4882" name="Picture 48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54768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207</xdr:row>
      <xdr:rowOff>0</xdr:rowOff>
    </xdr:from>
    <xdr:to>
      <xdr:col>9</xdr:col>
      <xdr:colOff>9525</xdr:colOff>
      <xdr:row>207</xdr:row>
      <xdr:rowOff>9525</xdr:rowOff>
    </xdr:to>
    <xdr:pic>
      <xdr:nvPicPr>
        <xdr:cNvPr id="4883" name="Picture 48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4768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9525</xdr:colOff>
      <xdr:row>207</xdr:row>
      <xdr:rowOff>9525</xdr:rowOff>
    </xdr:to>
    <xdr:pic>
      <xdr:nvPicPr>
        <xdr:cNvPr id="4884" name="Picture 48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54768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207</xdr:row>
      <xdr:rowOff>0</xdr:rowOff>
    </xdr:from>
    <xdr:to>
      <xdr:col>11</xdr:col>
      <xdr:colOff>9525</xdr:colOff>
      <xdr:row>207</xdr:row>
      <xdr:rowOff>9525</xdr:rowOff>
    </xdr:to>
    <xdr:pic>
      <xdr:nvPicPr>
        <xdr:cNvPr id="4885" name="Picture 48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4768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209</xdr:row>
      <xdr:rowOff>0</xdr:rowOff>
    </xdr:from>
    <xdr:to>
      <xdr:col>5</xdr:col>
      <xdr:colOff>9525</xdr:colOff>
      <xdr:row>209</xdr:row>
      <xdr:rowOff>9525</xdr:rowOff>
    </xdr:to>
    <xdr:pic>
      <xdr:nvPicPr>
        <xdr:cNvPr id="4886" name="Picture 48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5683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210</xdr:row>
      <xdr:rowOff>0</xdr:rowOff>
    </xdr:from>
    <xdr:to>
      <xdr:col>5</xdr:col>
      <xdr:colOff>9525</xdr:colOff>
      <xdr:row>210</xdr:row>
      <xdr:rowOff>9525</xdr:rowOff>
    </xdr:to>
    <xdr:pic>
      <xdr:nvPicPr>
        <xdr:cNvPr id="4887" name="Picture 48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5968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209</xdr:row>
      <xdr:rowOff>0</xdr:rowOff>
    </xdr:from>
    <xdr:to>
      <xdr:col>6</xdr:col>
      <xdr:colOff>9525</xdr:colOff>
      <xdr:row>209</xdr:row>
      <xdr:rowOff>9525</xdr:rowOff>
    </xdr:to>
    <xdr:pic>
      <xdr:nvPicPr>
        <xdr:cNvPr id="4888" name="Picture 48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55683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209</xdr:row>
      <xdr:rowOff>0</xdr:rowOff>
    </xdr:from>
    <xdr:to>
      <xdr:col>7</xdr:col>
      <xdr:colOff>9525</xdr:colOff>
      <xdr:row>209</xdr:row>
      <xdr:rowOff>9525</xdr:rowOff>
    </xdr:to>
    <xdr:pic>
      <xdr:nvPicPr>
        <xdr:cNvPr id="4889" name="Picture 48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5683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210</xdr:row>
      <xdr:rowOff>0</xdr:rowOff>
    </xdr:from>
    <xdr:to>
      <xdr:col>7</xdr:col>
      <xdr:colOff>9525</xdr:colOff>
      <xdr:row>210</xdr:row>
      <xdr:rowOff>9525</xdr:rowOff>
    </xdr:to>
    <xdr:pic>
      <xdr:nvPicPr>
        <xdr:cNvPr id="4890" name="Picture 48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5968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209</xdr:row>
      <xdr:rowOff>0</xdr:rowOff>
    </xdr:from>
    <xdr:to>
      <xdr:col>8</xdr:col>
      <xdr:colOff>9525</xdr:colOff>
      <xdr:row>209</xdr:row>
      <xdr:rowOff>9525</xdr:rowOff>
    </xdr:to>
    <xdr:pic>
      <xdr:nvPicPr>
        <xdr:cNvPr id="4891" name="Picture 48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55683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209</xdr:row>
      <xdr:rowOff>0</xdr:rowOff>
    </xdr:from>
    <xdr:to>
      <xdr:col>9</xdr:col>
      <xdr:colOff>9525</xdr:colOff>
      <xdr:row>209</xdr:row>
      <xdr:rowOff>9525</xdr:rowOff>
    </xdr:to>
    <xdr:pic>
      <xdr:nvPicPr>
        <xdr:cNvPr id="4892" name="Picture 48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5683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210</xdr:row>
      <xdr:rowOff>0</xdr:rowOff>
    </xdr:from>
    <xdr:to>
      <xdr:col>9</xdr:col>
      <xdr:colOff>9525</xdr:colOff>
      <xdr:row>210</xdr:row>
      <xdr:rowOff>9525</xdr:rowOff>
    </xdr:to>
    <xdr:pic>
      <xdr:nvPicPr>
        <xdr:cNvPr id="4893" name="Picture 48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5968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9525</xdr:colOff>
      <xdr:row>209</xdr:row>
      <xdr:rowOff>9525</xdr:rowOff>
    </xdr:to>
    <xdr:pic>
      <xdr:nvPicPr>
        <xdr:cNvPr id="4894" name="Picture 48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55683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209</xdr:row>
      <xdr:rowOff>0</xdr:rowOff>
    </xdr:from>
    <xdr:to>
      <xdr:col>11</xdr:col>
      <xdr:colOff>9525</xdr:colOff>
      <xdr:row>209</xdr:row>
      <xdr:rowOff>9525</xdr:rowOff>
    </xdr:to>
    <xdr:pic>
      <xdr:nvPicPr>
        <xdr:cNvPr id="4895" name="Picture 48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5683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210</xdr:row>
      <xdr:rowOff>0</xdr:rowOff>
    </xdr:from>
    <xdr:to>
      <xdr:col>11</xdr:col>
      <xdr:colOff>9525</xdr:colOff>
      <xdr:row>210</xdr:row>
      <xdr:rowOff>9525</xdr:rowOff>
    </xdr:to>
    <xdr:pic>
      <xdr:nvPicPr>
        <xdr:cNvPr id="4896" name="Picture 48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5968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212</xdr:row>
      <xdr:rowOff>0</xdr:rowOff>
    </xdr:from>
    <xdr:to>
      <xdr:col>5</xdr:col>
      <xdr:colOff>9525</xdr:colOff>
      <xdr:row>212</xdr:row>
      <xdr:rowOff>9525</xdr:rowOff>
    </xdr:to>
    <xdr:pic>
      <xdr:nvPicPr>
        <xdr:cNvPr id="4897" name="Picture 48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6292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213</xdr:row>
      <xdr:rowOff>0</xdr:rowOff>
    </xdr:from>
    <xdr:to>
      <xdr:col>5</xdr:col>
      <xdr:colOff>9525</xdr:colOff>
      <xdr:row>213</xdr:row>
      <xdr:rowOff>9525</xdr:rowOff>
    </xdr:to>
    <xdr:pic>
      <xdr:nvPicPr>
        <xdr:cNvPr id="4898" name="Picture 48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661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212</xdr:row>
      <xdr:rowOff>0</xdr:rowOff>
    </xdr:from>
    <xdr:to>
      <xdr:col>6</xdr:col>
      <xdr:colOff>9525</xdr:colOff>
      <xdr:row>212</xdr:row>
      <xdr:rowOff>9525</xdr:rowOff>
    </xdr:to>
    <xdr:pic>
      <xdr:nvPicPr>
        <xdr:cNvPr id="4899" name="Picture 48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56292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212</xdr:row>
      <xdr:rowOff>0</xdr:rowOff>
    </xdr:from>
    <xdr:to>
      <xdr:col>7</xdr:col>
      <xdr:colOff>9525</xdr:colOff>
      <xdr:row>212</xdr:row>
      <xdr:rowOff>9525</xdr:rowOff>
    </xdr:to>
    <xdr:pic>
      <xdr:nvPicPr>
        <xdr:cNvPr id="4900" name="Picture 48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6292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213</xdr:row>
      <xdr:rowOff>0</xdr:rowOff>
    </xdr:from>
    <xdr:to>
      <xdr:col>7</xdr:col>
      <xdr:colOff>9525</xdr:colOff>
      <xdr:row>213</xdr:row>
      <xdr:rowOff>9525</xdr:rowOff>
    </xdr:to>
    <xdr:pic>
      <xdr:nvPicPr>
        <xdr:cNvPr id="4901" name="Picture 49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661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212</xdr:row>
      <xdr:rowOff>0</xdr:rowOff>
    </xdr:from>
    <xdr:to>
      <xdr:col>8</xdr:col>
      <xdr:colOff>9525</xdr:colOff>
      <xdr:row>212</xdr:row>
      <xdr:rowOff>9525</xdr:rowOff>
    </xdr:to>
    <xdr:pic>
      <xdr:nvPicPr>
        <xdr:cNvPr id="4902" name="Picture 49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56292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212</xdr:row>
      <xdr:rowOff>0</xdr:rowOff>
    </xdr:from>
    <xdr:to>
      <xdr:col>9</xdr:col>
      <xdr:colOff>9525</xdr:colOff>
      <xdr:row>212</xdr:row>
      <xdr:rowOff>9525</xdr:rowOff>
    </xdr:to>
    <xdr:pic>
      <xdr:nvPicPr>
        <xdr:cNvPr id="4903" name="Picture 49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6292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213</xdr:row>
      <xdr:rowOff>0</xdr:rowOff>
    </xdr:from>
    <xdr:to>
      <xdr:col>9</xdr:col>
      <xdr:colOff>9525</xdr:colOff>
      <xdr:row>213</xdr:row>
      <xdr:rowOff>9525</xdr:rowOff>
    </xdr:to>
    <xdr:pic>
      <xdr:nvPicPr>
        <xdr:cNvPr id="4904" name="Picture 49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661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212</xdr:row>
      <xdr:rowOff>0</xdr:rowOff>
    </xdr:from>
    <xdr:to>
      <xdr:col>10</xdr:col>
      <xdr:colOff>9525</xdr:colOff>
      <xdr:row>212</xdr:row>
      <xdr:rowOff>9525</xdr:rowOff>
    </xdr:to>
    <xdr:pic>
      <xdr:nvPicPr>
        <xdr:cNvPr id="4905" name="Picture 49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56292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212</xdr:row>
      <xdr:rowOff>0</xdr:rowOff>
    </xdr:from>
    <xdr:to>
      <xdr:col>11</xdr:col>
      <xdr:colOff>9525</xdr:colOff>
      <xdr:row>212</xdr:row>
      <xdr:rowOff>9525</xdr:rowOff>
    </xdr:to>
    <xdr:pic>
      <xdr:nvPicPr>
        <xdr:cNvPr id="4906" name="Picture 49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6292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213</xdr:row>
      <xdr:rowOff>0</xdr:rowOff>
    </xdr:from>
    <xdr:to>
      <xdr:col>11</xdr:col>
      <xdr:colOff>9525</xdr:colOff>
      <xdr:row>213</xdr:row>
      <xdr:rowOff>9525</xdr:rowOff>
    </xdr:to>
    <xdr:pic>
      <xdr:nvPicPr>
        <xdr:cNvPr id="4907" name="Picture 49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661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215</xdr:row>
      <xdr:rowOff>0</xdr:rowOff>
    </xdr:from>
    <xdr:to>
      <xdr:col>5</xdr:col>
      <xdr:colOff>9525</xdr:colOff>
      <xdr:row>215</xdr:row>
      <xdr:rowOff>9525</xdr:rowOff>
    </xdr:to>
    <xdr:pic>
      <xdr:nvPicPr>
        <xdr:cNvPr id="4908" name="Picture 49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6940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215</xdr:row>
      <xdr:rowOff>0</xdr:rowOff>
    </xdr:from>
    <xdr:to>
      <xdr:col>6</xdr:col>
      <xdr:colOff>9525</xdr:colOff>
      <xdr:row>215</xdr:row>
      <xdr:rowOff>9525</xdr:rowOff>
    </xdr:to>
    <xdr:pic>
      <xdr:nvPicPr>
        <xdr:cNvPr id="4909" name="Picture 49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56940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215</xdr:row>
      <xdr:rowOff>0</xdr:rowOff>
    </xdr:from>
    <xdr:to>
      <xdr:col>7</xdr:col>
      <xdr:colOff>9525</xdr:colOff>
      <xdr:row>215</xdr:row>
      <xdr:rowOff>9525</xdr:rowOff>
    </xdr:to>
    <xdr:pic>
      <xdr:nvPicPr>
        <xdr:cNvPr id="4910" name="Picture 49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6940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215</xdr:row>
      <xdr:rowOff>0</xdr:rowOff>
    </xdr:from>
    <xdr:to>
      <xdr:col>8</xdr:col>
      <xdr:colOff>9525</xdr:colOff>
      <xdr:row>215</xdr:row>
      <xdr:rowOff>9525</xdr:rowOff>
    </xdr:to>
    <xdr:pic>
      <xdr:nvPicPr>
        <xdr:cNvPr id="4911" name="Picture 49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56940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215</xdr:row>
      <xdr:rowOff>0</xdr:rowOff>
    </xdr:from>
    <xdr:to>
      <xdr:col>9</xdr:col>
      <xdr:colOff>9525</xdr:colOff>
      <xdr:row>215</xdr:row>
      <xdr:rowOff>9525</xdr:rowOff>
    </xdr:to>
    <xdr:pic>
      <xdr:nvPicPr>
        <xdr:cNvPr id="4912" name="Picture 49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6940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215</xdr:row>
      <xdr:rowOff>0</xdr:rowOff>
    </xdr:from>
    <xdr:to>
      <xdr:col>10</xdr:col>
      <xdr:colOff>9525</xdr:colOff>
      <xdr:row>215</xdr:row>
      <xdr:rowOff>9525</xdr:rowOff>
    </xdr:to>
    <xdr:pic>
      <xdr:nvPicPr>
        <xdr:cNvPr id="4913" name="Picture 49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56940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215</xdr:row>
      <xdr:rowOff>0</xdr:rowOff>
    </xdr:from>
    <xdr:to>
      <xdr:col>11</xdr:col>
      <xdr:colOff>9525</xdr:colOff>
      <xdr:row>215</xdr:row>
      <xdr:rowOff>9525</xdr:rowOff>
    </xdr:to>
    <xdr:pic>
      <xdr:nvPicPr>
        <xdr:cNvPr id="4914" name="Picture 49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6940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9525</xdr:colOff>
      <xdr:row>217</xdr:row>
      <xdr:rowOff>9525</xdr:rowOff>
    </xdr:to>
    <xdr:pic>
      <xdr:nvPicPr>
        <xdr:cNvPr id="4915" name="Picture 49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7397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218</xdr:row>
      <xdr:rowOff>0</xdr:rowOff>
    </xdr:from>
    <xdr:to>
      <xdr:col>5</xdr:col>
      <xdr:colOff>9525</xdr:colOff>
      <xdr:row>218</xdr:row>
      <xdr:rowOff>9525</xdr:rowOff>
    </xdr:to>
    <xdr:pic>
      <xdr:nvPicPr>
        <xdr:cNvPr id="4916" name="Picture 49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7683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217</xdr:row>
      <xdr:rowOff>0</xdr:rowOff>
    </xdr:from>
    <xdr:to>
      <xdr:col>6</xdr:col>
      <xdr:colOff>9525</xdr:colOff>
      <xdr:row>217</xdr:row>
      <xdr:rowOff>9525</xdr:rowOff>
    </xdr:to>
    <xdr:pic>
      <xdr:nvPicPr>
        <xdr:cNvPr id="4917" name="Picture 49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57397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217</xdr:row>
      <xdr:rowOff>0</xdr:rowOff>
    </xdr:from>
    <xdr:to>
      <xdr:col>7</xdr:col>
      <xdr:colOff>9525</xdr:colOff>
      <xdr:row>217</xdr:row>
      <xdr:rowOff>9525</xdr:rowOff>
    </xdr:to>
    <xdr:pic>
      <xdr:nvPicPr>
        <xdr:cNvPr id="4918" name="Picture 49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7397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218</xdr:row>
      <xdr:rowOff>0</xdr:rowOff>
    </xdr:from>
    <xdr:to>
      <xdr:col>7</xdr:col>
      <xdr:colOff>9525</xdr:colOff>
      <xdr:row>218</xdr:row>
      <xdr:rowOff>9525</xdr:rowOff>
    </xdr:to>
    <xdr:pic>
      <xdr:nvPicPr>
        <xdr:cNvPr id="4919" name="Picture 49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7683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217</xdr:row>
      <xdr:rowOff>0</xdr:rowOff>
    </xdr:from>
    <xdr:to>
      <xdr:col>8</xdr:col>
      <xdr:colOff>9525</xdr:colOff>
      <xdr:row>217</xdr:row>
      <xdr:rowOff>9525</xdr:rowOff>
    </xdr:to>
    <xdr:pic>
      <xdr:nvPicPr>
        <xdr:cNvPr id="4920" name="Picture 49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57397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217</xdr:row>
      <xdr:rowOff>0</xdr:rowOff>
    </xdr:from>
    <xdr:to>
      <xdr:col>9</xdr:col>
      <xdr:colOff>9525</xdr:colOff>
      <xdr:row>217</xdr:row>
      <xdr:rowOff>9525</xdr:rowOff>
    </xdr:to>
    <xdr:pic>
      <xdr:nvPicPr>
        <xdr:cNvPr id="4921" name="Picture 49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7397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218</xdr:row>
      <xdr:rowOff>0</xdr:rowOff>
    </xdr:from>
    <xdr:to>
      <xdr:col>9</xdr:col>
      <xdr:colOff>9525</xdr:colOff>
      <xdr:row>218</xdr:row>
      <xdr:rowOff>9525</xdr:rowOff>
    </xdr:to>
    <xdr:pic>
      <xdr:nvPicPr>
        <xdr:cNvPr id="4922" name="Picture 49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7683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217</xdr:row>
      <xdr:rowOff>0</xdr:rowOff>
    </xdr:from>
    <xdr:to>
      <xdr:col>10</xdr:col>
      <xdr:colOff>9525</xdr:colOff>
      <xdr:row>217</xdr:row>
      <xdr:rowOff>9525</xdr:rowOff>
    </xdr:to>
    <xdr:pic>
      <xdr:nvPicPr>
        <xdr:cNvPr id="4923" name="Picture 49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57397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217</xdr:row>
      <xdr:rowOff>0</xdr:rowOff>
    </xdr:from>
    <xdr:to>
      <xdr:col>11</xdr:col>
      <xdr:colOff>9525</xdr:colOff>
      <xdr:row>217</xdr:row>
      <xdr:rowOff>9525</xdr:rowOff>
    </xdr:to>
    <xdr:pic>
      <xdr:nvPicPr>
        <xdr:cNvPr id="4924" name="Picture 49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7397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218</xdr:row>
      <xdr:rowOff>0</xdr:rowOff>
    </xdr:from>
    <xdr:to>
      <xdr:col>11</xdr:col>
      <xdr:colOff>9525</xdr:colOff>
      <xdr:row>218</xdr:row>
      <xdr:rowOff>9525</xdr:rowOff>
    </xdr:to>
    <xdr:pic>
      <xdr:nvPicPr>
        <xdr:cNvPr id="4925" name="Picture 49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7683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220</xdr:row>
      <xdr:rowOff>0</xdr:rowOff>
    </xdr:from>
    <xdr:to>
      <xdr:col>5</xdr:col>
      <xdr:colOff>9525</xdr:colOff>
      <xdr:row>220</xdr:row>
      <xdr:rowOff>9525</xdr:rowOff>
    </xdr:to>
    <xdr:pic>
      <xdr:nvPicPr>
        <xdr:cNvPr id="4926" name="Picture 49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8007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9525</xdr:colOff>
      <xdr:row>220</xdr:row>
      <xdr:rowOff>9525</xdr:rowOff>
    </xdr:to>
    <xdr:pic>
      <xdr:nvPicPr>
        <xdr:cNvPr id="4927" name="Picture 49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58007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220</xdr:row>
      <xdr:rowOff>0</xdr:rowOff>
    </xdr:from>
    <xdr:to>
      <xdr:col>7</xdr:col>
      <xdr:colOff>9525</xdr:colOff>
      <xdr:row>220</xdr:row>
      <xdr:rowOff>9525</xdr:rowOff>
    </xdr:to>
    <xdr:pic>
      <xdr:nvPicPr>
        <xdr:cNvPr id="4928" name="Picture 49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8007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220</xdr:row>
      <xdr:rowOff>0</xdr:rowOff>
    </xdr:from>
    <xdr:to>
      <xdr:col>8</xdr:col>
      <xdr:colOff>9525</xdr:colOff>
      <xdr:row>220</xdr:row>
      <xdr:rowOff>9525</xdr:rowOff>
    </xdr:to>
    <xdr:pic>
      <xdr:nvPicPr>
        <xdr:cNvPr id="4929" name="Picture 49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58007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220</xdr:row>
      <xdr:rowOff>0</xdr:rowOff>
    </xdr:from>
    <xdr:to>
      <xdr:col>9</xdr:col>
      <xdr:colOff>9525</xdr:colOff>
      <xdr:row>220</xdr:row>
      <xdr:rowOff>9525</xdr:rowOff>
    </xdr:to>
    <xdr:pic>
      <xdr:nvPicPr>
        <xdr:cNvPr id="4930" name="Picture 49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8007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220</xdr:row>
      <xdr:rowOff>0</xdr:rowOff>
    </xdr:from>
    <xdr:to>
      <xdr:col>10</xdr:col>
      <xdr:colOff>9525</xdr:colOff>
      <xdr:row>220</xdr:row>
      <xdr:rowOff>9525</xdr:rowOff>
    </xdr:to>
    <xdr:pic>
      <xdr:nvPicPr>
        <xdr:cNvPr id="4931" name="Picture 49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58007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220</xdr:row>
      <xdr:rowOff>0</xdr:rowOff>
    </xdr:from>
    <xdr:to>
      <xdr:col>11</xdr:col>
      <xdr:colOff>9525</xdr:colOff>
      <xdr:row>220</xdr:row>
      <xdr:rowOff>9525</xdr:rowOff>
    </xdr:to>
    <xdr:pic>
      <xdr:nvPicPr>
        <xdr:cNvPr id="4932" name="Picture 49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8007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222</xdr:row>
      <xdr:rowOff>0</xdr:rowOff>
    </xdr:from>
    <xdr:to>
      <xdr:col>5</xdr:col>
      <xdr:colOff>9525</xdr:colOff>
      <xdr:row>222</xdr:row>
      <xdr:rowOff>9525</xdr:rowOff>
    </xdr:to>
    <xdr:pic>
      <xdr:nvPicPr>
        <xdr:cNvPr id="4933" name="Picture 49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861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222</xdr:row>
      <xdr:rowOff>0</xdr:rowOff>
    </xdr:from>
    <xdr:to>
      <xdr:col>6</xdr:col>
      <xdr:colOff>9525</xdr:colOff>
      <xdr:row>222</xdr:row>
      <xdr:rowOff>9525</xdr:rowOff>
    </xdr:to>
    <xdr:pic>
      <xdr:nvPicPr>
        <xdr:cNvPr id="4934" name="Picture 49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5861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222</xdr:row>
      <xdr:rowOff>0</xdr:rowOff>
    </xdr:from>
    <xdr:to>
      <xdr:col>7</xdr:col>
      <xdr:colOff>9525</xdr:colOff>
      <xdr:row>222</xdr:row>
      <xdr:rowOff>9525</xdr:rowOff>
    </xdr:to>
    <xdr:pic>
      <xdr:nvPicPr>
        <xdr:cNvPr id="4935" name="Picture 49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861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222</xdr:row>
      <xdr:rowOff>0</xdr:rowOff>
    </xdr:from>
    <xdr:to>
      <xdr:col>8</xdr:col>
      <xdr:colOff>9525</xdr:colOff>
      <xdr:row>222</xdr:row>
      <xdr:rowOff>9525</xdr:rowOff>
    </xdr:to>
    <xdr:pic>
      <xdr:nvPicPr>
        <xdr:cNvPr id="4936" name="Picture 49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5861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222</xdr:row>
      <xdr:rowOff>0</xdr:rowOff>
    </xdr:from>
    <xdr:to>
      <xdr:col>9</xdr:col>
      <xdr:colOff>9525</xdr:colOff>
      <xdr:row>222</xdr:row>
      <xdr:rowOff>9525</xdr:rowOff>
    </xdr:to>
    <xdr:pic>
      <xdr:nvPicPr>
        <xdr:cNvPr id="4937" name="Picture 49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861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222</xdr:row>
      <xdr:rowOff>0</xdr:rowOff>
    </xdr:from>
    <xdr:to>
      <xdr:col>10</xdr:col>
      <xdr:colOff>9525</xdr:colOff>
      <xdr:row>222</xdr:row>
      <xdr:rowOff>9525</xdr:rowOff>
    </xdr:to>
    <xdr:pic>
      <xdr:nvPicPr>
        <xdr:cNvPr id="4938" name="Picture 49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5861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222</xdr:row>
      <xdr:rowOff>0</xdr:rowOff>
    </xdr:from>
    <xdr:to>
      <xdr:col>11</xdr:col>
      <xdr:colOff>9525</xdr:colOff>
      <xdr:row>222</xdr:row>
      <xdr:rowOff>9525</xdr:rowOff>
    </xdr:to>
    <xdr:pic>
      <xdr:nvPicPr>
        <xdr:cNvPr id="4939" name="Picture 49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861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224</xdr:row>
      <xdr:rowOff>0</xdr:rowOff>
    </xdr:from>
    <xdr:to>
      <xdr:col>5</xdr:col>
      <xdr:colOff>9525</xdr:colOff>
      <xdr:row>224</xdr:row>
      <xdr:rowOff>9525</xdr:rowOff>
    </xdr:to>
    <xdr:pic>
      <xdr:nvPicPr>
        <xdr:cNvPr id="4940" name="Picture 49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9378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225</xdr:row>
      <xdr:rowOff>0</xdr:rowOff>
    </xdr:from>
    <xdr:to>
      <xdr:col>5</xdr:col>
      <xdr:colOff>9525</xdr:colOff>
      <xdr:row>225</xdr:row>
      <xdr:rowOff>9525</xdr:rowOff>
    </xdr:to>
    <xdr:pic>
      <xdr:nvPicPr>
        <xdr:cNvPr id="4941" name="Picture 49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966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224</xdr:row>
      <xdr:rowOff>0</xdr:rowOff>
    </xdr:from>
    <xdr:to>
      <xdr:col>6</xdr:col>
      <xdr:colOff>9525</xdr:colOff>
      <xdr:row>224</xdr:row>
      <xdr:rowOff>9525</xdr:rowOff>
    </xdr:to>
    <xdr:pic>
      <xdr:nvPicPr>
        <xdr:cNvPr id="4942" name="Picture 49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59378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224</xdr:row>
      <xdr:rowOff>0</xdr:rowOff>
    </xdr:from>
    <xdr:to>
      <xdr:col>7</xdr:col>
      <xdr:colOff>9525</xdr:colOff>
      <xdr:row>224</xdr:row>
      <xdr:rowOff>9525</xdr:rowOff>
    </xdr:to>
    <xdr:pic>
      <xdr:nvPicPr>
        <xdr:cNvPr id="4943" name="Picture 49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9378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225</xdr:row>
      <xdr:rowOff>0</xdr:rowOff>
    </xdr:from>
    <xdr:to>
      <xdr:col>7</xdr:col>
      <xdr:colOff>9525</xdr:colOff>
      <xdr:row>225</xdr:row>
      <xdr:rowOff>9525</xdr:rowOff>
    </xdr:to>
    <xdr:pic>
      <xdr:nvPicPr>
        <xdr:cNvPr id="4944" name="Picture 49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966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224</xdr:row>
      <xdr:rowOff>0</xdr:rowOff>
    </xdr:from>
    <xdr:to>
      <xdr:col>8</xdr:col>
      <xdr:colOff>9525</xdr:colOff>
      <xdr:row>224</xdr:row>
      <xdr:rowOff>9525</xdr:rowOff>
    </xdr:to>
    <xdr:pic>
      <xdr:nvPicPr>
        <xdr:cNvPr id="4945" name="Picture 49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59378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224</xdr:row>
      <xdr:rowOff>0</xdr:rowOff>
    </xdr:from>
    <xdr:to>
      <xdr:col>9</xdr:col>
      <xdr:colOff>9525</xdr:colOff>
      <xdr:row>224</xdr:row>
      <xdr:rowOff>9525</xdr:rowOff>
    </xdr:to>
    <xdr:pic>
      <xdr:nvPicPr>
        <xdr:cNvPr id="4946" name="Picture 49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9378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225</xdr:row>
      <xdr:rowOff>0</xdr:rowOff>
    </xdr:from>
    <xdr:to>
      <xdr:col>9</xdr:col>
      <xdr:colOff>9525</xdr:colOff>
      <xdr:row>225</xdr:row>
      <xdr:rowOff>9525</xdr:rowOff>
    </xdr:to>
    <xdr:pic>
      <xdr:nvPicPr>
        <xdr:cNvPr id="4947" name="Picture 49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966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224</xdr:row>
      <xdr:rowOff>0</xdr:rowOff>
    </xdr:from>
    <xdr:to>
      <xdr:col>10</xdr:col>
      <xdr:colOff>9525</xdr:colOff>
      <xdr:row>224</xdr:row>
      <xdr:rowOff>9525</xdr:rowOff>
    </xdr:to>
    <xdr:pic>
      <xdr:nvPicPr>
        <xdr:cNvPr id="4948" name="Picture 49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59378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224</xdr:row>
      <xdr:rowOff>0</xdr:rowOff>
    </xdr:from>
    <xdr:to>
      <xdr:col>11</xdr:col>
      <xdr:colOff>9525</xdr:colOff>
      <xdr:row>224</xdr:row>
      <xdr:rowOff>9525</xdr:rowOff>
    </xdr:to>
    <xdr:pic>
      <xdr:nvPicPr>
        <xdr:cNvPr id="4949" name="Picture 49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9378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225</xdr:row>
      <xdr:rowOff>0</xdr:rowOff>
    </xdr:from>
    <xdr:to>
      <xdr:col>11</xdr:col>
      <xdr:colOff>9525</xdr:colOff>
      <xdr:row>225</xdr:row>
      <xdr:rowOff>9525</xdr:rowOff>
    </xdr:to>
    <xdr:pic>
      <xdr:nvPicPr>
        <xdr:cNvPr id="4950" name="Picture 49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966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9525</xdr:colOff>
      <xdr:row>227</xdr:row>
      <xdr:rowOff>9525</xdr:rowOff>
    </xdr:to>
    <xdr:pic>
      <xdr:nvPicPr>
        <xdr:cNvPr id="4951" name="Picture 49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998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228</xdr:row>
      <xdr:rowOff>0</xdr:rowOff>
    </xdr:from>
    <xdr:to>
      <xdr:col>5</xdr:col>
      <xdr:colOff>9525</xdr:colOff>
      <xdr:row>228</xdr:row>
      <xdr:rowOff>9525</xdr:rowOff>
    </xdr:to>
    <xdr:pic>
      <xdr:nvPicPr>
        <xdr:cNvPr id="4952" name="Picture 49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0150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227</xdr:row>
      <xdr:rowOff>0</xdr:rowOff>
    </xdr:from>
    <xdr:to>
      <xdr:col>6</xdr:col>
      <xdr:colOff>9525</xdr:colOff>
      <xdr:row>227</xdr:row>
      <xdr:rowOff>9525</xdr:rowOff>
    </xdr:to>
    <xdr:pic>
      <xdr:nvPicPr>
        <xdr:cNvPr id="4953" name="Picture 49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5998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227</xdr:row>
      <xdr:rowOff>0</xdr:rowOff>
    </xdr:from>
    <xdr:to>
      <xdr:col>7</xdr:col>
      <xdr:colOff>9525</xdr:colOff>
      <xdr:row>227</xdr:row>
      <xdr:rowOff>9525</xdr:rowOff>
    </xdr:to>
    <xdr:pic>
      <xdr:nvPicPr>
        <xdr:cNvPr id="4954" name="Picture 49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998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228</xdr:row>
      <xdr:rowOff>0</xdr:rowOff>
    </xdr:from>
    <xdr:to>
      <xdr:col>7</xdr:col>
      <xdr:colOff>9525</xdr:colOff>
      <xdr:row>228</xdr:row>
      <xdr:rowOff>9525</xdr:rowOff>
    </xdr:to>
    <xdr:pic>
      <xdr:nvPicPr>
        <xdr:cNvPr id="4955" name="Picture 49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0150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227</xdr:row>
      <xdr:rowOff>0</xdr:rowOff>
    </xdr:from>
    <xdr:to>
      <xdr:col>8</xdr:col>
      <xdr:colOff>9525</xdr:colOff>
      <xdr:row>227</xdr:row>
      <xdr:rowOff>9525</xdr:rowOff>
    </xdr:to>
    <xdr:pic>
      <xdr:nvPicPr>
        <xdr:cNvPr id="4956" name="Picture 49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5998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227</xdr:row>
      <xdr:rowOff>0</xdr:rowOff>
    </xdr:from>
    <xdr:to>
      <xdr:col>9</xdr:col>
      <xdr:colOff>9525</xdr:colOff>
      <xdr:row>227</xdr:row>
      <xdr:rowOff>9525</xdr:rowOff>
    </xdr:to>
    <xdr:pic>
      <xdr:nvPicPr>
        <xdr:cNvPr id="4957" name="Picture 49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998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228</xdr:row>
      <xdr:rowOff>0</xdr:rowOff>
    </xdr:from>
    <xdr:to>
      <xdr:col>9</xdr:col>
      <xdr:colOff>9525</xdr:colOff>
      <xdr:row>228</xdr:row>
      <xdr:rowOff>9525</xdr:rowOff>
    </xdr:to>
    <xdr:pic>
      <xdr:nvPicPr>
        <xdr:cNvPr id="4958" name="Picture 49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0150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227</xdr:row>
      <xdr:rowOff>0</xdr:rowOff>
    </xdr:from>
    <xdr:to>
      <xdr:col>10</xdr:col>
      <xdr:colOff>9525</xdr:colOff>
      <xdr:row>227</xdr:row>
      <xdr:rowOff>9525</xdr:rowOff>
    </xdr:to>
    <xdr:pic>
      <xdr:nvPicPr>
        <xdr:cNvPr id="4959" name="Picture 49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5998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227</xdr:row>
      <xdr:rowOff>0</xdr:rowOff>
    </xdr:from>
    <xdr:to>
      <xdr:col>11</xdr:col>
      <xdr:colOff>9525</xdr:colOff>
      <xdr:row>227</xdr:row>
      <xdr:rowOff>9525</xdr:rowOff>
    </xdr:to>
    <xdr:pic>
      <xdr:nvPicPr>
        <xdr:cNvPr id="4960" name="Picture 49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998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228</xdr:row>
      <xdr:rowOff>0</xdr:rowOff>
    </xdr:from>
    <xdr:to>
      <xdr:col>11</xdr:col>
      <xdr:colOff>9525</xdr:colOff>
      <xdr:row>228</xdr:row>
      <xdr:rowOff>9525</xdr:rowOff>
    </xdr:to>
    <xdr:pic>
      <xdr:nvPicPr>
        <xdr:cNvPr id="4961" name="Picture 49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0150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230</xdr:row>
      <xdr:rowOff>0</xdr:rowOff>
    </xdr:from>
    <xdr:to>
      <xdr:col>5</xdr:col>
      <xdr:colOff>9525</xdr:colOff>
      <xdr:row>230</xdr:row>
      <xdr:rowOff>9525</xdr:rowOff>
    </xdr:to>
    <xdr:pic>
      <xdr:nvPicPr>
        <xdr:cNvPr id="4962" name="Picture 49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0474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231</xdr:row>
      <xdr:rowOff>0</xdr:rowOff>
    </xdr:from>
    <xdr:to>
      <xdr:col>5</xdr:col>
      <xdr:colOff>9525</xdr:colOff>
      <xdr:row>231</xdr:row>
      <xdr:rowOff>9525</xdr:rowOff>
    </xdr:to>
    <xdr:pic>
      <xdr:nvPicPr>
        <xdr:cNvPr id="4963" name="Picture 49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0636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230</xdr:row>
      <xdr:rowOff>0</xdr:rowOff>
    </xdr:from>
    <xdr:to>
      <xdr:col>6</xdr:col>
      <xdr:colOff>9525</xdr:colOff>
      <xdr:row>230</xdr:row>
      <xdr:rowOff>9525</xdr:rowOff>
    </xdr:to>
    <xdr:pic>
      <xdr:nvPicPr>
        <xdr:cNvPr id="4964" name="Picture 49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0474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230</xdr:row>
      <xdr:rowOff>0</xdr:rowOff>
    </xdr:from>
    <xdr:to>
      <xdr:col>7</xdr:col>
      <xdr:colOff>9525</xdr:colOff>
      <xdr:row>230</xdr:row>
      <xdr:rowOff>9525</xdr:rowOff>
    </xdr:to>
    <xdr:pic>
      <xdr:nvPicPr>
        <xdr:cNvPr id="4965" name="Picture 49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0474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231</xdr:row>
      <xdr:rowOff>0</xdr:rowOff>
    </xdr:from>
    <xdr:to>
      <xdr:col>7</xdr:col>
      <xdr:colOff>9525</xdr:colOff>
      <xdr:row>231</xdr:row>
      <xdr:rowOff>9525</xdr:rowOff>
    </xdr:to>
    <xdr:pic>
      <xdr:nvPicPr>
        <xdr:cNvPr id="4966" name="Picture 49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0636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230</xdr:row>
      <xdr:rowOff>0</xdr:rowOff>
    </xdr:from>
    <xdr:to>
      <xdr:col>8</xdr:col>
      <xdr:colOff>9525</xdr:colOff>
      <xdr:row>230</xdr:row>
      <xdr:rowOff>9525</xdr:rowOff>
    </xdr:to>
    <xdr:pic>
      <xdr:nvPicPr>
        <xdr:cNvPr id="4967" name="Picture 49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60474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230</xdr:row>
      <xdr:rowOff>0</xdr:rowOff>
    </xdr:from>
    <xdr:to>
      <xdr:col>9</xdr:col>
      <xdr:colOff>9525</xdr:colOff>
      <xdr:row>230</xdr:row>
      <xdr:rowOff>9525</xdr:rowOff>
    </xdr:to>
    <xdr:pic>
      <xdr:nvPicPr>
        <xdr:cNvPr id="4968" name="Picture 49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0474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231</xdr:row>
      <xdr:rowOff>0</xdr:rowOff>
    </xdr:from>
    <xdr:to>
      <xdr:col>9</xdr:col>
      <xdr:colOff>9525</xdr:colOff>
      <xdr:row>231</xdr:row>
      <xdr:rowOff>9525</xdr:rowOff>
    </xdr:to>
    <xdr:pic>
      <xdr:nvPicPr>
        <xdr:cNvPr id="4969" name="Picture 49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0636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230</xdr:row>
      <xdr:rowOff>0</xdr:rowOff>
    </xdr:from>
    <xdr:to>
      <xdr:col>10</xdr:col>
      <xdr:colOff>9525</xdr:colOff>
      <xdr:row>230</xdr:row>
      <xdr:rowOff>9525</xdr:rowOff>
    </xdr:to>
    <xdr:pic>
      <xdr:nvPicPr>
        <xdr:cNvPr id="4970" name="Picture 49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60474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230</xdr:row>
      <xdr:rowOff>0</xdr:rowOff>
    </xdr:from>
    <xdr:to>
      <xdr:col>11</xdr:col>
      <xdr:colOff>9525</xdr:colOff>
      <xdr:row>230</xdr:row>
      <xdr:rowOff>9525</xdr:rowOff>
    </xdr:to>
    <xdr:pic>
      <xdr:nvPicPr>
        <xdr:cNvPr id="4971" name="Picture 49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0474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231</xdr:row>
      <xdr:rowOff>0</xdr:rowOff>
    </xdr:from>
    <xdr:to>
      <xdr:col>11</xdr:col>
      <xdr:colOff>9525</xdr:colOff>
      <xdr:row>231</xdr:row>
      <xdr:rowOff>9525</xdr:rowOff>
    </xdr:to>
    <xdr:pic>
      <xdr:nvPicPr>
        <xdr:cNvPr id="4972" name="Picture 49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0636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</xdr:colOff>
      <xdr:row>233</xdr:row>
      <xdr:rowOff>9525</xdr:rowOff>
    </xdr:to>
    <xdr:pic>
      <xdr:nvPicPr>
        <xdr:cNvPr id="4973" name="Picture 49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096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234</xdr:row>
      <xdr:rowOff>0</xdr:rowOff>
    </xdr:from>
    <xdr:to>
      <xdr:col>5</xdr:col>
      <xdr:colOff>9525</xdr:colOff>
      <xdr:row>234</xdr:row>
      <xdr:rowOff>9525</xdr:rowOff>
    </xdr:to>
    <xdr:pic>
      <xdr:nvPicPr>
        <xdr:cNvPr id="4974" name="Picture 49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1245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233</xdr:row>
      <xdr:rowOff>0</xdr:rowOff>
    </xdr:from>
    <xdr:to>
      <xdr:col>6</xdr:col>
      <xdr:colOff>9525</xdr:colOff>
      <xdr:row>233</xdr:row>
      <xdr:rowOff>9525</xdr:rowOff>
    </xdr:to>
    <xdr:pic>
      <xdr:nvPicPr>
        <xdr:cNvPr id="4975" name="Picture 49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096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233</xdr:row>
      <xdr:rowOff>0</xdr:rowOff>
    </xdr:from>
    <xdr:to>
      <xdr:col>7</xdr:col>
      <xdr:colOff>9525</xdr:colOff>
      <xdr:row>233</xdr:row>
      <xdr:rowOff>9525</xdr:rowOff>
    </xdr:to>
    <xdr:pic>
      <xdr:nvPicPr>
        <xdr:cNvPr id="4976" name="Picture 49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096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234</xdr:row>
      <xdr:rowOff>0</xdr:rowOff>
    </xdr:from>
    <xdr:to>
      <xdr:col>7</xdr:col>
      <xdr:colOff>9525</xdr:colOff>
      <xdr:row>234</xdr:row>
      <xdr:rowOff>9525</xdr:rowOff>
    </xdr:to>
    <xdr:pic>
      <xdr:nvPicPr>
        <xdr:cNvPr id="4977" name="Picture 49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1245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233</xdr:row>
      <xdr:rowOff>0</xdr:rowOff>
    </xdr:from>
    <xdr:to>
      <xdr:col>8</xdr:col>
      <xdr:colOff>9525</xdr:colOff>
      <xdr:row>233</xdr:row>
      <xdr:rowOff>9525</xdr:rowOff>
    </xdr:to>
    <xdr:pic>
      <xdr:nvPicPr>
        <xdr:cNvPr id="4978" name="Picture 49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6096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233</xdr:row>
      <xdr:rowOff>0</xdr:rowOff>
    </xdr:from>
    <xdr:to>
      <xdr:col>9</xdr:col>
      <xdr:colOff>9525</xdr:colOff>
      <xdr:row>233</xdr:row>
      <xdr:rowOff>9525</xdr:rowOff>
    </xdr:to>
    <xdr:pic>
      <xdr:nvPicPr>
        <xdr:cNvPr id="4979" name="Picture 49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096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234</xdr:row>
      <xdr:rowOff>0</xdr:rowOff>
    </xdr:from>
    <xdr:to>
      <xdr:col>9</xdr:col>
      <xdr:colOff>9525</xdr:colOff>
      <xdr:row>234</xdr:row>
      <xdr:rowOff>9525</xdr:rowOff>
    </xdr:to>
    <xdr:pic>
      <xdr:nvPicPr>
        <xdr:cNvPr id="4980" name="Picture 49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1245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233</xdr:row>
      <xdr:rowOff>0</xdr:rowOff>
    </xdr:from>
    <xdr:to>
      <xdr:col>10</xdr:col>
      <xdr:colOff>9525</xdr:colOff>
      <xdr:row>233</xdr:row>
      <xdr:rowOff>9525</xdr:rowOff>
    </xdr:to>
    <xdr:pic>
      <xdr:nvPicPr>
        <xdr:cNvPr id="4981" name="Picture 49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6096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233</xdr:row>
      <xdr:rowOff>0</xdr:rowOff>
    </xdr:from>
    <xdr:to>
      <xdr:col>11</xdr:col>
      <xdr:colOff>9525</xdr:colOff>
      <xdr:row>233</xdr:row>
      <xdr:rowOff>9525</xdr:rowOff>
    </xdr:to>
    <xdr:pic>
      <xdr:nvPicPr>
        <xdr:cNvPr id="4982" name="Picture 49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096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234</xdr:row>
      <xdr:rowOff>0</xdr:rowOff>
    </xdr:from>
    <xdr:to>
      <xdr:col>11</xdr:col>
      <xdr:colOff>9525</xdr:colOff>
      <xdr:row>234</xdr:row>
      <xdr:rowOff>9525</xdr:rowOff>
    </xdr:to>
    <xdr:pic>
      <xdr:nvPicPr>
        <xdr:cNvPr id="4983" name="Picture 49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1245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236</xdr:row>
      <xdr:rowOff>0</xdr:rowOff>
    </xdr:from>
    <xdr:to>
      <xdr:col>5</xdr:col>
      <xdr:colOff>9525</xdr:colOff>
      <xdr:row>236</xdr:row>
      <xdr:rowOff>9525</xdr:rowOff>
    </xdr:to>
    <xdr:pic>
      <xdr:nvPicPr>
        <xdr:cNvPr id="4984" name="Picture 49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1569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236</xdr:row>
      <xdr:rowOff>0</xdr:rowOff>
    </xdr:from>
    <xdr:to>
      <xdr:col>6</xdr:col>
      <xdr:colOff>9525</xdr:colOff>
      <xdr:row>236</xdr:row>
      <xdr:rowOff>9525</xdr:rowOff>
    </xdr:to>
    <xdr:pic>
      <xdr:nvPicPr>
        <xdr:cNvPr id="4985" name="Picture 49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1569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236</xdr:row>
      <xdr:rowOff>0</xdr:rowOff>
    </xdr:from>
    <xdr:to>
      <xdr:col>7</xdr:col>
      <xdr:colOff>9525</xdr:colOff>
      <xdr:row>236</xdr:row>
      <xdr:rowOff>9525</xdr:rowOff>
    </xdr:to>
    <xdr:pic>
      <xdr:nvPicPr>
        <xdr:cNvPr id="4986" name="Picture 49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1569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236</xdr:row>
      <xdr:rowOff>0</xdr:rowOff>
    </xdr:from>
    <xdr:to>
      <xdr:col>8</xdr:col>
      <xdr:colOff>9525</xdr:colOff>
      <xdr:row>236</xdr:row>
      <xdr:rowOff>9525</xdr:rowOff>
    </xdr:to>
    <xdr:pic>
      <xdr:nvPicPr>
        <xdr:cNvPr id="4987" name="Picture 49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61569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236</xdr:row>
      <xdr:rowOff>0</xdr:rowOff>
    </xdr:from>
    <xdr:to>
      <xdr:col>9</xdr:col>
      <xdr:colOff>9525</xdr:colOff>
      <xdr:row>236</xdr:row>
      <xdr:rowOff>9525</xdr:rowOff>
    </xdr:to>
    <xdr:pic>
      <xdr:nvPicPr>
        <xdr:cNvPr id="4988" name="Picture 49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1569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236</xdr:row>
      <xdr:rowOff>0</xdr:rowOff>
    </xdr:from>
    <xdr:to>
      <xdr:col>10</xdr:col>
      <xdr:colOff>9525</xdr:colOff>
      <xdr:row>236</xdr:row>
      <xdr:rowOff>9525</xdr:rowOff>
    </xdr:to>
    <xdr:pic>
      <xdr:nvPicPr>
        <xdr:cNvPr id="4989" name="Picture 49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61569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236</xdr:row>
      <xdr:rowOff>0</xdr:rowOff>
    </xdr:from>
    <xdr:to>
      <xdr:col>11</xdr:col>
      <xdr:colOff>9525</xdr:colOff>
      <xdr:row>236</xdr:row>
      <xdr:rowOff>9525</xdr:rowOff>
    </xdr:to>
    <xdr:pic>
      <xdr:nvPicPr>
        <xdr:cNvPr id="4990" name="Picture 49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1569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238</xdr:row>
      <xdr:rowOff>0</xdr:rowOff>
    </xdr:from>
    <xdr:to>
      <xdr:col>5</xdr:col>
      <xdr:colOff>9525</xdr:colOff>
      <xdr:row>238</xdr:row>
      <xdr:rowOff>9525</xdr:rowOff>
    </xdr:to>
    <xdr:pic>
      <xdr:nvPicPr>
        <xdr:cNvPr id="4991" name="Picture 49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2331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238</xdr:row>
      <xdr:rowOff>0</xdr:rowOff>
    </xdr:from>
    <xdr:to>
      <xdr:col>6</xdr:col>
      <xdr:colOff>9525</xdr:colOff>
      <xdr:row>238</xdr:row>
      <xdr:rowOff>9525</xdr:rowOff>
    </xdr:to>
    <xdr:pic>
      <xdr:nvPicPr>
        <xdr:cNvPr id="4992" name="Picture 49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2331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238</xdr:row>
      <xdr:rowOff>0</xdr:rowOff>
    </xdr:from>
    <xdr:to>
      <xdr:col>7</xdr:col>
      <xdr:colOff>9525</xdr:colOff>
      <xdr:row>238</xdr:row>
      <xdr:rowOff>9525</xdr:rowOff>
    </xdr:to>
    <xdr:pic>
      <xdr:nvPicPr>
        <xdr:cNvPr id="4993" name="Picture 49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2331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238</xdr:row>
      <xdr:rowOff>0</xdr:rowOff>
    </xdr:from>
    <xdr:to>
      <xdr:col>8</xdr:col>
      <xdr:colOff>9525</xdr:colOff>
      <xdr:row>238</xdr:row>
      <xdr:rowOff>9525</xdr:rowOff>
    </xdr:to>
    <xdr:pic>
      <xdr:nvPicPr>
        <xdr:cNvPr id="4994" name="Picture 49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62331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238</xdr:row>
      <xdr:rowOff>0</xdr:rowOff>
    </xdr:from>
    <xdr:to>
      <xdr:col>9</xdr:col>
      <xdr:colOff>9525</xdr:colOff>
      <xdr:row>238</xdr:row>
      <xdr:rowOff>9525</xdr:rowOff>
    </xdr:to>
    <xdr:pic>
      <xdr:nvPicPr>
        <xdr:cNvPr id="4995" name="Picture 49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2331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238</xdr:row>
      <xdr:rowOff>0</xdr:rowOff>
    </xdr:from>
    <xdr:to>
      <xdr:col>10</xdr:col>
      <xdr:colOff>9525</xdr:colOff>
      <xdr:row>238</xdr:row>
      <xdr:rowOff>9525</xdr:rowOff>
    </xdr:to>
    <xdr:pic>
      <xdr:nvPicPr>
        <xdr:cNvPr id="4996" name="Picture 49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62331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238</xdr:row>
      <xdr:rowOff>0</xdr:rowOff>
    </xdr:from>
    <xdr:to>
      <xdr:col>11</xdr:col>
      <xdr:colOff>9525</xdr:colOff>
      <xdr:row>238</xdr:row>
      <xdr:rowOff>9525</xdr:rowOff>
    </xdr:to>
    <xdr:pic>
      <xdr:nvPicPr>
        <xdr:cNvPr id="4997" name="Picture 49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2331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</xdr:row>
      <xdr:rowOff>0</xdr:rowOff>
    </xdr:from>
    <xdr:to>
      <xdr:col>5</xdr:col>
      <xdr:colOff>9525</xdr:colOff>
      <xdr:row>240</xdr:row>
      <xdr:rowOff>9525</xdr:rowOff>
    </xdr:to>
    <xdr:pic>
      <xdr:nvPicPr>
        <xdr:cNvPr id="4998" name="Picture 49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278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241</xdr:row>
      <xdr:rowOff>0</xdr:rowOff>
    </xdr:from>
    <xdr:to>
      <xdr:col>5</xdr:col>
      <xdr:colOff>9525</xdr:colOff>
      <xdr:row>241</xdr:row>
      <xdr:rowOff>9525</xdr:rowOff>
    </xdr:to>
    <xdr:pic>
      <xdr:nvPicPr>
        <xdr:cNvPr id="4999" name="Picture 49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2950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240</xdr:row>
      <xdr:rowOff>0</xdr:rowOff>
    </xdr:from>
    <xdr:to>
      <xdr:col>6</xdr:col>
      <xdr:colOff>9525</xdr:colOff>
      <xdr:row>240</xdr:row>
      <xdr:rowOff>9525</xdr:rowOff>
    </xdr:to>
    <xdr:pic>
      <xdr:nvPicPr>
        <xdr:cNvPr id="5000" name="Picture 49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278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240</xdr:row>
      <xdr:rowOff>0</xdr:rowOff>
    </xdr:from>
    <xdr:to>
      <xdr:col>7</xdr:col>
      <xdr:colOff>9525</xdr:colOff>
      <xdr:row>240</xdr:row>
      <xdr:rowOff>9525</xdr:rowOff>
    </xdr:to>
    <xdr:pic>
      <xdr:nvPicPr>
        <xdr:cNvPr id="5001" name="Picture 50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278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241</xdr:row>
      <xdr:rowOff>0</xdr:rowOff>
    </xdr:from>
    <xdr:to>
      <xdr:col>7</xdr:col>
      <xdr:colOff>9525</xdr:colOff>
      <xdr:row>241</xdr:row>
      <xdr:rowOff>9525</xdr:rowOff>
    </xdr:to>
    <xdr:pic>
      <xdr:nvPicPr>
        <xdr:cNvPr id="5002" name="Picture 50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2950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240</xdr:row>
      <xdr:rowOff>0</xdr:rowOff>
    </xdr:from>
    <xdr:to>
      <xdr:col>8</xdr:col>
      <xdr:colOff>9525</xdr:colOff>
      <xdr:row>240</xdr:row>
      <xdr:rowOff>9525</xdr:rowOff>
    </xdr:to>
    <xdr:pic>
      <xdr:nvPicPr>
        <xdr:cNvPr id="5003" name="Picture 50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6278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240</xdr:row>
      <xdr:rowOff>0</xdr:rowOff>
    </xdr:from>
    <xdr:to>
      <xdr:col>9</xdr:col>
      <xdr:colOff>9525</xdr:colOff>
      <xdr:row>240</xdr:row>
      <xdr:rowOff>9525</xdr:rowOff>
    </xdr:to>
    <xdr:pic>
      <xdr:nvPicPr>
        <xdr:cNvPr id="5004" name="Picture 50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278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241</xdr:row>
      <xdr:rowOff>0</xdr:rowOff>
    </xdr:from>
    <xdr:to>
      <xdr:col>9</xdr:col>
      <xdr:colOff>9525</xdr:colOff>
      <xdr:row>241</xdr:row>
      <xdr:rowOff>9525</xdr:rowOff>
    </xdr:to>
    <xdr:pic>
      <xdr:nvPicPr>
        <xdr:cNvPr id="5005" name="Picture 50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2950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240</xdr:row>
      <xdr:rowOff>0</xdr:rowOff>
    </xdr:from>
    <xdr:to>
      <xdr:col>10</xdr:col>
      <xdr:colOff>9525</xdr:colOff>
      <xdr:row>240</xdr:row>
      <xdr:rowOff>9525</xdr:rowOff>
    </xdr:to>
    <xdr:pic>
      <xdr:nvPicPr>
        <xdr:cNvPr id="5006" name="Picture 50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6278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240</xdr:row>
      <xdr:rowOff>0</xdr:rowOff>
    </xdr:from>
    <xdr:to>
      <xdr:col>11</xdr:col>
      <xdr:colOff>9525</xdr:colOff>
      <xdr:row>240</xdr:row>
      <xdr:rowOff>9525</xdr:rowOff>
    </xdr:to>
    <xdr:pic>
      <xdr:nvPicPr>
        <xdr:cNvPr id="5007" name="Picture 50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278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241</xdr:row>
      <xdr:rowOff>0</xdr:rowOff>
    </xdr:from>
    <xdr:to>
      <xdr:col>11</xdr:col>
      <xdr:colOff>9525</xdr:colOff>
      <xdr:row>241</xdr:row>
      <xdr:rowOff>9525</xdr:rowOff>
    </xdr:to>
    <xdr:pic>
      <xdr:nvPicPr>
        <xdr:cNvPr id="5008" name="Picture 50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2950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9525</xdr:colOff>
      <xdr:row>243</xdr:row>
      <xdr:rowOff>9525</xdr:rowOff>
    </xdr:to>
    <xdr:pic>
      <xdr:nvPicPr>
        <xdr:cNvPr id="5009" name="Picture 50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327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9525</xdr:colOff>
      <xdr:row>244</xdr:row>
      <xdr:rowOff>9525</xdr:rowOff>
    </xdr:to>
    <xdr:pic>
      <xdr:nvPicPr>
        <xdr:cNvPr id="5010" name="Picture 50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3522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243</xdr:row>
      <xdr:rowOff>0</xdr:rowOff>
    </xdr:from>
    <xdr:to>
      <xdr:col>6</xdr:col>
      <xdr:colOff>9525</xdr:colOff>
      <xdr:row>243</xdr:row>
      <xdr:rowOff>9525</xdr:rowOff>
    </xdr:to>
    <xdr:pic>
      <xdr:nvPicPr>
        <xdr:cNvPr id="5011" name="Picture 50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327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243</xdr:row>
      <xdr:rowOff>0</xdr:rowOff>
    </xdr:from>
    <xdr:to>
      <xdr:col>7</xdr:col>
      <xdr:colOff>9525</xdr:colOff>
      <xdr:row>243</xdr:row>
      <xdr:rowOff>9525</xdr:rowOff>
    </xdr:to>
    <xdr:pic>
      <xdr:nvPicPr>
        <xdr:cNvPr id="5012" name="Picture 50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327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244</xdr:row>
      <xdr:rowOff>0</xdr:rowOff>
    </xdr:from>
    <xdr:to>
      <xdr:col>7</xdr:col>
      <xdr:colOff>9525</xdr:colOff>
      <xdr:row>244</xdr:row>
      <xdr:rowOff>9525</xdr:rowOff>
    </xdr:to>
    <xdr:pic>
      <xdr:nvPicPr>
        <xdr:cNvPr id="5013" name="Picture 50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3522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243</xdr:row>
      <xdr:rowOff>0</xdr:rowOff>
    </xdr:from>
    <xdr:to>
      <xdr:col>8</xdr:col>
      <xdr:colOff>9525</xdr:colOff>
      <xdr:row>243</xdr:row>
      <xdr:rowOff>9525</xdr:rowOff>
    </xdr:to>
    <xdr:pic>
      <xdr:nvPicPr>
        <xdr:cNvPr id="5014" name="Picture 50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6327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243</xdr:row>
      <xdr:rowOff>0</xdr:rowOff>
    </xdr:from>
    <xdr:to>
      <xdr:col>9</xdr:col>
      <xdr:colOff>9525</xdr:colOff>
      <xdr:row>243</xdr:row>
      <xdr:rowOff>9525</xdr:rowOff>
    </xdr:to>
    <xdr:pic>
      <xdr:nvPicPr>
        <xdr:cNvPr id="5015" name="Picture 50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327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244</xdr:row>
      <xdr:rowOff>0</xdr:rowOff>
    </xdr:from>
    <xdr:to>
      <xdr:col>9</xdr:col>
      <xdr:colOff>9525</xdr:colOff>
      <xdr:row>244</xdr:row>
      <xdr:rowOff>9525</xdr:rowOff>
    </xdr:to>
    <xdr:pic>
      <xdr:nvPicPr>
        <xdr:cNvPr id="5016" name="Picture 50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3522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243</xdr:row>
      <xdr:rowOff>0</xdr:rowOff>
    </xdr:from>
    <xdr:to>
      <xdr:col>10</xdr:col>
      <xdr:colOff>9525</xdr:colOff>
      <xdr:row>243</xdr:row>
      <xdr:rowOff>9525</xdr:rowOff>
    </xdr:to>
    <xdr:pic>
      <xdr:nvPicPr>
        <xdr:cNvPr id="5017" name="Picture 50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6327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243</xdr:row>
      <xdr:rowOff>0</xdr:rowOff>
    </xdr:from>
    <xdr:to>
      <xdr:col>11</xdr:col>
      <xdr:colOff>9525</xdr:colOff>
      <xdr:row>243</xdr:row>
      <xdr:rowOff>9525</xdr:rowOff>
    </xdr:to>
    <xdr:pic>
      <xdr:nvPicPr>
        <xdr:cNvPr id="5018" name="Picture 50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327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244</xdr:row>
      <xdr:rowOff>0</xdr:rowOff>
    </xdr:from>
    <xdr:to>
      <xdr:col>11</xdr:col>
      <xdr:colOff>9525</xdr:colOff>
      <xdr:row>244</xdr:row>
      <xdr:rowOff>9525</xdr:rowOff>
    </xdr:to>
    <xdr:pic>
      <xdr:nvPicPr>
        <xdr:cNvPr id="5019" name="Picture 50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3522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</xdr:row>
      <xdr:rowOff>0</xdr:rowOff>
    </xdr:from>
    <xdr:to>
      <xdr:col>5</xdr:col>
      <xdr:colOff>9525</xdr:colOff>
      <xdr:row>246</xdr:row>
      <xdr:rowOff>9525</xdr:rowOff>
    </xdr:to>
    <xdr:pic>
      <xdr:nvPicPr>
        <xdr:cNvPr id="5020" name="Picture 50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3846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247</xdr:row>
      <xdr:rowOff>0</xdr:rowOff>
    </xdr:from>
    <xdr:to>
      <xdr:col>5</xdr:col>
      <xdr:colOff>9525</xdr:colOff>
      <xdr:row>247</xdr:row>
      <xdr:rowOff>9525</xdr:rowOff>
    </xdr:to>
    <xdr:pic>
      <xdr:nvPicPr>
        <xdr:cNvPr id="5021" name="Picture 50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400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246</xdr:row>
      <xdr:rowOff>0</xdr:rowOff>
    </xdr:from>
    <xdr:to>
      <xdr:col>6</xdr:col>
      <xdr:colOff>9525</xdr:colOff>
      <xdr:row>246</xdr:row>
      <xdr:rowOff>9525</xdr:rowOff>
    </xdr:to>
    <xdr:pic>
      <xdr:nvPicPr>
        <xdr:cNvPr id="5022" name="Picture 50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3846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246</xdr:row>
      <xdr:rowOff>0</xdr:rowOff>
    </xdr:from>
    <xdr:to>
      <xdr:col>7</xdr:col>
      <xdr:colOff>9525</xdr:colOff>
      <xdr:row>246</xdr:row>
      <xdr:rowOff>9525</xdr:rowOff>
    </xdr:to>
    <xdr:pic>
      <xdr:nvPicPr>
        <xdr:cNvPr id="5023" name="Picture 50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3846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247</xdr:row>
      <xdr:rowOff>0</xdr:rowOff>
    </xdr:from>
    <xdr:to>
      <xdr:col>7</xdr:col>
      <xdr:colOff>9525</xdr:colOff>
      <xdr:row>247</xdr:row>
      <xdr:rowOff>9525</xdr:rowOff>
    </xdr:to>
    <xdr:pic>
      <xdr:nvPicPr>
        <xdr:cNvPr id="5024" name="Picture 50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400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246</xdr:row>
      <xdr:rowOff>0</xdr:rowOff>
    </xdr:from>
    <xdr:to>
      <xdr:col>8</xdr:col>
      <xdr:colOff>9525</xdr:colOff>
      <xdr:row>246</xdr:row>
      <xdr:rowOff>9525</xdr:rowOff>
    </xdr:to>
    <xdr:pic>
      <xdr:nvPicPr>
        <xdr:cNvPr id="5025" name="Picture 50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63846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246</xdr:row>
      <xdr:rowOff>0</xdr:rowOff>
    </xdr:from>
    <xdr:to>
      <xdr:col>9</xdr:col>
      <xdr:colOff>9525</xdr:colOff>
      <xdr:row>246</xdr:row>
      <xdr:rowOff>9525</xdr:rowOff>
    </xdr:to>
    <xdr:pic>
      <xdr:nvPicPr>
        <xdr:cNvPr id="5026" name="Picture 50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3846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247</xdr:row>
      <xdr:rowOff>0</xdr:rowOff>
    </xdr:from>
    <xdr:to>
      <xdr:col>9</xdr:col>
      <xdr:colOff>9525</xdr:colOff>
      <xdr:row>247</xdr:row>
      <xdr:rowOff>9525</xdr:rowOff>
    </xdr:to>
    <xdr:pic>
      <xdr:nvPicPr>
        <xdr:cNvPr id="5027" name="Picture 50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400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246</xdr:row>
      <xdr:rowOff>0</xdr:rowOff>
    </xdr:from>
    <xdr:to>
      <xdr:col>10</xdr:col>
      <xdr:colOff>9525</xdr:colOff>
      <xdr:row>246</xdr:row>
      <xdr:rowOff>9525</xdr:rowOff>
    </xdr:to>
    <xdr:pic>
      <xdr:nvPicPr>
        <xdr:cNvPr id="5028" name="Picture 50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63846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246</xdr:row>
      <xdr:rowOff>0</xdr:rowOff>
    </xdr:from>
    <xdr:to>
      <xdr:col>11</xdr:col>
      <xdr:colOff>9525</xdr:colOff>
      <xdr:row>246</xdr:row>
      <xdr:rowOff>9525</xdr:rowOff>
    </xdr:to>
    <xdr:pic>
      <xdr:nvPicPr>
        <xdr:cNvPr id="5029" name="Picture 50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3846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247</xdr:row>
      <xdr:rowOff>0</xdr:rowOff>
    </xdr:from>
    <xdr:to>
      <xdr:col>11</xdr:col>
      <xdr:colOff>9525</xdr:colOff>
      <xdr:row>247</xdr:row>
      <xdr:rowOff>9525</xdr:rowOff>
    </xdr:to>
    <xdr:pic>
      <xdr:nvPicPr>
        <xdr:cNvPr id="5030" name="Picture 50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400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9525</xdr:colOff>
      <xdr:row>249</xdr:row>
      <xdr:rowOff>9525</xdr:rowOff>
    </xdr:to>
    <xdr:pic>
      <xdr:nvPicPr>
        <xdr:cNvPr id="5031" name="Picture 50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4331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250</xdr:row>
      <xdr:rowOff>0</xdr:rowOff>
    </xdr:from>
    <xdr:to>
      <xdr:col>5</xdr:col>
      <xdr:colOff>9525</xdr:colOff>
      <xdr:row>250</xdr:row>
      <xdr:rowOff>9525</xdr:rowOff>
    </xdr:to>
    <xdr:pic>
      <xdr:nvPicPr>
        <xdr:cNvPr id="5032" name="Picture 50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457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249</xdr:row>
      <xdr:rowOff>0</xdr:rowOff>
    </xdr:from>
    <xdr:to>
      <xdr:col>6</xdr:col>
      <xdr:colOff>9525</xdr:colOff>
      <xdr:row>249</xdr:row>
      <xdr:rowOff>9525</xdr:rowOff>
    </xdr:to>
    <xdr:pic>
      <xdr:nvPicPr>
        <xdr:cNvPr id="5033" name="Picture 50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331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249</xdr:row>
      <xdr:rowOff>0</xdr:rowOff>
    </xdr:from>
    <xdr:to>
      <xdr:col>7</xdr:col>
      <xdr:colOff>9525</xdr:colOff>
      <xdr:row>249</xdr:row>
      <xdr:rowOff>9525</xdr:rowOff>
    </xdr:to>
    <xdr:pic>
      <xdr:nvPicPr>
        <xdr:cNvPr id="5034" name="Picture 50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4331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250</xdr:row>
      <xdr:rowOff>0</xdr:rowOff>
    </xdr:from>
    <xdr:to>
      <xdr:col>7</xdr:col>
      <xdr:colOff>9525</xdr:colOff>
      <xdr:row>250</xdr:row>
      <xdr:rowOff>9525</xdr:rowOff>
    </xdr:to>
    <xdr:pic>
      <xdr:nvPicPr>
        <xdr:cNvPr id="5035" name="Picture 50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457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249</xdr:row>
      <xdr:rowOff>0</xdr:rowOff>
    </xdr:from>
    <xdr:to>
      <xdr:col>8</xdr:col>
      <xdr:colOff>9525</xdr:colOff>
      <xdr:row>249</xdr:row>
      <xdr:rowOff>9525</xdr:rowOff>
    </xdr:to>
    <xdr:pic>
      <xdr:nvPicPr>
        <xdr:cNvPr id="5036" name="Picture 50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64331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249</xdr:row>
      <xdr:rowOff>0</xdr:rowOff>
    </xdr:from>
    <xdr:to>
      <xdr:col>9</xdr:col>
      <xdr:colOff>9525</xdr:colOff>
      <xdr:row>249</xdr:row>
      <xdr:rowOff>9525</xdr:rowOff>
    </xdr:to>
    <xdr:pic>
      <xdr:nvPicPr>
        <xdr:cNvPr id="5037" name="Picture 50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4331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250</xdr:row>
      <xdr:rowOff>0</xdr:rowOff>
    </xdr:from>
    <xdr:to>
      <xdr:col>9</xdr:col>
      <xdr:colOff>9525</xdr:colOff>
      <xdr:row>250</xdr:row>
      <xdr:rowOff>9525</xdr:rowOff>
    </xdr:to>
    <xdr:pic>
      <xdr:nvPicPr>
        <xdr:cNvPr id="5038" name="Picture 50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457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249</xdr:row>
      <xdr:rowOff>0</xdr:rowOff>
    </xdr:from>
    <xdr:to>
      <xdr:col>10</xdr:col>
      <xdr:colOff>9525</xdr:colOff>
      <xdr:row>249</xdr:row>
      <xdr:rowOff>9525</xdr:rowOff>
    </xdr:to>
    <xdr:pic>
      <xdr:nvPicPr>
        <xdr:cNvPr id="5039" name="Picture 50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64331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249</xdr:row>
      <xdr:rowOff>0</xdr:rowOff>
    </xdr:from>
    <xdr:to>
      <xdr:col>11</xdr:col>
      <xdr:colOff>9525</xdr:colOff>
      <xdr:row>249</xdr:row>
      <xdr:rowOff>9525</xdr:rowOff>
    </xdr:to>
    <xdr:pic>
      <xdr:nvPicPr>
        <xdr:cNvPr id="5040" name="Picture 50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4331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250</xdr:row>
      <xdr:rowOff>0</xdr:rowOff>
    </xdr:from>
    <xdr:to>
      <xdr:col>11</xdr:col>
      <xdr:colOff>9525</xdr:colOff>
      <xdr:row>250</xdr:row>
      <xdr:rowOff>9525</xdr:rowOff>
    </xdr:to>
    <xdr:pic>
      <xdr:nvPicPr>
        <xdr:cNvPr id="5041" name="Picture 50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457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252</xdr:row>
      <xdr:rowOff>0</xdr:rowOff>
    </xdr:from>
    <xdr:to>
      <xdr:col>5</xdr:col>
      <xdr:colOff>9525</xdr:colOff>
      <xdr:row>252</xdr:row>
      <xdr:rowOff>9525</xdr:rowOff>
    </xdr:to>
    <xdr:pic>
      <xdr:nvPicPr>
        <xdr:cNvPr id="5042" name="Picture 50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490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9525</xdr:colOff>
      <xdr:row>253</xdr:row>
      <xdr:rowOff>9525</xdr:rowOff>
    </xdr:to>
    <xdr:pic>
      <xdr:nvPicPr>
        <xdr:cNvPr id="5043" name="Picture 50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5065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252</xdr:row>
      <xdr:rowOff>0</xdr:rowOff>
    </xdr:from>
    <xdr:to>
      <xdr:col>6</xdr:col>
      <xdr:colOff>9525</xdr:colOff>
      <xdr:row>252</xdr:row>
      <xdr:rowOff>9525</xdr:rowOff>
    </xdr:to>
    <xdr:pic>
      <xdr:nvPicPr>
        <xdr:cNvPr id="5044" name="Picture 50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90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252</xdr:row>
      <xdr:rowOff>0</xdr:rowOff>
    </xdr:from>
    <xdr:to>
      <xdr:col>7</xdr:col>
      <xdr:colOff>9525</xdr:colOff>
      <xdr:row>252</xdr:row>
      <xdr:rowOff>9525</xdr:rowOff>
    </xdr:to>
    <xdr:pic>
      <xdr:nvPicPr>
        <xdr:cNvPr id="5045" name="Picture 50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490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253</xdr:row>
      <xdr:rowOff>0</xdr:rowOff>
    </xdr:from>
    <xdr:to>
      <xdr:col>7</xdr:col>
      <xdr:colOff>9525</xdr:colOff>
      <xdr:row>253</xdr:row>
      <xdr:rowOff>9525</xdr:rowOff>
    </xdr:to>
    <xdr:pic>
      <xdr:nvPicPr>
        <xdr:cNvPr id="5046" name="Picture 50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5065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252</xdr:row>
      <xdr:rowOff>0</xdr:rowOff>
    </xdr:from>
    <xdr:to>
      <xdr:col>8</xdr:col>
      <xdr:colOff>9525</xdr:colOff>
      <xdr:row>252</xdr:row>
      <xdr:rowOff>9525</xdr:rowOff>
    </xdr:to>
    <xdr:pic>
      <xdr:nvPicPr>
        <xdr:cNvPr id="5047" name="Picture 50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6490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252</xdr:row>
      <xdr:rowOff>0</xdr:rowOff>
    </xdr:from>
    <xdr:to>
      <xdr:col>9</xdr:col>
      <xdr:colOff>9525</xdr:colOff>
      <xdr:row>252</xdr:row>
      <xdr:rowOff>9525</xdr:rowOff>
    </xdr:to>
    <xdr:pic>
      <xdr:nvPicPr>
        <xdr:cNvPr id="5048" name="Picture 50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490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253</xdr:row>
      <xdr:rowOff>0</xdr:rowOff>
    </xdr:from>
    <xdr:to>
      <xdr:col>9</xdr:col>
      <xdr:colOff>9525</xdr:colOff>
      <xdr:row>253</xdr:row>
      <xdr:rowOff>9525</xdr:rowOff>
    </xdr:to>
    <xdr:pic>
      <xdr:nvPicPr>
        <xdr:cNvPr id="5049" name="Picture 50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5065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252</xdr:row>
      <xdr:rowOff>0</xdr:rowOff>
    </xdr:from>
    <xdr:to>
      <xdr:col>10</xdr:col>
      <xdr:colOff>9525</xdr:colOff>
      <xdr:row>252</xdr:row>
      <xdr:rowOff>9525</xdr:rowOff>
    </xdr:to>
    <xdr:pic>
      <xdr:nvPicPr>
        <xdr:cNvPr id="5050" name="Picture 50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6490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252</xdr:row>
      <xdr:rowOff>0</xdr:rowOff>
    </xdr:from>
    <xdr:to>
      <xdr:col>11</xdr:col>
      <xdr:colOff>9525</xdr:colOff>
      <xdr:row>252</xdr:row>
      <xdr:rowOff>9525</xdr:rowOff>
    </xdr:to>
    <xdr:pic>
      <xdr:nvPicPr>
        <xdr:cNvPr id="5051" name="Picture 50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490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253</xdr:row>
      <xdr:rowOff>0</xdr:rowOff>
    </xdr:from>
    <xdr:to>
      <xdr:col>11</xdr:col>
      <xdr:colOff>9525</xdr:colOff>
      <xdr:row>253</xdr:row>
      <xdr:rowOff>9525</xdr:rowOff>
    </xdr:to>
    <xdr:pic>
      <xdr:nvPicPr>
        <xdr:cNvPr id="5052" name="Picture 50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5065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255</xdr:row>
      <xdr:rowOff>0</xdr:rowOff>
    </xdr:from>
    <xdr:to>
      <xdr:col>5</xdr:col>
      <xdr:colOff>9525</xdr:colOff>
      <xdr:row>255</xdr:row>
      <xdr:rowOff>9525</xdr:rowOff>
    </xdr:to>
    <xdr:pic>
      <xdr:nvPicPr>
        <xdr:cNvPr id="5053" name="Picture 50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5389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256</xdr:row>
      <xdr:rowOff>0</xdr:rowOff>
    </xdr:from>
    <xdr:to>
      <xdr:col>5</xdr:col>
      <xdr:colOff>9525</xdr:colOff>
      <xdr:row>256</xdr:row>
      <xdr:rowOff>9525</xdr:rowOff>
    </xdr:to>
    <xdr:pic>
      <xdr:nvPicPr>
        <xdr:cNvPr id="5054" name="Picture 50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567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255</xdr:row>
      <xdr:rowOff>0</xdr:rowOff>
    </xdr:from>
    <xdr:to>
      <xdr:col>6</xdr:col>
      <xdr:colOff>9525</xdr:colOff>
      <xdr:row>255</xdr:row>
      <xdr:rowOff>9525</xdr:rowOff>
    </xdr:to>
    <xdr:pic>
      <xdr:nvPicPr>
        <xdr:cNvPr id="5055" name="Picture 50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5389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255</xdr:row>
      <xdr:rowOff>0</xdr:rowOff>
    </xdr:from>
    <xdr:to>
      <xdr:col>7</xdr:col>
      <xdr:colOff>9525</xdr:colOff>
      <xdr:row>255</xdr:row>
      <xdr:rowOff>9525</xdr:rowOff>
    </xdr:to>
    <xdr:pic>
      <xdr:nvPicPr>
        <xdr:cNvPr id="5056" name="Picture 50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5389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256</xdr:row>
      <xdr:rowOff>0</xdr:rowOff>
    </xdr:from>
    <xdr:to>
      <xdr:col>7</xdr:col>
      <xdr:colOff>9525</xdr:colOff>
      <xdr:row>256</xdr:row>
      <xdr:rowOff>9525</xdr:rowOff>
    </xdr:to>
    <xdr:pic>
      <xdr:nvPicPr>
        <xdr:cNvPr id="5057" name="Picture 50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567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255</xdr:row>
      <xdr:rowOff>0</xdr:rowOff>
    </xdr:from>
    <xdr:to>
      <xdr:col>8</xdr:col>
      <xdr:colOff>9525</xdr:colOff>
      <xdr:row>255</xdr:row>
      <xdr:rowOff>9525</xdr:rowOff>
    </xdr:to>
    <xdr:pic>
      <xdr:nvPicPr>
        <xdr:cNvPr id="5058" name="Picture 50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65389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255</xdr:row>
      <xdr:rowOff>0</xdr:rowOff>
    </xdr:from>
    <xdr:to>
      <xdr:col>9</xdr:col>
      <xdr:colOff>9525</xdr:colOff>
      <xdr:row>255</xdr:row>
      <xdr:rowOff>9525</xdr:rowOff>
    </xdr:to>
    <xdr:pic>
      <xdr:nvPicPr>
        <xdr:cNvPr id="5059" name="Picture 50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5389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256</xdr:row>
      <xdr:rowOff>0</xdr:rowOff>
    </xdr:from>
    <xdr:to>
      <xdr:col>9</xdr:col>
      <xdr:colOff>9525</xdr:colOff>
      <xdr:row>256</xdr:row>
      <xdr:rowOff>9525</xdr:rowOff>
    </xdr:to>
    <xdr:pic>
      <xdr:nvPicPr>
        <xdr:cNvPr id="5060" name="Picture 50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567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255</xdr:row>
      <xdr:rowOff>0</xdr:rowOff>
    </xdr:from>
    <xdr:to>
      <xdr:col>10</xdr:col>
      <xdr:colOff>9525</xdr:colOff>
      <xdr:row>255</xdr:row>
      <xdr:rowOff>9525</xdr:rowOff>
    </xdr:to>
    <xdr:pic>
      <xdr:nvPicPr>
        <xdr:cNvPr id="5061" name="Picture 50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65389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255</xdr:row>
      <xdr:rowOff>0</xdr:rowOff>
    </xdr:from>
    <xdr:to>
      <xdr:col>11</xdr:col>
      <xdr:colOff>9525</xdr:colOff>
      <xdr:row>255</xdr:row>
      <xdr:rowOff>9525</xdr:rowOff>
    </xdr:to>
    <xdr:pic>
      <xdr:nvPicPr>
        <xdr:cNvPr id="5062" name="Picture 50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5389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256</xdr:row>
      <xdr:rowOff>0</xdr:rowOff>
    </xdr:from>
    <xdr:to>
      <xdr:col>11</xdr:col>
      <xdr:colOff>9525</xdr:colOff>
      <xdr:row>256</xdr:row>
      <xdr:rowOff>9525</xdr:rowOff>
    </xdr:to>
    <xdr:pic>
      <xdr:nvPicPr>
        <xdr:cNvPr id="5063" name="Picture 50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567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258</xdr:row>
      <xdr:rowOff>0</xdr:rowOff>
    </xdr:from>
    <xdr:to>
      <xdr:col>5</xdr:col>
      <xdr:colOff>9525</xdr:colOff>
      <xdr:row>258</xdr:row>
      <xdr:rowOff>9525</xdr:rowOff>
    </xdr:to>
    <xdr:pic>
      <xdr:nvPicPr>
        <xdr:cNvPr id="5064" name="Picture 50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5998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9525</xdr:colOff>
      <xdr:row>259</xdr:row>
      <xdr:rowOff>9525</xdr:rowOff>
    </xdr:to>
    <xdr:pic>
      <xdr:nvPicPr>
        <xdr:cNvPr id="5065" name="Picture 50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6284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258</xdr:row>
      <xdr:rowOff>0</xdr:rowOff>
    </xdr:from>
    <xdr:to>
      <xdr:col>6</xdr:col>
      <xdr:colOff>9525</xdr:colOff>
      <xdr:row>258</xdr:row>
      <xdr:rowOff>9525</xdr:rowOff>
    </xdr:to>
    <xdr:pic>
      <xdr:nvPicPr>
        <xdr:cNvPr id="5066" name="Picture 50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5998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258</xdr:row>
      <xdr:rowOff>0</xdr:rowOff>
    </xdr:from>
    <xdr:to>
      <xdr:col>7</xdr:col>
      <xdr:colOff>9525</xdr:colOff>
      <xdr:row>258</xdr:row>
      <xdr:rowOff>9525</xdr:rowOff>
    </xdr:to>
    <xdr:pic>
      <xdr:nvPicPr>
        <xdr:cNvPr id="5067" name="Picture 50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5998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259</xdr:row>
      <xdr:rowOff>0</xdr:rowOff>
    </xdr:from>
    <xdr:to>
      <xdr:col>7</xdr:col>
      <xdr:colOff>9525</xdr:colOff>
      <xdr:row>259</xdr:row>
      <xdr:rowOff>9525</xdr:rowOff>
    </xdr:to>
    <xdr:pic>
      <xdr:nvPicPr>
        <xdr:cNvPr id="5068" name="Picture 50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6284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258</xdr:row>
      <xdr:rowOff>0</xdr:rowOff>
    </xdr:from>
    <xdr:to>
      <xdr:col>8</xdr:col>
      <xdr:colOff>9525</xdr:colOff>
      <xdr:row>258</xdr:row>
      <xdr:rowOff>9525</xdr:rowOff>
    </xdr:to>
    <xdr:pic>
      <xdr:nvPicPr>
        <xdr:cNvPr id="5069" name="Picture 50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65998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258</xdr:row>
      <xdr:rowOff>0</xdr:rowOff>
    </xdr:from>
    <xdr:to>
      <xdr:col>9</xdr:col>
      <xdr:colOff>9525</xdr:colOff>
      <xdr:row>258</xdr:row>
      <xdr:rowOff>9525</xdr:rowOff>
    </xdr:to>
    <xdr:pic>
      <xdr:nvPicPr>
        <xdr:cNvPr id="5070" name="Picture 50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5998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9525</xdr:colOff>
      <xdr:row>259</xdr:row>
      <xdr:rowOff>9525</xdr:rowOff>
    </xdr:to>
    <xdr:pic>
      <xdr:nvPicPr>
        <xdr:cNvPr id="5071" name="Picture 50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6284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258</xdr:row>
      <xdr:rowOff>0</xdr:rowOff>
    </xdr:from>
    <xdr:to>
      <xdr:col>10</xdr:col>
      <xdr:colOff>9525</xdr:colOff>
      <xdr:row>258</xdr:row>
      <xdr:rowOff>9525</xdr:rowOff>
    </xdr:to>
    <xdr:pic>
      <xdr:nvPicPr>
        <xdr:cNvPr id="5072" name="Picture 50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65998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258</xdr:row>
      <xdr:rowOff>0</xdr:rowOff>
    </xdr:from>
    <xdr:to>
      <xdr:col>11</xdr:col>
      <xdr:colOff>9525</xdr:colOff>
      <xdr:row>258</xdr:row>
      <xdr:rowOff>9525</xdr:rowOff>
    </xdr:to>
    <xdr:pic>
      <xdr:nvPicPr>
        <xdr:cNvPr id="5073" name="Picture 50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5998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259</xdr:row>
      <xdr:rowOff>0</xdr:rowOff>
    </xdr:from>
    <xdr:to>
      <xdr:col>11</xdr:col>
      <xdr:colOff>9525</xdr:colOff>
      <xdr:row>259</xdr:row>
      <xdr:rowOff>9525</xdr:rowOff>
    </xdr:to>
    <xdr:pic>
      <xdr:nvPicPr>
        <xdr:cNvPr id="5074" name="Picture 50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6284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261</xdr:row>
      <xdr:rowOff>0</xdr:rowOff>
    </xdr:from>
    <xdr:to>
      <xdr:col>5</xdr:col>
      <xdr:colOff>9525</xdr:colOff>
      <xdr:row>261</xdr:row>
      <xdr:rowOff>9525</xdr:rowOff>
    </xdr:to>
    <xdr:pic>
      <xdr:nvPicPr>
        <xdr:cNvPr id="5075" name="Picture 50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6608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262</xdr:row>
      <xdr:rowOff>0</xdr:rowOff>
    </xdr:from>
    <xdr:to>
      <xdr:col>5</xdr:col>
      <xdr:colOff>9525</xdr:colOff>
      <xdr:row>262</xdr:row>
      <xdr:rowOff>9525</xdr:rowOff>
    </xdr:to>
    <xdr:pic>
      <xdr:nvPicPr>
        <xdr:cNvPr id="5076" name="Picture 50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6894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261</xdr:row>
      <xdr:rowOff>0</xdr:rowOff>
    </xdr:from>
    <xdr:to>
      <xdr:col>6</xdr:col>
      <xdr:colOff>9525</xdr:colOff>
      <xdr:row>261</xdr:row>
      <xdr:rowOff>9525</xdr:rowOff>
    </xdr:to>
    <xdr:pic>
      <xdr:nvPicPr>
        <xdr:cNvPr id="5077" name="Picture 50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6608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261</xdr:row>
      <xdr:rowOff>0</xdr:rowOff>
    </xdr:from>
    <xdr:to>
      <xdr:col>7</xdr:col>
      <xdr:colOff>9525</xdr:colOff>
      <xdr:row>261</xdr:row>
      <xdr:rowOff>9525</xdr:rowOff>
    </xdr:to>
    <xdr:pic>
      <xdr:nvPicPr>
        <xdr:cNvPr id="5078" name="Picture 50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6608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262</xdr:row>
      <xdr:rowOff>0</xdr:rowOff>
    </xdr:from>
    <xdr:to>
      <xdr:col>7</xdr:col>
      <xdr:colOff>9525</xdr:colOff>
      <xdr:row>262</xdr:row>
      <xdr:rowOff>9525</xdr:rowOff>
    </xdr:to>
    <xdr:pic>
      <xdr:nvPicPr>
        <xdr:cNvPr id="5079" name="Picture 50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6894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261</xdr:row>
      <xdr:rowOff>0</xdr:rowOff>
    </xdr:from>
    <xdr:to>
      <xdr:col>8</xdr:col>
      <xdr:colOff>9525</xdr:colOff>
      <xdr:row>261</xdr:row>
      <xdr:rowOff>9525</xdr:rowOff>
    </xdr:to>
    <xdr:pic>
      <xdr:nvPicPr>
        <xdr:cNvPr id="5080" name="Picture 50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66608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261</xdr:row>
      <xdr:rowOff>0</xdr:rowOff>
    </xdr:from>
    <xdr:to>
      <xdr:col>9</xdr:col>
      <xdr:colOff>9525</xdr:colOff>
      <xdr:row>261</xdr:row>
      <xdr:rowOff>9525</xdr:rowOff>
    </xdr:to>
    <xdr:pic>
      <xdr:nvPicPr>
        <xdr:cNvPr id="5081" name="Picture 50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6608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262</xdr:row>
      <xdr:rowOff>0</xdr:rowOff>
    </xdr:from>
    <xdr:to>
      <xdr:col>9</xdr:col>
      <xdr:colOff>9525</xdr:colOff>
      <xdr:row>262</xdr:row>
      <xdr:rowOff>9525</xdr:rowOff>
    </xdr:to>
    <xdr:pic>
      <xdr:nvPicPr>
        <xdr:cNvPr id="5082" name="Picture 50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6894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261</xdr:row>
      <xdr:rowOff>0</xdr:rowOff>
    </xdr:from>
    <xdr:to>
      <xdr:col>10</xdr:col>
      <xdr:colOff>9525</xdr:colOff>
      <xdr:row>261</xdr:row>
      <xdr:rowOff>9525</xdr:rowOff>
    </xdr:to>
    <xdr:pic>
      <xdr:nvPicPr>
        <xdr:cNvPr id="5083" name="Picture 50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66608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261</xdr:row>
      <xdr:rowOff>0</xdr:rowOff>
    </xdr:from>
    <xdr:to>
      <xdr:col>11</xdr:col>
      <xdr:colOff>9525</xdr:colOff>
      <xdr:row>261</xdr:row>
      <xdr:rowOff>9525</xdr:rowOff>
    </xdr:to>
    <xdr:pic>
      <xdr:nvPicPr>
        <xdr:cNvPr id="5084" name="Picture 50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6608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262</xdr:row>
      <xdr:rowOff>0</xdr:rowOff>
    </xdr:from>
    <xdr:to>
      <xdr:col>11</xdr:col>
      <xdr:colOff>9525</xdr:colOff>
      <xdr:row>262</xdr:row>
      <xdr:rowOff>9525</xdr:rowOff>
    </xdr:to>
    <xdr:pic>
      <xdr:nvPicPr>
        <xdr:cNvPr id="5085" name="Picture 50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6894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264</xdr:row>
      <xdr:rowOff>0</xdr:rowOff>
    </xdr:from>
    <xdr:to>
      <xdr:col>5</xdr:col>
      <xdr:colOff>9525</xdr:colOff>
      <xdr:row>264</xdr:row>
      <xdr:rowOff>9525</xdr:rowOff>
    </xdr:to>
    <xdr:pic>
      <xdr:nvPicPr>
        <xdr:cNvPr id="5086" name="Picture 50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7217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265</xdr:row>
      <xdr:rowOff>0</xdr:rowOff>
    </xdr:from>
    <xdr:to>
      <xdr:col>5</xdr:col>
      <xdr:colOff>9525</xdr:colOff>
      <xdr:row>265</xdr:row>
      <xdr:rowOff>9525</xdr:rowOff>
    </xdr:to>
    <xdr:pic>
      <xdr:nvPicPr>
        <xdr:cNvPr id="5087" name="Picture 50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7379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264</xdr:row>
      <xdr:rowOff>0</xdr:rowOff>
    </xdr:from>
    <xdr:to>
      <xdr:col>6</xdr:col>
      <xdr:colOff>9525</xdr:colOff>
      <xdr:row>264</xdr:row>
      <xdr:rowOff>9525</xdr:rowOff>
    </xdr:to>
    <xdr:pic>
      <xdr:nvPicPr>
        <xdr:cNvPr id="5088" name="Picture 50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7217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264</xdr:row>
      <xdr:rowOff>0</xdr:rowOff>
    </xdr:from>
    <xdr:to>
      <xdr:col>7</xdr:col>
      <xdr:colOff>9525</xdr:colOff>
      <xdr:row>264</xdr:row>
      <xdr:rowOff>9525</xdr:rowOff>
    </xdr:to>
    <xdr:pic>
      <xdr:nvPicPr>
        <xdr:cNvPr id="5089" name="Picture 50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7217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265</xdr:row>
      <xdr:rowOff>0</xdr:rowOff>
    </xdr:from>
    <xdr:to>
      <xdr:col>7</xdr:col>
      <xdr:colOff>9525</xdr:colOff>
      <xdr:row>265</xdr:row>
      <xdr:rowOff>9525</xdr:rowOff>
    </xdr:to>
    <xdr:pic>
      <xdr:nvPicPr>
        <xdr:cNvPr id="5090" name="Picture 50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7379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264</xdr:row>
      <xdr:rowOff>0</xdr:rowOff>
    </xdr:from>
    <xdr:to>
      <xdr:col>8</xdr:col>
      <xdr:colOff>9525</xdr:colOff>
      <xdr:row>264</xdr:row>
      <xdr:rowOff>9525</xdr:rowOff>
    </xdr:to>
    <xdr:pic>
      <xdr:nvPicPr>
        <xdr:cNvPr id="5091" name="Picture 50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67217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264</xdr:row>
      <xdr:rowOff>0</xdr:rowOff>
    </xdr:from>
    <xdr:to>
      <xdr:col>9</xdr:col>
      <xdr:colOff>9525</xdr:colOff>
      <xdr:row>264</xdr:row>
      <xdr:rowOff>9525</xdr:rowOff>
    </xdr:to>
    <xdr:pic>
      <xdr:nvPicPr>
        <xdr:cNvPr id="5092" name="Picture 50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7217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265</xdr:row>
      <xdr:rowOff>0</xdr:rowOff>
    </xdr:from>
    <xdr:to>
      <xdr:col>9</xdr:col>
      <xdr:colOff>9525</xdr:colOff>
      <xdr:row>265</xdr:row>
      <xdr:rowOff>9525</xdr:rowOff>
    </xdr:to>
    <xdr:pic>
      <xdr:nvPicPr>
        <xdr:cNvPr id="5093" name="Picture 50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7379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264</xdr:row>
      <xdr:rowOff>0</xdr:rowOff>
    </xdr:from>
    <xdr:to>
      <xdr:col>10</xdr:col>
      <xdr:colOff>9525</xdr:colOff>
      <xdr:row>264</xdr:row>
      <xdr:rowOff>9525</xdr:rowOff>
    </xdr:to>
    <xdr:pic>
      <xdr:nvPicPr>
        <xdr:cNvPr id="5094" name="Picture 50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67217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264</xdr:row>
      <xdr:rowOff>0</xdr:rowOff>
    </xdr:from>
    <xdr:to>
      <xdr:col>11</xdr:col>
      <xdr:colOff>9525</xdr:colOff>
      <xdr:row>264</xdr:row>
      <xdr:rowOff>9525</xdr:rowOff>
    </xdr:to>
    <xdr:pic>
      <xdr:nvPicPr>
        <xdr:cNvPr id="5095" name="Picture 50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7217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265</xdr:row>
      <xdr:rowOff>0</xdr:rowOff>
    </xdr:from>
    <xdr:to>
      <xdr:col>11</xdr:col>
      <xdr:colOff>9525</xdr:colOff>
      <xdr:row>265</xdr:row>
      <xdr:rowOff>9525</xdr:rowOff>
    </xdr:to>
    <xdr:pic>
      <xdr:nvPicPr>
        <xdr:cNvPr id="5096" name="Picture 50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7379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267</xdr:row>
      <xdr:rowOff>0</xdr:rowOff>
    </xdr:from>
    <xdr:to>
      <xdr:col>5</xdr:col>
      <xdr:colOff>9525</xdr:colOff>
      <xdr:row>267</xdr:row>
      <xdr:rowOff>9525</xdr:rowOff>
    </xdr:to>
    <xdr:pic>
      <xdr:nvPicPr>
        <xdr:cNvPr id="5097" name="Picture 50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7703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268</xdr:row>
      <xdr:rowOff>0</xdr:rowOff>
    </xdr:from>
    <xdr:to>
      <xdr:col>5</xdr:col>
      <xdr:colOff>9525</xdr:colOff>
      <xdr:row>268</xdr:row>
      <xdr:rowOff>9525</xdr:rowOff>
    </xdr:to>
    <xdr:pic>
      <xdr:nvPicPr>
        <xdr:cNvPr id="5098" name="Picture 50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7865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267</xdr:row>
      <xdr:rowOff>0</xdr:rowOff>
    </xdr:from>
    <xdr:to>
      <xdr:col>6</xdr:col>
      <xdr:colOff>9525</xdr:colOff>
      <xdr:row>267</xdr:row>
      <xdr:rowOff>9525</xdr:rowOff>
    </xdr:to>
    <xdr:pic>
      <xdr:nvPicPr>
        <xdr:cNvPr id="5099" name="Picture 50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7703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267</xdr:row>
      <xdr:rowOff>0</xdr:rowOff>
    </xdr:from>
    <xdr:to>
      <xdr:col>7</xdr:col>
      <xdr:colOff>9525</xdr:colOff>
      <xdr:row>267</xdr:row>
      <xdr:rowOff>9525</xdr:rowOff>
    </xdr:to>
    <xdr:pic>
      <xdr:nvPicPr>
        <xdr:cNvPr id="5100" name="Picture 50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7703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268</xdr:row>
      <xdr:rowOff>0</xdr:rowOff>
    </xdr:from>
    <xdr:to>
      <xdr:col>7</xdr:col>
      <xdr:colOff>9525</xdr:colOff>
      <xdr:row>268</xdr:row>
      <xdr:rowOff>9525</xdr:rowOff>
    </xdr:to>
    <xdr:pic>
      <xdr:nvPicPr>
        <xdr:cNvPr id="5101" name="Picture 51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7865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267</xdr:row>
      <xdr:rowOff>0</xdr:rowOff>
    </xdr:from>
    <xdr:to>
      <xdr:col>8</xdr:col>
      <xdr:colOff>9525</xdr:colOff>
      <xdr:row>267</xdr:row>
      <xdr:rowOff>9525</xdr:rowOff>
    </xdr:to>
    <xdr:pic>
      <xdr:nvPicPr>
        <xdr:cNvPr id="5102" name="Picture 51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67703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267</xdr:row>
      <xdr:rowOff>0</xdr:rowOff>
    </xdr:from>
    <xdr:to>
      <xdr:col>9</xdr:col>
      <xdr:colOff>9525</xdr:colOff>
      <xdr:row>267</xdr:row>
      <xdr:rowOff>9525</xdr:rowOff>
    </xdr:to>
    <xdr:pic>
      <xdr:nvPicPr>
        <xdr:cNvPr id="5103" name="Picture 51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7703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268</xdr:row>
      <xdr:rowOff>0</xdr:rowOff>
    </xdr:from>
    <xdr:to>
      <xdr:col>9</xdr:col>
      <xdr:colOff>9525</xdr:colOff>
      <xdr:row>268</xdr:row>
      <xdr:rowOff>9525</xdr:rowOff>
    </xdr:to>
    <xdr:pic>
      <xdr:nvPicPr>
        <xdr:cNvPr id="5104" name="Picture 51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7865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267</xdr:row>
      <xdr:rowOff>0</xdr:rowOff>
    </xdr:from>
    <xdr:to>
      <xdr:col>10</xdr:col>
      <xdr:colOff>9525</xdr:colOff>
      <xdr:row>267</xdr:row>
      <xdr:rowOff>9525</xdr:rowOff>
    </xdr:to>
    <xdr:pic>
      <xdr:nvPicPr>
        <xdr:cNvPr id="5105" name="Picture 51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67703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267</xdr:row>
      <xdr:rowOff>0</xdr:rowOff>
    </xdr:from>
    <xdr:to>
      <xdr:col>11</xdr:col>
      <xdr:colOff>9525</xdr:colOff>
      <xdr:row>267</xdr:row>
      <xdr:rowOff>9525</xdr:rowOff>
    </xdr:to>
    <xdr:pic>
      <xdr:nvPicPr>
        <xdr:cNvPr id="5106" name="Picture 51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7703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268</xdr:row>
      <xdr:rowOff>0</xdr:rowOff>
    </xdr:from>
    <xdr:to>
      <xdr:col>11</xdr:col>
      <xdr:colOff>9525</xdr:colOff>
      <xdr:row>268</xdr:row>
      <xdr:rowOff>9525</xdr:rowOff>
    </xdr:to>
    <xdr:pic>
      <xdr:nvPicPr>
        <xdr:cNvPr id="5107" name="Picture 51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7865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270</xdr:row>
      <xdr:rowOff>0</xdr:rowOff>
    </xdr:from>
    <xdr:to>
      <xdr:col>5</xdr:col>
      <xdr:colOff>9525</xdr:colOff>
      <xdr:row>270</xdr:row>
      <xdr:rowOff>9525</xdr:rowOff>
    </xdr:to>
    <xdr:pic>
      <xdr:nvPicPr>
        <xdr:cNvPr id="5108" name="Picture 51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8189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270</xdr:row>
      <xdr:rowOff>0</xdr:rowOff>
    </xdr:from>
    <xdr:to>
      <xdr:col>6</xdr:col>
      <xdr:colOff>9525</xdr:colOff>
      <xdr:row>270</xdr:row>
      <xdr:rowOff>9525</xdr:rowOff>
    </xdr:to>
    <xdr:pic>
      <xdr:nvPicPr>
        <xdr:cNvPr id="5109" name="Picture 51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8189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270</xdr:row>
      <xdr:rowOff>0</xdr:rowOff>
    </xdr:from>
    <xdr:to>
      <xdr:col>7</xdr:col>
      <xdr:colOff>9525</xdr:colOff>
      <xdr:row>270</xdr:row>
      <xdr:rowOff>9525</xdr:rowOff>
    </xdr:to>
    <xdr:pic>
      <xdr:nvPicPr>
        <xdr:cNvPr id="5110" name="Picture 51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8189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270</xdr:row>
      <xdr:rowOff>0</xdr:rowOff>
    </xdr:from>
    <xdr:to>
      <xdr:col>8</xdr:col>
      <xdr:colOff>9525</xdr:colOff>
      <xdr:row>270</xdr:row>
      <xdr:rowOff>9525</xdr:rowOff>
    </xdr:to>
    <xdr:pic>
      <xdr:nvPicPr>
        <xdr:cNvPr id="5111" name="Picture 51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68189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270</xdr:row>
      <xdr:rowOff>0</xdr:rowOff>
    </xdr:from>
    <xdr:to>
      <xdr:col>9</xdr:col>
      <xdr:colOff>9525</xdr:colOff>
      <xdr:row>270</xdr:row>
      <xdr:rowOff>9525</xdr:rowOff>
    </xdr:to>
    <xdr:pic>
      <xdr:nvPicPr>
        <xdr:cNvPr id="5112" name="Picture 51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8189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270</xdr:row>
      <xdr:rowOff>0</xdr:rowOff>
    </xdr:from>
    <xdr:to>
      <xdr:col>10</xdr:col>
      <xdr:colOff>9525</xdr:colOff>
      <xdr:row>270</xdr:row>
      <xdr:rowOff>9525</xdr:rowOff>
    </xdr:to>
    <xdr:pic>
      <xdr:nvPicPr>
        <xdr:cNvPr id="5113" name="Picture 51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68189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270</xdr:row>
      <xdr:rowOff>0</xdr:rowOff>
    </xdr:from>
    <xdr:to>
      <xdr:col>11</xdr:col>
      <xdr:colOff>9525</xdr:colOff>
      <xdr:row>270</xdr:row>
      <xdr:rowOff>9525</xdr:rowOff>
    </xdr:to>
    <xdr:pic>
      <xdr:nvPicPr>
        <xdr:cNvPr id="5114" name="Picture 51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8189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272</xdr:row>
      <xdr:rowOff>0</xdr:rowOff>
    </xdr:from>
    <xdr:to>
      <xdr:col>5</xdr:col>
      <xdr:colOff>9525</xdr:colOff>
      <xdr:row>272</xdr:row>
      <xdr:rowOff>9525</xdr:rowOff>
    </xdr:to>
    <xdr:pic>
      <xdr:nvPicPr>
        <xdr:cNvPr id="5115" name="Picture 51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864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272</xdr:row>
      <xdr:rowOff>0</xdr:rowOff>
    </xdr:from>
    <xdr:to>
      <xdr:col>6</xdr:col>
      <xdr:colOff>9525</xdr:colOff>
      <xdr:row>272</xdr:row>
      <xdr:rowOff>9525</xdr:rowOff>
    </xdr:to>
    <xdr:pic>
      <xdr:nvPicPr>
        <xdr:cNvPr id="5116" name="Picture 51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864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272</xdr:row>
      <xdr:rowOff>0</xdr:rowOff>
    </xdr:from>
    <xdr:to>
      <xdr:col>7</xdr:col>
      <xdr:colOff>9525</xdr:colOff>
      <xdr:row>272</xdr:row>
      <xdr:rowOff>9525</xdr:rowOff>
    </xdr:to>
    <xdr:pic>
      <xdr:nvPicPr>
        <xdr:cNvPr id="5117" name="Picture 51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864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272</xdr:row>
      <xdr:rowOff>0</xdr:rowOff>
    </xdr:from>
    <xdr:to>
      <xdr:col>8</xdr:col>
      <xdr:colOff>9525</xdr:colOff>
      <xdr:row>272</xdr:row>
      <xdr:rowOff>9525</xdr:rowOff>
    </xdr:to>
    <xdr:pic>
      <xdr:nvPicPr>
        <xdr:cNvPr id="5118" name="Picture 51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6864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272</xdr:row>
      <xdr:rowOff>0</xdr:rowOff>
    </xdr:from>
    <xdr:to>
      <xdr:col>9</xdr:col>
      <xdr:colOff>9525</xdr:colOff>
      <xdr:row>272</xdr:row>
      <xdr:rowOff>9525</xdr:rowOff>
    </xdr:to>
    <xdr:pic>
      <xdr:nvPicPr>
        <xdr:cNvPr id="5119" name="Picture 51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864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272</xdr:row>
      <xdr:rowOff>0</xdr:rowOff>
    </xdr:from>
    <xdr:to>
      <xdr:col>10</xdr:col>
      <xdr:colOff>9525</xdr:colOff>
      <xdr:row>272</xdr:row>
      <xdr:rowOff>9525</xdr:rowOff>
    </xdr:to>
    <xdr:pic>
      <xdr:nvPicPr>
        <xdr:cNvPr id="5120" name="Picture 51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6864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272</xdr:row>
      <xdr:rowOff>0</xdr:rowOff>
    </xdr:from>
    <xdr:to>
      <xdr:col>11</xdr:col>
      <xdr:colOff>9525</xdr:colOff>
      <xdr:row>272</xdr:row>
      <xdr:rowOff>9525</xdr:rowOff>
    </xdr:to>
    <xdr:pic>
      <xdr:nvPicPr>
        <xdr:cNvPr id="5121" name="Picture 51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864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274</xdr:row>
      <xdr:rowOff>0</xdr:rowOff>
    </xdr:from>
    <xdr:to>
      <xdr:col>5</xdr:col>
      <xdr:colOff>9525</xdr:colOff>
      <xdr:row>274</xdr:row>
      <xdr:rowOff>9525</xdr:rowOff>
    </xdr:to>
    <xdr:pic>
      <xdr:nvPicPr>
        <xdr:cNvPr id="5122" name="Picture 51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9561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275</xdr:row>
      <xdr:rowOff>0</xdr:rowOff>
    </xdr:from>
    <xdr:to>
      <xdr:col>5</xdr:col>
      <xdr:colOff>9525</xdr:colOff>
      <xdr:row>275</xdr:row>
      <xdr:rowOff>9525</xdr:rowOff>
    </xdr:to>
    <xdr:pic>
      <xdr:nvPicPr>
        <xdr:cNvPr id="5123" name="Picture 51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69846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274</xdr:row>
      <xdr:rowOff>0</xdr:rowOff>
    </xdr:from>
    <xdr:to>
      <xdr:col>6</xdr:col>
      <xdr:colOff>9525</xdr:colOff>
      <xdr:row>274</xdr:row>
      <xdr:rowOff>9525</xdr:rowOff>
    </xdr:to>
    <xdr:pic>
      <xdr:nvPicPr>
        <xdr:cNvPr id="5124" name="Picture 51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9561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274</xdr:row>
      <xdr:rowOff>0</xdr:rowOff>
    </xdr:from>
    <xdr:to>
      <xdr:col>7</xdr:col>
      <xdr:colOff>9525</xdr:colOff>
      <xdr:row>274</xdr:row>
      <xdr:rowOff>9525</xdr:rowOff>
    </xdr:to>
    <xdr:pic>
      <xdr:nvPicPr>
        <xdr:cNvPr id="5125" name="Picture 51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9561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275</xdr:row>
      <xdr:rowOff>0</xdr:rowOff>
    </xdr:from>
    <xdr:to>
      <xdr:col>7</xdr:col>
      <xdr:colOff>9525</xdr:colOff>
      <xdr:row>275</xdr:row>
      <xdr:rowOff>9525</xdr:rowOff>
    </xdr:to>
    <xdr:pic>
      <xdr:nvPicPr>
        <xdr:cNvPr id="5126" name="Picture 51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9846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274</xdr:row>
      <xdr:rowOff>0</xdr:rowOff>
    </xdr:from>
    <xdr:to>
      <xdr:col>8</xdr:col>
      <xdr:colOff>9525</xdr:colOff>
      <xdr:row>274</xdr:row>
      <xdr:rowOff>9525</xdr:rowOff>
    </xdr:to>
    <xdr:pic>
      <xdr:nvPicPr>
        <xdr:cNvPr id="5127" name="Picture 51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69561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274</xdr:row>
      <xdr:rowOff>0</xdr:rowOff>
    </xdr:from>
    <xdr:to>
      <xdr:col>9</xdr:col>
      <xdr:colOff>9525</xdr:colOff>
      <xdr:row>274</xdr:row>
      <xdr:rowOff>9525</xdr:rowOff>
    </xdr:to>
    <xdr:pic>
      <xdr:nvPicPr>
        <xdr:cNvPr id="5128" name="Picture 51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9561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275</xdr:row>
      <xdr:rowOff>0</xdr:rowOff>
    </xdr:from>
    <xdr:to>
      <xdr:col>9</xdr:col>
      <xdr:colOff>9525</xdr:colOff>
      <xdr:row>275</xdr:row>
      <xdr:rowOff>9525</xdr:rowOff>
    </xdr:to>
    <xdr:pic>
      <xdr:nvPicPr>
        <xdr:cNvPr id="5129" name="Picture 51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69846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274</xdr:row>
      <xdr:rowOff>0</xdr:rowOff>
    </xdr:from>
    <xdr:to>
      <xdr:col>10</xdr:col>
      <xdr:colOff>9525</xdr:colOff>
      <xdr:row>274</xdr:row>
      <xdr:rowOff>9525</xdr:rowOff>
    </xdr:to>
    <xdr:pic>
      <xdr:nvPicPr>
        <xdr:cNvPr id="5130" name="Picture 51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69561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274</xdr:row>
      <xdr:rowOff>0</xdr:rowOff>
    </xdr:from>
    <xdr:to>
      <xdr:col>11</xdr:col>
      <xdr:colOff>9525</xdr:colOff>
      <xdr:row>274</xdr:row>
      <xdr:rowOff>9525</xdr:rowOff>
    </xdr:to>
    <xdr:pic>
      <xdr:nvPicPr>
        <xdr:cNvPr id="5131" name="Picture 51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9561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275</xdr:row>
      <xdr:rowOff>0</xdr:rowOff>
    </xdr:from>
    <xdr:to>
      <xdr:col>11</xdr:col>
      <xdr:colOff>9525</xdr:colOff>
      <xdr:row>275</xdr:row>
      <xdr:rowOff>9525</xdr:rowOff>
    </xdr:to>
    <xdr:pic>
      <xdr:nvPicPr>
        <xdr:cNvPr id="5132" name="Picture 51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9846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277</xdr:row>
      <xdr:rowOff>0</xdr:rowOff>
    </xdr:from>
    <xdr:to>
      <xdr:col>5</xdr:col>
      <xdr:colOff>9525</xdr:colOff>
      <xdr:row>277</xdr:row>
      <xdr:rowOff>9525</xdr:rowOff>
    </xdr:to>
    <xdr:pic>
      <xdr:nvPicPr>
        <xdr:cNvPr id="5133" name="Picture 51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017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278</xdr:row>
      <xdr:rowOff>0</xdr:rowOff>
    </xdr:from>
    <xdr:to>
      <xdr:col>5</xdr:col>
      <xdr:colOff>9525</xdr:colOff>
      <xdr:row>278</xdr:row>
      <xdr:rowOff>9525</xdr:rowOff>
    </xdr:to>
    <xdr:pic>
      <xdr:nvPicPr>
        <xdr:cNvPr id="5134" name="Picture 51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0332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277</xdr:row>
      <xdr:rowOff>0</xdr:rowOff>
    </xdr:from>
    <xdr:to>
      <xdr:col>6</xdr:col>
      <xdr:colOff>9525</xdr:colOff>
      <xdr:row>277</xdr:row>
      <xdr:rowOff>9525</xdr:rowOff>
    </xdr:to>
    <xdr:pic>
      <xdr:nvPicPr>
        <xdr:cNvPr id="5135" name="Picture 51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7017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277</xdr:row>
      <xdr:rowOff>0</xdr:rowOff>
    </xdr:from>
    <xdr:to>
      <xdr:col>7</xdr:col>
      <xdr:colOff>9525</xdr:colOff>
      <xdr:row>277</xdr:row>
      <xdr:rowOff>9525</xdr:rowOff>
    </xdr:to>
    <xdr:pic>
      <xdr:nvPicPr>
        <xdr:cNvPr id="5136" name="Picture 51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017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278</xdr:row>
      <xdr:rowOff>0</xdr:rowOff>
    </xdr:from>
    <xdr:to>
      <xdr:col>7</xdr:col>
      <xdr:colOff>9525</xdr:colOff>
      <xdr:row>278</xdr:row>
      <xdr:rowOff>9525</xdr:rowOff>
    </xdr:to>
    <xdr:pic>
      <xdr:nvPicPr>
        <xdr:cNvPr id="5137" name="Picture 51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0332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277</xdr:row>
      <xdr:rowOff>0</xdr:rowOff>
    </xdr:from>
    <xdr:to>
      <xdr:col>8</xdr:col>
      <xdr:colOff>9525</xdr:colOff>
      <xdr:row>277</xdr:row>
      <xdr:rowOff>9525</xdr:rowOff>
    </xdr:to>
    <xdr:pic>
      <xdr:nvPicPr>
        <xdr:cNvPr id="5138" name="Picture 51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7017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277</xdr:row>
      <xdr:rowOff>0</xdr:rowOff>
    </xdr:from>
    <xdr:to>
      <xdr:col>9</xdr:col>
      <xdr:colOff>9525</xdr:colOff>
      <xdr:row>277</xdr:row>
      <xdr:rowOff>9525</xdr:rowOff>
    </xdr:to>
    <xdr:pic>
      <xdr:nvPicPr>
        <xdr:cNvPr id="5139" name="Picture 51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017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278</xdr:row>
      <xdr:rowOff>0</xdr:rowOff>
    </xdr:from>
    <xdr:to>
      <xdr:col>9</xdr:col>
      <xdr:colOff>9525</xdr:colOff>
      <xdr:row>278</xdr:row>
      <xdr:rowOff>9525</xdr:rowOff>
    </xdr:to>
    <xdr:pic>
      <xdr:nvPicPr>
        <xdr:cNvPr id="5140" name="Picture 51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0332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277</xdr:row>
      <xdr:rowOff>0</xdr:rowOff>
    </xdr:from>
    <xdr:to>
      <xdr:col>10</xdr:col>
      <xdr:colOff>9525</xdr:colOff>
      <xdr:row>277</xdr:row>
      <xdr:rowOff>9525</xdr:rowOff>
    </xdr:to>
    <xdr:pic>
      <xdr:nvPicPr>
        <xdr:cNvPr id="5141" name="Picture 51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7017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277</xdr:row>
      <xdr:rowOff>0</xdr:rowOff>
    </xdr:from>
    <xdr:to>
      <xdr:col>11</xdr:col>
      <xdr:colOff>9525</xdr:colOff>
      <xdr:row>277</xdr:row>
      <xdr:rowOff>9525</xdr:rowOff>
    </xdr:to>
    <xdr:pic>
      <xdr:nvPicPr>
        <xdr:cNvPr id="5142" name="Picture 51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017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278</xdr:row>
      <xdr:rowOff>0</xdr:rowOff>
    </xdr:from>
    <xdr:to>
      <xdr:col>11</xdr:col>
      <xdr:colOff>9525</xdr:colOff>
      <xdr:row>278</xdr:row>
      <xdr:rowOff>9525</xdr:rowOff>
    </xdr:to>
    <xdr:pic>
      <xdr:nvPicPr>
        <xdr:cNvPr id="5143" name="Picture 51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0332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9525</xdr:colOff>
      <xdr:row>280</xdr:row>
      <xdr:rowOff>9525</xdr:rowOff>
    </xdr:to>
    <xdr:pic>
      <xdr:nvPicPr>
        <xdr:cNvPr id="5144" name="Picture 51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0656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281</xdr:row>
      <xdr:rowOff>0</xdr:rowOff>
    </xdr:from>
    <xdr:to>
      <xdr:col>5</xdr:col>
      <xdr:colOff>9525</xdr:colOff>
      <xdr:row>281</xdr:row>
      <xdr:rowOff>9525</xdr:rowOff>
    </xdr:to>
    <xdr:pic>
      <xdr:nvPicPr>
        <xdr:cNvPr id="5145" name="Picture 51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0942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280</xdr:row>
      <xdr:rowOff>0</xdr:rowOff>
    </xdr:from>
    <xdr:to>
      <xdr:col>6</xdr:col>
      <xdr:colOff>9525</xdr:colOff>
      <xdr:row>280</xdr:row>
      <xdr:rowOff>9525</xdr:rowOff>
    </xdr:to>
    <xdr:pic>
      <xdr:nvPicPr>
        <xdr:cNvPr id="5146" name="Picture 51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70656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280</xdr:row>
      <xdr:rowOff>0</xdr:rowOff>
    </xdr:from>
    <xdr:to>
      <xdr:col>7</xdr:col>
      <xdr:colOff>9525</xdr:colOff>
      <xdr:row>280</xdr:row>
      <xdr:rowOff>9525</xdr:rowOff>
    </xdr:to>
    <xdr:pic>
      <xdr:nvPicPr>
        <xdr:cNvPr id="5147" name="Picture 51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0656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281</xdr:row>
      <xdr:rowOff>0</xdr:rowOff>
    </xdr:from>
    <xdr:to>
      <xdr:col>7</xdr:col>
      <xdr:colOff>9525</xdr:colOff>
      <xdr:row>281</xdr:row>
      <xdr:rowOff>9525</xdr:rowOff>
    </xdr:to>
    <xdr:pic>
      <xdr:nvPicPr>
        <xdr:cNvPr id="5148" name="Picture 51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0942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280</xdr:row>
      <xdr:rowOff>0</xdr:rowOff>
    </xdr:from>
    <xdr:to>
      <xdr:col>8</xdr:col>
      <xdr:colOff>9525</xdr:colOff>
      <xdr:row>280</xdr:row>
      <xdr:rowOff>9525</xdr:rowOff>
    </xdr:to>
    <xdr:pic>
      <xdr:nvPicPr>
        <xdr:cNvPr id="5149" name="Picture 51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70656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280</xdr:row>
      <xdr:rowOff>0</xdr:rowOff>
    </xdr:from>
    <xdr:to>
      <xdr:col>9</xdr:col>
      <xdr:colOff>9525</xdr:colOff>
      <xdr:row>280</xdr:row>
      <xdr:rowOff>9525</xdr:rowOff>
    </xdr:to>
    <xdr:pic>
      <xdr:nvPicPr>
        <xdr:cNvPr id="5150" name="Picture 51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0656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281</xdr:row>
      <xdr:rowOff>0</xdr:rowOff>
    </xdr:from>
    <xdr:to>
      <xdr:col>9</xdr:col>
      <xdr:colOff>9525</xdr:colOff>
      <xdr:row>281</xdr:row>
      <xdr:rowOff>9525</xdr:rowOff>
    </xdr:to>
    <xdr:pic>
      <xdr:nvPicPr>
        <xdr:cNvPr id="5151" name="Picture 51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0942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280</xdr:row>
      <xdr:rowOff>0</xdr:rowOff>
    </xdr:from>
    <xdr:to>
      <xdr:col>10</xdr:col>
      <xdr:colOff>9525</xdr:colOff>
      <xdr:row>280</xdr:row>
      <xdr:rowOff>9525</xdr:rowOff>
    </xdr:to>
    <xdr:pic>
      <xdr:nvPicPr>
        <xdr:cNvPr id="5152" name="Picture 51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70656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280</xdr:row>
      <xdr:rowOff>0</xdr:rowOff>
    </xdr:from>
    <xdr:to>
      <xdr:col>11</xdr:col>
      <xdr:colOff>9525</xdr:colOff>
      <xdr:row>280</xdr:row>
      <xdr:rowOff>9525</xdr:rowOff>
    </xdr:to>
    <xdr:pic>
      <xdr:nvPicPr>
        <xdr:cNvPr id="5153" name="Picture 51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0656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281</xdr:row>
      <xdr:rowOff>0</xdr:rowOff>
    </xdr:from>
    <xdr:to>
      <xdr:col>11</xdr:col>
      <xdr:colOff>9525</xdr:colOff>
      <xdr:row>281</xdr:row>
      <xdr:rowOff>9525</xdr:rowOff>
    </xdr:to>
    <xdr:pic>
      <xdr:nvPicPr>
        <xdr:cNvPr id="5154" name="Picture 51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0942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283</xdr:row>
      <xdr:rowOff>0</xdr:rowOff>
    </xdr:from>
    <xdr:to>
      <xdr:col>5</xdr:col>
      <xdr:colOff>9525</xdr:colOff>
      <xdr:row>283</xdr:row>
      <xdr:rowOff>9525</xdr:rowOff>
    </xdr:to>
    <xdr:pic>
      <xdr:nvPicPr>
        <xdr:cNvPr id="5155" name="Picture 51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126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284</xdr:row>
      <xdr:rowOff>0</xdr:rowOff>
    </xdr:from>
    <xdr:to>
      <xdr:col>5</xdr:col>
      <xdr:colOff>9525</xdr:colOff>
      <xdr:row>284</xdr:row>
      <xdr:rowOff>9525</xdr:rowOff>
    </xdr:to>
    <xdr:pic>
      <xdr:nvPicPr>
        <xdr:cNvPr id="5156" name="Picture 51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1551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283</xdr:row>
      <xdr:rowOff>0</xdr:rowOff>
    </xdr:from>
    <xdr:to>
      <xdr:col>6</xdr:col>
      <xdr:colOff>9525</xdr:colOff>
      <xdr:row>283</xdr:row>
      <xdr:rowOff>9525</xdr:rowOff>
    </xdr:to>
    <xdr:pic>
      <xdr:nvPicPr>
        <xdr:cNvPr id="5157" name="Picture 51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7126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283</xdr:row>
      <xdr:rowOff>0</xdr:rowOff>
    </xdr:from>
    <xdr:to>
      <xdr:col>7</xdr:col>
      <xdr:colOff>9525</xdr:colOff>
      <xdr:row>283</xdr:row>
      <xdr:rowOff>9525</xdr:rowOff>
    </xdr:to>
    <xdr:pic>
      <xdr:nvPicPr>
        <xdr:cNvPr id="5158" name="Picture 51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126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284</xdr:row>
      <xdr:rowOff>0</xdr:rowOff>
    </xdr:from>
    <xdr:to>
      <xdr:col>7</xdr:col>
      <xdr:colOff>9525</xdr:colOff>
      <xdr:row>284</xdr:row>
      <xdr:rowOff>9525</xdr:rowOff>
    </xdr:to>
    <xdr:pic>
      <xdr:nvPicPr>
        <xdr:cNvPr id="5159" name="Picture 51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1551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283</xdr:row>
      <xdr:rowOff>0</xdr:rowOff>
    </xdr:from>
    <xdr:to>
      <xdr:col>8</xdr:col>
      <xdr:colOff>9525</xdr:colOff>
      <xdr:row>283</xdr:row>
      <xdr:rowOff>9525</xdr:rowOff>
    </xdr:to>
    <xdr:pic>
      <xdr:nvPicPr>
        <xdr:cNvPr id="5160" name="Picture 51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7126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283</xdr:row>
      <xdr:rowOff>0</xdr:rowOff>
    </xdr:from>
    <xdr:to>
      <xdr:col>9</xdr:col>
      <xdr:colOff>9525</xdr:colOff>
      <xdr:row>283</xdr:row>
      <xdr:rowOff>9525</xdr:rowOff>
    </xdr:to>
    <xdr:pic>
      <xdr:nvPicPr>
        <xdr:cNvPr id="5161" name="Picture 51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126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284</xdr:row>
      <xdr:rowOff>0</xdr:rowOff>
    </xdr:from>
    <xdr:to>
      <xdr:col>9</xdr:col>
      <xdr:colOff>9525</xdr:colOff>
      <xdr:row>284</xdr:row>
      <xdr:rowOff>9525</xdr:rowOff>
    </xdr:to>
    <xdr:pic>
      <xdr:nvPicPr>
        <xdr:cNvPr id="5162" name="Picture 51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1551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283</xdr:row>
      <xdr:rowOff>0</xdr:rowOff>
    </xdr:from>
    <xdr:to>
      <xdr:col>10</xdr:col>
      <xdr:colOff>9525</xdr:colOff>
      <xdr:row>283</xdr:row>
      <xdr:rowOff>9525</xdr:rowOff>
    </xdr:to>
    <xdr:pic>
      <xdr:nvPicPr>
        <xdr:cNvPr id="5163" name="Picture 51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7126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283</xdr:row>
      <xdr:rowOff>0</xdr:rowOff>
    </xdr:from>
    <xdr:to>
      <xdr:col>11</xdr:col>
      <xdr:colOff>9525</xdr:colOff>
      <xdr:row>283</xdr:row>
      <xdr:rowOff>9525</xdr:rowOff>
    </xdr:to>
    <xdr:pic>
      <xdr:nvPicPr>
        <xdr:cNvPr id="5164" name="Picture 51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126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9525</xdr:colOff>
      <xdr:row>284</xdr:row>
      <xdr:rowOff>9525</xdr:rowOff>
    </xdr:to>
    <xdr:pic>
      <xdr:nvPicPr>
        <xdr:cNvPr id="5165" name="Picture 51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1551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9525</xdr:colOff>
      <xdr:row>286</xdr:row>
      <xdr:rowOff>9525</xdr:rowOff>
    </xdr:to>
    <xdr:pic>
      <xdr:nvPicPr>
        <xdr:cNvPr id="5166" name="Picture 51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1875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286</xdr:row>
      <xdr:rowOff>0</xdr:rowOff>
    </xdr:from>
    <xdr:to>
      <xdr:col>6</xdr:col>
      <xdr:colOff>9525</xdr:colOff>
      <xdr:row>286</xdr:row>
      <xdr:rowOff>9525</xdr:rowOff>
    </xdr:to>
    <xdr:pic>
      <xdr:nvPicPr>
        <xdr:cNvPr id="5167" name="Picture 51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71875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286</xdr:row>
      <xdr:rowOff>0</xdr:rowOff>
    </xdr:from>
    <xdr:to>
      <xdr:col>7</xdr:col>
      <xdr:colOff>9525</xdr:colOff>
      <xdr:row>286</xdr:row>
      <xdr:rowOff>9525</xdr:rowOff>
    </xdr:to>
    <xdr:pic>
      <xdr:nvPicPr>
        <xdr:cNvPr id="5168" name="Picture 51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1875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286</xdr:row>
      <xdr:rowOff>0</xdr:rowOff>
    </xdr:from>
    <xdr:to>
      <xdr:col>8</xdr:col>
      <xdr:colOff>9525</xdr:colOff>
      <xdr:row>286</xdr:row>
      <xdr:rowOff>9525</xdr:rowOff>
    </xdr:to>
    <xdr:pic>
      <xdr:nvPicPr>
        <xdr:cNvPr id="5169" name="Picture 51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71875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286</xdr:row>
      <xdr:rowOff>0</xdr:rowOff>
    </xdr:from>
    <xdr:to>
      <xdr:col>9</xdr:col>
      <xdr:colOff>9525</xdr:colOff>
      <xdr:row>286</xdr:row>
      <xdr:rowOff>9525</xdr:rowOff>
    </xdr:to>
    <xdr:pic>
      <xdr:nvPicPr>
        <xdr:cNvPr id="5170" name="Picture 51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1875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286</xdr:row>
      <xdr:rowOff>0</xdr:rowOff>
    </xdr:from>
    <xdr:to>
      <xdr:col>10</xdr:col>
      <xdr:colOff>9525</xdr:colOff>
      <xdr:row>286</xdr:row>
      <xdr:rowOff>9525</xdr:rowOff>
    </xdr:to>
    <xdr:pic>
      <xdr:nvPicPr>
        <xdr:cNvPr id="5171" name="Picture 51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71875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9525</xdr:colOff>
      <xdr:row>286</xdr:row>
      <xdr:rowOff>9525</xdr:rowOff>
    </xdr:to>
    <xdr:pic>
      <xdr:nvPicPr>
        <xdr:cNvPr id="5172" name="Picture 51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1875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288</xdr:row>
      <xdr:rowOff>0</xdr:rowOff>
    </xdr:from>
    <xdr:to>
      <xdr:col>5</xdr:col>
      <xdr:colOff>9525</xdr:colOff>
      <xdr:row>288</xdr:row>
      <xdr:rowOff>9525</xdr:rowOff>
    </xdr:to>
    <xdr:pic>
      <xdr:nvPicPr>
        <xdr:cNvPr id="5173" name="Picture 51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2485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288</xdr:row>
      <xdr:rowOff>0</xdr:rowOff>
    </xdr:from>
    <xdr:to>
      <xdr:col>6</xdr:col>
      <xdr:colOff>9525</xdr:colOff>
      <xdr:row>288</xdr:row>
      <xdr:rowOff>9525</xdr:rowOff>
    </xdr:to>
    <xdr:pic>
      <xdr:nvPicPr>
        <xdr:cNvPr id="5174" name="Picture 51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72485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288</xdr:row>
      <xdr:rowOff>0</xdr:rowOff>
    </xdr:from>
    <xdr:to>
      <xdr:col>7</xdr:col>
      <xdr:colOff>9525</xdr:colOff>
      <xdr:row>288</xdr:row>
      <xdr:rowOff>9525</xdr:rowOff>
    </xdr:to>
    <xdr:pic>
      <xdr:nvPicPr>
        <xdr:cNvPr id="5175" name="Picture 51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2485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288</xdr:row>
      <xdr:rowOff>0</xdr:rowOff>
    </xdr:from>
    <xdr:to>
      <xdr:col>8</xdr:col>
      <xdr:colOff>9525</xdr:colOff>
      <xdr:row>288</xdr:row>
      <xdr:rowOff>9525</xdr:rowOff>
    </xdr:to>
    <xdr:pic>
      <xdr:nvPicPr>
        <xdr:cNvPr id="5176" name="Picture 51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72485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288</xdr:row>
      <xdr:rowOff>0</xdr:rowOff>
    </xdr:from>
    <xdr:to>
      <xdr:col>9</xdr:col>
      <xdr:colOff>9525</xdr:colOff>
      <xdr:row>288</xdr:row>
      <xdr:rowOff>9525</xdr:rowOff>
    </xdr:to>
    <xdr:pic>
      <xdr:nvPicPr>
        <xdr:cNvPr id="5177" name="Picture 51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2485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288</xdr:row>
      <xdr:rowOff>0</xdr:rowOff>
    </xdr:from>
    <xdr:to>
      <xdr:col>10</xdr:col>
      <xdr:colOff>9525</xdr:colOff>
      <xdr:row>288</xdr:row>
      <xdr:rowOff>9525</xdr:rowOff>
    </xdr:to>
    <xdr:pic>
      <xdr:nvPicPr>
        <xdr:cNvPr id="5178" name="Picture 51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72485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9525</xdr:colOff>
      <xdr:row>288</xdr:row>
      <xdr:rowOff>9525</xdr:rowOff>
    </xdr:to>
    <xdr:pic>
      <xdr:nvPicPr>
        <xdr:cNvPr id="5179" name="Picture 51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2485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290</xdr:row>
      <xdr:rowOff>0</xdr:rowOff>
    </xdr:from>
    <xdr:to>
      <xdr:col>5</xdr:col>
      <xdr:colOff>9525</xdr:colOff>
      <xdr:row>290</xdr:row>
      <xdr:rowOff>9525</xdr:rowOff>
    </xdr:to>
    <xdr:pic>
      <xdr:nvPicPr>
        <xdr:cNvPr id="5180" name="Picture 51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2942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290</xdr:row>
      <xdr:rowOff>0</xdr:rowOff>
    </xdr:from>
    <xdr:to>
      <xdr:col>6</xdr:col>
      <xdr:colOff>9525</xdr:colOff>
      <xdr:row>290</xdr:row>
      <xdr:rowOff>9525</xdr:rowOff>
    </xdr:to>
    <xdr:pic>
      <xdr:nvPicPr>
        <xdr:cNvPr id="5181" name="Picture 51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72942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290</xdr:row>
      <xdr:rowOff>0</xdr:rowOff>
    </xdr:from>
    <xdr:to>
      <xdr:col>7</xdr:col>
      <xdr:colOff>9525</xdr:colOff>
      <xdr:row>290</xdr:row>
      <xdr:rowOff>9525</xdr:rowOff>
    </xdr:to>
    <xdr:pic>
      <xdr:nvPicPr>
        <xdr:cNvPr id="5182" name="Picture 51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2942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290</xdr:row>
      <xdr:rowOff>0</xdr:rowOff>
    </xdr:from>
    <xdr:to>
      <xdr:col>8</xdr:col>
      <xdr:colOff>9525</xdr:colOff>
      <xdr:row>290</xdr:row>
      <xdr:rowOff>9525</xdr:rowOff>
    </xdr:to>
    <xdr:pic>
      <xdr:nvPicPr>
        <xdr:cNvPr id="5183" name="Picture 51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72942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290</xdr:row>
      <xdr:rowOff>0</xdr:rowOff>
    </xdr:from>
    <xdr:to>
      <xdr:col>9</xdr:col>
      <xdr:colOff>9525</xdr:colOff>
      <xdr:row>290</xdr:row>
      <xdr:rowOff>9525</xdr:rowOff>
    </xdr:to>
    <xdr:pic>
      <xdr:nvPicPr>
        <xdr:cNvPr id="5184" name="Picture 51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2942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290</xdr:row>
      <xdr:rowOff>0</xdr:rowOff>
    </xdr:from>
    <xdr:to>
      <xdr:col>10</xdr:col>
      <xdr:colOff>9525</xdr:colOff>
      <xdr:row>290</xdr:row>
      <xdr:rowOff>9525</xdr:rowOff>
    </xdr:to>
    <xdr:pic>
      <xdr:nvPicPr>
        <xdr:cNvPr id="5185" name="Picture 51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72942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290</xdr:row>
      <xdr:rowOff>0</xdr:rowOff>
    </xdr:from>
    <xdr:to>
      <xdr:col>11</xdr:col>
      <xdr:colOff>9525</xdr:colOff>
      <xdr:row>290</xdr:row>
      <xdr:rowOff>9525</xdr:rowOff>
    </xdr:to>
    <xdr:pic>
      <xdr:nvPicPr>
        <xdr:cNvPr id="5186" name="Picture 51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2942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292</xdr:row>
      <xdr:rowOff>0</xdr:rowOff>
    </xdr:from>
    <xdr:to>
      <xdr:col>5</xdr:col>
      <xdr:colOff>9525</xdr:colOff>
      <xdr:row>292</xdr:row>
      <xdr:rowOff>9525</xdr:rowOff>
    </xdr:to>
    <xdr:pic>
      <xdr:nvPicPr>
        <xdr:cNvPr id="5187" name="Picture 51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3704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293</xdr:row>
      <xdr:rowOff>0</xdr:rowOff>
    </xdr:from>
    <xdr:to>
      <xdr:col>5</xdr:col>
      <xdr:colOff>9525</xdr:colOff>
      <xdr:row>293</xdr:row>
      <xdr:rowOff>9525</xdr:rowOff>
    </xdr:to>
    <xdr:pic>
      <xdr:nvPicPr>
        <xdr:cNvPr id="5188" name="Picture 51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386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292</xdr:row>
      <xdr:rowOff>0</xdr:rowOff>
    </xdr:from>
    <xdr:to>
      <xdr:col>6</xdr:col>
      <xdr:colOff>9525</xdr:colOff>
      <xdr:row>292</xdr:row>
      <xdr:rowOff>9525</xdr:rowOff>
    </xdr:to>
    <xdr:pic>
      <xdr:nvPicPr>
        <xdr:cNvPr id="5189" name="Picture 51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73704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292</xdr:row>
      <xdr:rowOff>0</xdr:rowOff>
    </xdr:from>
    <xdr:to>
      <xdr:col>7</xdr:col>
      <xdr:colOff>9525</xdr:colOff>
      <xdr:row>292</xdr:row>
      <xdr:rowOff>9525</xdr:rowOff>
    </xdr:to>
    <xdr:pic>
      <xdr:nvPicPr>
        <xdr:cNvPr id="5190" name="Picture 51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3704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293</xdr:row>
      <xdr:rowOff>0</xdr:rowOff>
    </xdr:from>
    <xdr:to>
      <xdr:col>7</xdr:col>
      <xdr:colOff>9525</xdr:colOff>
      <xdr:row>293</xdr:row>
      <xdr:rowOff>9525</xdr:rowOff>
    </xdr:to>
    <xdr:pic>
      <xdr:nvPicPr>
        <xdr:cNvPr id="5191" name="Picture 51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386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292</xdr:row>
      <xdr:rowOff>0</xdr:rowOff>
    </xdr:from>
    <xdr:to>
      <xdr:col>8</xdr:col>
      <xdr:colOff>9525</xdr:colOff>
      <xdr:row>292</xdr:row>
      <xdr:rowOff>9525</xdr:rowOff>
    </xdr:to>
    <xdr:pic>
      <xdr:nvPicPr>
        <xdr:cNvPr id="5192" name="Picture 51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73704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292</xdr:row>
      <xdr:rowOff>0</xdr:rowOff>
    </xdr:from>
    <xdr:to>
      <xdr:col>9</xdr:col>
      <xdr:colOff>9525</xdr:colOff>
      <xdr:row>292</xdr:row>
      <xdr:rowOff>9525</xdr:rowOff>
    </xdr:to>
    <xdr:pic>
      <xdr:nvPicPr>
        <xdr:cNvPr id="5193" name="Picture 51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3704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293</xdr:row>
      <xdr:rowOff>0</xdr:rowOff>
    </xdr:from>
    <xdr:to>
      <xdr:col>9</xdr:col>
      <xdr:colOff>9525</xdr:colOff>
      <xdr:row>293</xdr:row>
      <xdr:rowOff>9525</xdr:rowOff>
    </xdr:to>
    <xdr:pic>
      <xdr:nvPicPr>
        <xdr:cNvPr id="5194" name="Picture 51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386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292</xdr:row>
      <xdr:rowOff>0</xdr:rowOff>
    </xdr:from>
    <xdr:to>
      <xdr:col>10</xdr:col>
      <xdr:colOff>9525</xdr:colOff>
      <xdr:row>292</xdr:row>
      <xdr:rowOff>9525</xdr:rowOff>
    </xdr:to>
    <xdr:pic>
      <xdr:nvPicPr>
        <xdr:cNvPr id="5195" name="Picture 51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73704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292</xdr:row>
      <xdr:rowOff>0</xdr:rowOff>
    </xdr:from>
    <xdr:to>
      <xdr:col>11</xdr:col>
      <xdr:colOff>9525</xdr:colOff>
      <xdr:row>292</xdr:row>
      <xdr:rowOff>9525</xdr:rowOff>
    </xdr:to>
    <xdr:pic>
      <xdr:nvPicPr>
        <xdr:cNvPr id="5196" name="Picture 51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3704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293</xdr:row>
      <xdr:rowOff>0</xdr:rowOff>
    </xdr:from>
    <xdr:to>
      <xdr:col>11</xdr:col>
      <xdr:colOff>9525</xdr:colOff>
      <xdr:row>293</xdr:row>
      <xdr:rowOff>9525</xdr:rowOff>
    </xdr:to>
    <xdr:pic>
      <xdr:nvPicPr>
        <xdr:cNvPr id="5197" name="Picture 51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386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295</xdr:row>
      <xdr:rowOff>0</xdr:rowOff>
    </xdr:from>
    <xdr:to>
      <xdr:col>5</xdr:col>
      <xdr:colOff>9525</xdr:colOff>
      <xdr:row>295</xdr:row>
      <xdr:rowOff>9525</xdr:rowOff>
    </xdr:to>
    <xdr:pic>
      <xdr:nvPicPr>
        <xdr:cNvPr id="5198" name="Picture 51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4190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295</xdr:row>
      <xdr:rowOff>0</xdr:rowOff>
    </xdr:from>
    <xdr:to>
      <xdr:col>6</xdr:col>
      <xdr:colOff>9525</xdr:colOff>
      <xdr:row>295</xdr:row>
      <xdr:rowOff>9525</xdr:rowOff>
    </xdr:to>
    <xdr:pic>
      <xdr:nvPicPr>
        <xdr:cNvPr id="5199" name="Picture 51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74190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295</xdr:row>
      <xdr:rowOff>0</xdr:rowOff>
    </xdr:from>
    <xdr:to>
      <xdr:col>7</xdr:col>
      <xdr:colOff>9525</xdr:colOff>
      <xdr:row>295</xdr:row>
      <xdr:rowOff>9525</xdr:rowOff>
    </xdr:to>
    <xdr:pic>
      <xdr:nvPicPr>
        <xdr:cNvPr id="5200" name="Picture 51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4190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295</xdr:row>
      <xdr:rowOff>0</xdr:rowOff>
    </xdr:from>
    <xdr:to>
      <xdr:col>8</xdr:col>
      <xdr:colOff>9525</xdr:colOff>
      <xdr:row>295</xdr:row>
      <xdr:rowOff>9525</xdr:rowOff>
    </xdr:to>
    <xdr:pic>
      <xdr:nvPicPr>
        <xdr:cNvPr id="5201" name="Picture 52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74190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295</xdr:row>
      <xdr:rowOff>0</xdr:rowOff>
    </xdr:from>
    <xdr:to>
      <xdr:col>9</xdr:col>
      <xdr:colOff>9525</xdr:colOff>
      <xdr:row>295</xdr:row>
      <xdr:rowOff>9525</xdr:rowOff>
    </xdr:to>
    <xdr:pic>
      <xdr:nvPicPr>
        <xdr:cNvPr id="5202" name="Picture 52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4190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295</xdr:row>
      <xdr:rowOff>0</xdr:rowOff>
    </xdr:from>
    <xdr:to>
      <xdr:col>10</xdr:col>
      <xdr:colOff>9525</xdr:colOff>
      <xdr:row>295</xdr:row>
      <xdr:rowOff>9525</xdr:rowOff>
    </xdr:to>
    <xdr:pic>
      <xdr:nvPicPr>
        <xdr:cNvPr id="5203" name="Picture 52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74190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295</xdr:row>
      <xdr:rowOff>0</xdr:rowOff>
    </xdr:from>
    <xdr:to>
      <xdr:col>11</xdr:col>
      <xdr:colOff>9525</xdr:colOff>
      <xdr:row>295</xdr:row>
      <xdr:rowOff>9525</xdr:rowOff>
    </xdr:to>
    <xdr:pic>
      <xdr:nvPicPr>
        <xdr:cNvPr id="5204" name="Picture 52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4190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297</xdr:row>
      <xdr:rowOff>0</xdr:rowOff>
    </xdr:from>
    <xdr:to>
      <xdr:col>5</xdr:col>
      <xdr:colOff>9525</xdr:colOff>
      <xdr:row>297</xdr:row>
      <xdr:rowOff>9525</xdr:rowOff>
    </xdr:to>
    <xdr:pic>
      <xdr:nvPicPr>
        <xdr:cNvPr id="5205" name="Picture 52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479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297</xdr:row>
      <xdr:rowOff>0</xdr:rowOff>
    </xdr:from>
    <xdr:to>
      <xdr:col>6</xdr:col>
      <xdr:colOff>9525</xdr:colOff>
      <xdr:row>297</xdr:row>
      <xdr:rowOff>9525</xdr:rowOff>
    </xdr:to>
    <xdr:pic>
      <xdr:nvPicPr>
        <xdr:cNvPr id="5206" name="Picture 52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7479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297</xdr:row>
      <xdr:rowOff>0</xdr:rowOff>
    </xdr:from>
    <xdr:to>
      <xdr:col>7</xdr:col>
      <xdr:colOff>9525</xdr:colOff>
      <xdr:row>297</xdr:row>
      <xdr:rowOff>9525</xdr:rowOff>
    </xdr:to>
    <xdr:pic>
      <xdr:nvPicPr>
        <xdr:cNvPr id="5207" name="Picture 52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479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297</xdr:row>
      <xdr:rowOff>0</xdr:rowOff>
    </xdr:from>
    <xdr:to>
      <xdr:col>8</xdr:col>
      <xdr:colOff>9525</xdr:colOff>
      <xdr:row>297</xdr:row>
      <xdr:rowOff>9525</xdr:rowOff>
    </xdr:to>
    <xdr:pic>
      <xdr:nvPicPr>
        <xdr:cNvPr id="5208" name="Picture 52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7479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297</xdr:row>
      <xdr:rowOff>0</xdr:rowOff>
    </xdr:from>
    <xdr:to>
      <xdr:col>9</xdr:col>
      <xdr:colOff>9525</xdr:colOff>
      <xdr:row>297</xdr:row>
      <xdr:rowOff>9525</xdr:rowOff>
    </xdr:to>
    <xdr:pic>
      <xdr:nvPicPr>
        <xdr:cNvPr id="5209" name="Picture 52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479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297</xdr:row>
      <xdr:rowOff>0</xdr:rowOff>
    </xdr:from>
    <xdr:to>
      <xdr:col>10</xdr:col>
      <xdr:colOff>9525</xdr:colOff>
      <xdr:row>297</xdr:row>
      <xdr:rowOff>9525</xdr:rowOff>
    </xdr:to>
    <xdr:pic>
      <xdr:nvPicPr>
        <xdr:cNvPr id="5210" name="Picture 52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7479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297</xdr:row>
      <xdr:rowOff>0</xdr:rowOff>
    </xdr:from>
    <xdr:to>
      <xdr:col>11</xdr:col>
      <xdr:colOff>9525</xdr:colOff>
      <xdr:row>297</xdr:row>
      <xdr:rowOff>9525</xdr:rowOff>
    </xdr:to>
    <xdr:pic>
      <xdr:nvPicPr>
        <xdr:cNvPr id="5211" name="Picture 52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479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299</xdr:row>
      <xdr:rowOff>0</xdr:rowOff>
    </xdr:from>
    <xdr:to>
      <xdr:col>5</xdr:col>
      <xdr:colOff>9525</xdr:colOff>
      <xdr:row>299</xdr:row>
      <xdr:rowOff>9525</xdr:rowOff>
    </xdr:to>
    <xdr:pic>
      <xdr:nvPicPr>
        <xdr:cNvPr id="5212" name="Picture 52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5409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299</xdr:row>
      <xdr:rowOff>0</xdr:rowOff>
    </xdr:from>
    <xdr:to>
      <xdr:col>6</xdr:col>
      <xdr:colOff>9525</xdr:colOff>
      <xdr:row>299</xdr:row>
      <xdr:rowOff>9525</xdr:rowOff>
    </xdr:to>
    <xdr:pic>
      <xdr:nvPicPr>
        <xdr:cNvPr id="5213" name="Picture 52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75409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299</xdr:row>
      <xdr:rowOff>0</xdr:rowOff>
    </xdr:from>
    <xdr:to>
      <xdr:col>7</xdr:col>
      <xdr:colOff>9525</xdr:colOff>
      <xdr:row>299</xdr:row>
      <xdr:rowOff>9525</xdr:rowOff>
    </xdr:to>
    <xdr:pic>
      <xdr:nvPicPr>
        <xdr:cNvPr id="5214" name="Picture 52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5409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299</xdr:row>
      <xdr:rowOff>0</xdr:rowOff>
    </xdr:from>
    <xdr:to>
      <xdr:col>8</xdr:col>
      <xdr:colOff>9525</xdr:colOff>
      <xdr:row>299</xdr:row>
      <xdr:rowOff>9525</xdr:rowOff>
    </xdr:to>
    <xdr:pic>
      <xdr:nvPicPr>
        <xdr:cNvPr id="5215" name="Picture 52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75409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299</xdr:row>
      <xdr:rowOff>0</xdr:rowOff>
    </xdr:from>
    <xdr:to>
      <xdr:col>9</xdr:col>
      <xdr:colOff>9525</xdr:colOff>
      <xdr:row>299</xdr:row>
      <xdr:rowOff>9525</xdr:rowOff>
    </xdr:to>
    <xdr:pic>
      <xdr:nvPicPr>
        <xdr:cNvPr id="5216" name="Picture 52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5409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299</xdr:row>
      <xdr:rowOff>0</xdr:rowOff>
    </xdr:from>
    <xdr:to>
      <xdr:col>10</xdr:col>
      <xdr:colOff>9525</xdr:colOff>
      <xdr:row>299</xdr:row>
      <xdr:rowOff>9525</xdr:rowOff>
    </xdr:to>
    <xdr:pic>
      <xdr:nvPicPr>
        <xdr:cNvPr id="5217" name="Picture 52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75409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299</xdr:row>
      <xdr:rowOff>0</xdr:rowOff>
    </xdr:from>
    <xdr:to>
      <xdr:col>11</xdr:col>
      <xdr:colOff>9525</xdr:colOff>
      <xdr:row>299</xdr:row>
      <xdr:rowOff>9525</xdr:rowOff>
    </xdr:to>
    <xdr:pic>
      <xdr:nvPicPr>
        <xdr:cNvPr id="5218" name="Picture 52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5409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301</xdr:row>
      <xdr:rowOff>0</xdr:rowOff>
    </xdr:from>
    <xdr:to>
      <xdr:col>5</xdr:col>
      <xdr:colOff>9525</xdr:colOff>
      <xdr:row>301</xdr:row>
      <xdr:rowOff>9525</xdr:rowOff>
    </xdr:to>
    <xdr:pic>
      <xdr:nvPicPr>
        <xdr:cNvPr id="5219" name="Picture 52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5866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301</xdr:row>
      <xdr:rowOff>0</xdr:rowOff>
    </xdr:from>
    <xdr:to>
      <xdr:col>6</xdr:col>
      <xdr:colOff>9525</xdr:colOff>
      <xdr:row>301</xdr:row>
      <xdr:rowOff>9525</xdr:rowOff>
    </xdr:to>
    <xdr:pic>
      <xdr:nvPicPr>
        <xdr:cNvPr id="5220" name="Picture 52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75866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301</xdr:row>
      <xdr:rowOff>0</xdr:rowOff>
    </xdr:from>
    <xdr:to>
      <xdr:col>7</xdr:col>
      <xdr:colOff>9525</xdr:colOff>
      <xdr:row>301</xdr:row>
      <xdr:rowOff>9525</xdr:rowOff>
    </xdr:to>
    <xdr:pic>
      <xdr:nvPicPr>
        <xdr:cNvPr id="5221" name="Picture 52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5866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301</xdr:row>
      <xdr:rowOff>0</xdr:rowOff>
    </xdr:from>
    <xdr:to>
      <xdr:col>8</xdr:col>
      <xdr:colOff>9525</xdr:colOff>
      <xdr:row>301</xdr:row>
      <xdr:rowOff>9525</xdr:rowOff>
    </xdr:to>
    <xdr:pic>
      <xdr:nvPicPr>
        <xdr:cNvPr id="5222" name="Picture 52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75866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301</xdr:row>
      <xdr:rowOff>0</xdr:rowOff>
    </xdr:from>
    <xdr:to>
      <xdr:col>9</xdr:col>
      <xdr:colOff>9525</xdr:colOff>
      <xdr:row>301</xdr:row>
      <xdr:rowOff>9525</xdr:rowOff>
    </xdr:to>
    <xdr:pic>
      <xdr:nvPicPr>
        <xdr:cNvPr id="5223" name="Picture 52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5866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301</xdr:row>
      <xdr:rowOff>0</xdr:rowOff>
    </xdr:from>
    <xdr:to>
      <xdr:col>10</xdr:col>
      <xdr:colOff>9525</xdr:colOff>
      <xdr:row>301</xdr:row>
      <xdr:rowOff>9525</xdr:rowOff>
    </xdr:to>
    <xdr:pic>
      <xdr:nvPicPr>
        <xdr:cNvPr id="5224" name="Picture 52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75866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301</xdr:row>
      <xdr:rowOff>0</xdr:rowOff>
    </xdr:from>
    <xdr:to>
      <xdr:col>11</xdr:col>
      <xdr:colOff>9525</xdr:colOff>
      <xdr:row>301</xdr:row>
      <xdr:rowOff>9525</xdr:rowOff>
    </xdr:to>
    <xdr:pic>
      <xdr:nvPicPr>
        <xdr:cNvPr id="5225" name="Picture 52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5866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303</xdr:row>
      <xdr:rowOff>0</xdr:rowOff>
    </xdr:from>
    <xdr:to>
      <xdr:col>5</xdr:col>
      <xdr:colOff>9525</xdr:colOff>
      <xdr:row>303</xdr:row>
      <xdr:rowOff>9525</xdr:rowOff>
    </xdr:to>
    <xdr:pic>
      <xdr:nvPicPr>
        <xdr:cNvPr id="5226" name="Picture 52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6476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303</xdr:row>
      <xdr:rowOff>0</xdr:rowOff>
    </xdr:from>
    <xdr:to>
      <xdr:col>6</xdr:col>
      <xdr:colOff>9525</xdr:colOff>
      <xdr:row>303</xdr:row>
      <xdr:rowOff>9525</xdr:rowOff>
    </xdr:to>
    <xdr:pic>
      <xdr:nvPicPr>
        <xdr:cNvPr id="5227" name="Picture 52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76476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303</xdr:row>
      <xdr:rowOff>0</xdr:rowOff>
    </xdr:from>
    <xdr:to>
      <xdr:col>7</xdr:col>
      <xdr:colOff>9525</xdr:colOff>
      <xdr:row>303</xdr:row>
      <xdr:rowOff>9525</xdr:rowOff>
    </xdr:to>
    <xdr:pic>
      <xdr:nvPicPr>
        <xdr:cNvPr id="5228" name="Picture 52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6476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303</xdr:row>
      <xdr:rowOff>0</xdr:rowOff>
    </xdr:from>
    <xdr:to>
      <xdr:col>8</xdr:col>
      <xdr:colOff>9525</xdr:colOff>
      <xdr:row>303</xdr:row>
      <xdr:rowOff>9525</xdr:rowOff>
    </xdr:to>
    <xdr:pic>
      <xdr:nvPicPr>
        <xdr:cNvPr id="5229" name="Picture 52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76476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303</xdr:row>
      <xdr:rowOff>0</xdr:rowOff>
    </xdr:from>
    <xdr:to>
      <xdr:col>9</xdr:col>
      <xdr:colOff>9525</xdr:colOff>
      <xdr:row>303</xdr:row>
      <xdr:rowOff>9525</xdr:rowOff>
    </xdr:to>
    <xdr:pic>
      <xdr:nvPicPr>
        <xdr:cNvPr id="5230" name="Picture 52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6476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303</xdr:row>
      <xdr:rowOff>0</xdr:rowOff>
    </xdr:from>
    <xdr:to>
      <xdr:col>10</xdr:col>
      <xdr:colOff>9525</xdr:colOff>
      <xdr:row>303</xdr:row>
      <xdr:rowOff>9525</xdr:rowOff>
    </xdr:to>
    <xdr:pic>
      <xdr:nvPicPr>
        <xdr:cNvPr id="5231" name="Picture 52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76476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303</xdr:row>
      <xdr:rowOff>0</xdr:rowOff>
    </xdr:from>
    <xdr:to>
      <xdr:col>11</xdr:col>
      <xdr:colOff>9525</xdr:colOff>
      <xdr:row>303</xdr:row>
      <xdr:rowOff>9525</xdr:rowOff>
    </xdr:to>
    <xdr:pic>
      <xdr:nvPicPr>
        <xdr:cNvPr id="5232" name="Picture 52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6476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305</xdr:row>
      <xdr:rowOff>0</xdr:rowOff>
    </xdr:from>
    <xdr:to>
      <xdr:col>5</xdr:col>
      <xdr:colOff>9525</xdr:colOff>
      <xdr:row>305</xdr:row>
      <xdr:rowOff>9525</xdr:rowOff>
    </xdr:to>
    <xdr:pic>
      <xdr:nvPicPr>
        <xdr:cNvPr id="5233" name="Picture 52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693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305</xdr:row>
      <xdr:rowOff>0</xdr:rowOff>
    </xdr:from>
    <xdr:to>
      <xdr:col>6</xdr:col>
      <xdr:colOff>9525</xdr:colOff>
      <xdr:row>305</xdr:row>
      <xdr:rowOff>9525</xdr:rowOff>
    </xdr:to>
    <xdr:pic>
      <xdr:nvPicPr>
        <xdr:cNvPr id="5234" name="Picture 52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7693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305</xdr:row>
      <xdr:rowOff>0</xdr:rowOff>
    </xdr:from>
    <xdr:to>
      <xdr:col>7</xdr:col>
      <xdr:colOff>9525</xdr:colOff>
      <xdr:row>305</xdr:row>
      <xdr:rowOff>9525</xdr:rowOff>
    </xdr:to>
    <xdr:pic>
      <xdr:nvPicPr>
        <xdr:cNvPr id="5235" name="Picture 52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693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305</xdr:row>
      <xdr:rowOff>0</xdr:rowOff>
    </xdr:from>
    <xdr:to>
      <xdr:col>8</xdr:col>
      <xdr:colOff>9525</xdr:colOff>
      <xdr:row>305</xdr:row>
      <xdr:rowOff>9525</xdr:rowOff>
    </xdr:to>
    <xdr:pic>
      <xdr:nvPicPr>
        <xdr:cNvPr id="5236" name="Picture 52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7693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305</xdr:row>
      <xdr:rowOff>0</xdr:rowOff>
    </xdr:from>
    <xdr:to>
      <xdr:col>9</xdr:col>
      <xdr:colOff>9525</xdr:colOff>
      <xdr:row>305</xdr:row>
      <xdr:rowOff>9525</xdr:rowOff>
    </xdr:to>
    <xdr:pic>
      <xdr:nvPicPr>
        <xdr:cNvPr id="5237" name="Picture 52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693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305</xdr:row>
      <xdr:rowOff>0</xdr:rowOff>
    </xdr:from>
    <xdr:to>
      <xdr:col>10</xdr:col>
      <xdr:colOff>9525</xdr:colOff>
      <xdr:row>305</xdr:row>
      <xdr:rowOff>9525</xdr:rowOff>
    </xdr:to>
    <xdr:pic>
      <xdr:nvPicPr>
        <xdr:cNvPr id="5238" name="Picture 52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7693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305</xdr:row>
      <xdr:rowOff>0</xdr:rowOff>
    </xdr:from>
    <xdr:to>
      <xdr:col>11</xdr:col>
      <xdr:colOff>9525</xdr:colOff>
      <xdr:row>305</xdr:row>
      <xdr:rowOff>9525</xdr:rowOff>
    </xdr:to>
    <xdr:pic>
      <xdr:nvPicPr>
        <xdr:cNvPr id="5239" name="Picture 52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693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9525</xdr:colOff>
      <xdr:row>307</xdr:row>
      <xdr:rowOff>9525</xdr:rowOff>
    </xdr:to>
    <xdr:pic>
      <xdr:nvPicPr>
        <xdr:cNvPr id="5240" name="Picture 52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754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307</xdr:row>
      <xdr:rowOff>0</xdr:rowOff>
    </xdr:from>
    <xdr:to>
      <xdr:col>6</xdr:col>
      <xdr:colOff>9525</xdr:colOff>
      <xdr:row>307</xdr:row>
      <xdr:rowOff>9525</xdr:rowOff>
    </xdr:to>
    <xdr:pic>
      <xdr:nvPicPr>
        <xdr:cNvPr id="5241" name="Picture 52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7754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307</xdr:row>
      <xdr:rowOff>0</xdr:rowOff>
    </xdr:from>
    <xdr:to>
      <xdr:col>7</xdr:col>
      <xdr:colOff>9525</xdr:colOff>
      <xdr:row>307</xdr:row>
      <xdr:rowOff>9525</xdr:rowOff>
    </xdr:to>
    <xdr:pic>
      <xdr:nvPicPr>
        <xdr:cNvPr id="5242" name="Picture 52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754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307</xdr:row>
      <xdr:rowOff>0</xdr:rowOff>
    </xdr:from>
    <xdr:to>
      <xdr:col>8</xdr:col>
      <xdr:colOff>9525</xdr:colOff>
      <xdr:row>307</xdr:row>
      <xdr:rowOff>9525</xdr:rowOff>
    </xdr:to>
    <xdr:pic>
      <xdr:nvPicPr>
        <xdr:cNvPr id="5243" name="Picture 52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7754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307</xdr:row>
      <xdr:rowOff>0</xdr:rowOff>
    </xdr:from>
    <xdr:to>
      <xdr:col>9</xdr:col>
      <xdr:colOff>9525</xdr:colOff>
      <xdr:row>307</xdr:row>
      <xdr:rowOff>9525</xdr:rowOff>
    </xdr:to>
    <xdr:pic>
      <xdr:nvPicPr>
        <xdr:cNvPr id="5244" name="Picture 52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754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307</xdr:row>
      <xdr:rowOff>0</xdr:rowOff>
    </xdr:from>
    <xdr:to>
      <xdr:col>10</xdr:col>
      <xdr:colOff>9525</xdr:colOff>
      <xdr:row>307</xdr:row>
      <xdr:rowOff>9525</xdr:rowOff>
    </xdr:to>
    <xdr:pic>
      <xdr:nvPicPr>
        <xdr:cNvPr id="5245" name="Picture 52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7754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307</xdr:row>
      <xdr:rowOff>0</xdr:rowOff>
    </xdr:from>
    <xdr:to>
      <xdr:col>11</xdr:col>
      <xdr:colOff>9525</xdr:colOff>
      <xdr:row>307</xdr:row>
      <xdr:rowOff>9525</xdr:rowOff>
    </xdr:to>
    <xdr:pic>
      <xdr:nvPicPr>
        <xdr:cNvPr id="5246" name="Picture 52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754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9525</xdr:colOff>
      <xdr:row>309</xdr:row>
      <xdr:rowOff>9525</xdr:rowOff>
    </xdr:to>
    <xdr:pic>
      <xdr:nvPicPr>
        <xdr:cNvPr id="5247" name="Picture 52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8000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9525</xdr:colOff>
      <xdr:row>310</xdr:row>
      <xdr:rowOff>9525</xdr:rowOff>
    </xdr:to>
    <xdr:pic>
      <xdr:nvPicPr>
        <xdr:cNvPr id="5248" name="Picture 52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828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309</xdr:row>
      <xdr:rowOff>0</xdr:rowOff>
    </xdr:from>
    <xdr:to>
      <xdr:col>6</xdr:col>
      <xdr:colOff>9525</xdr:colOff>
      <xdr:row>309</xdr:row>
      <xdr:rowOff>9525</xdr:rowOff>
    </xdr:to>
    <xdr:pic>
      <xdr:nvPicPr>
        <xdr:cNvPr id="5249" name="Picture 52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78000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309</xdr:row>
      <xdr:rowOff>0</xdr:rowOff>
    </xdr:from>
    <xdr:to>
      <xdr:col>7</xdr:col>
      <xdr:colOff>9525</xdr:colOff>
      <xdr:row>309</xdr:row>
      <xdr:rowOff>9525</xdr:rowOff>
    </xdr:to>
    <xdr:pic>
      <xdr:nvPicPr>
        <xdr:cNvPr id="5250" name="Picture 52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8000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310</xdr:row>
      <xdr:rowOff>0</xdr:rowOff>
    </xdr:from>
    <xdr:to>
      <xdr:col>7</xdr:col>
      <xdr:colOff>9525</xdr:colOff>
      <xdr:row>310</xdr:row>
      <xdr:rowOff>9525</xdr:rowOff>
    </xdr:to>
    <xdr:pic>
      <xdr:nvPicPr>
        <xdr:cNvPr id="5251" name="Picture 52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828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309</xdr:row>
      <xdr:rowOff>0</xdr:rowOff>
    </xdr:from>
    <xdr:to>
      <xdr:col>8</xdr:col>
      <xdr:colOff>9525</xdr:colOff>
      <xdr:row>309</xdr:row>
      <xdr:rowOff>9525</xdr:rowOff>
    </xdr:to>
    <xdr:pic>
      <xdr:nvPicPr>
        <xdr:cNvPr id="5252" name="Picture 52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78000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309</xdr:row>
      <xdr:rowOff>0</xdr:rowOff>
    </xdr:from>
    <xdr:to>
      <xdr:col>9</xdr:col>
      <xdr:colOff>9525</xdr:colOff>
      <xdr:row>309</xdr:row>
      <xdr:rowOff>9525</xdr:rowOff>
    </xdr:to>
    <xdr:pic>
      <xdr:nvPicPr>
        <xdr:cNvPr id="5253" name="Picture 52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8000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310</xdr:row>
      <xdr:rowOff>0</xdr:rowOff>
    </xdr:from>
    <xdr:to>
      <xdr:col>9</xdr:col>
      <xdr:colOff>9525</xdr:colOff>
      <xdr:row>310</xdr:row>
      <xdr:rowOff>9525</xdr:rowOff>
    </xdr:to>
    <xdr:pic>
      <xdr:nvPicPr>
        <xdr:cNvPr id="5254" name="Picture 52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828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309</xdr:row>
      <xdr:rowOff>0</xdr:rowOff>
    </xdr:from>
    <xdr:to>
      <xdr:col>10</xdr:col>
      <xdr:colOff>9525</xdr:colOff>
      <xdr:row>309</xdr:row>
      <xdr:rowOff>9525</xdr:rowOff>
    </xdr:to>
    <xdr:pic>
      <xdr:nvPicPr>
        <xdr:cNvPr id="5255" name="Picture 52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78000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309</xdr:row>
      <xdr:rowOff>0</xdr:rowOff>
    </xdr:from>
    <xdr:to>
      <xdr:col>11</xdr:col>
      <xdr:colOff>9525</xdr:colOff>
      <xdr:row>309</xdr:row>
      <xdr:rowOff>9525</xdr:rowOff>
    </xdr:to>
    <xdr:pic>
      <xdr:nvPicPr>
        <xdr:cNvPr id="5256" name="Picture 52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8000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310</xdr:row>
      <xdr:rowOff>0</xdr:rowOff>
    </xdr:from>
    <xdr:to>
      <xdr:col>11</xdr:col>
      <xdr:colOff>9525</xdr:colOff>
      <xdr:row>310</xdr:row>
      <xdr:rowOff>9525</xdr:rowOff>
    </xdr:to>
    <xdr:pic>
      <xdr:nvPicPr>
        <xdr:cNvPr id="5257" name="Picture 52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828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312</xdr:row>
      <xdr:rowOff>0</xdr:rowOff>
    </xdr:from>
    <xdr:to>
      <xdr:col>5</xdr:col>
      <xdr:colOff>9525</xdr:colOff>
      <xdr:row>312</xdr:row>
      <xdr:rowOff>9525</xdr:rowOff>
    </xdr:to>
    <xdr:pic>
      <xdr:nvPicPr>
        <xdr:cNvPr id="5258" name="Picture 52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860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312</xdr:row>
      <xdr:rowOff>0</xdr:rowOff>
    </xdr:from>
    <xdr:to>
      <xdr:col>6</xdr:col>
      <xdr:colOff>9525</xdr:colOff>
      <xdr:row>312</xdr:row>
      <xdr:rowOff>9525</xdr:rowOff>
    </xdr:to>
    <xdr:pic>
      <xdr:nvPicPr>
        <xdr:cNvPr id="5259" name="Picture 52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7860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312</xdr:row>
      <xdr:rowOff>0</xdr:rowOff>
    </xdr:from>
    <xdr:to>
      <xdr:col>7</xdr:col>
      <xdr:colOff>9525</xdr:colOff>
      <xdr:row>312</xdr:row>
      <xdr:rowOff>9525</xdr:rowOff>
    </xdr:to>
    <xdr:pic>
      <xdr:nvPicPr>
        <xdr:cNvPr id="5260" name="Picture 52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860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312</xdr:row>
      <xdr:rowOff>0</xdr:rowOff>
    </xdr:from>
    <xdr:to>
      <xdr:col>8</xdr:col>
      <xdr:colOff>9525</xdr:colOff>
      <xdr:row>312</xdr:row>
      <xdr:rowOff>9525</xdr:rowOff>
    </xdr:to>
    <xdr:pic>
      <xdr:nvPicPr>
        <xdr:cNvPr id="5261" name="Picture 52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7860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312</xdr:row>
      <xdr:rowOff>0</xdr:rowOff>
    </xdr:from>
    <xdr:to>
      <xdr:col>9</xdr:col>
      <xdr:colOff>9525</xdr:colOff>
      <xdr:row>312</xdr:row>
      <xdr:rowOff>9525</xdr:rowOff>
    </xdr:to>
    <xdr:pic>
      <xdr:nvPicPr>
        <xdr:cNvPr id="5262" name="Picture 52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860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312</xdr:row>
      <xdr:rowOff>0</xdr:rowOff>
    </xdr:from>
    <xdr:to>
      <xdr:col>10</xdr:col>
      <xdr:colOff>9525</xdr:colOff>
      <xdr:row>312</xdr:row>
      <xdr:rowOff>9525</xdr:rowOff>
    </xdr:to>
    <xdr:pic>
      <xdr:nvPicPr>
        <xdr:cNvPr id="5263" name="Picture 52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7860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312</xdr:row>
      <xdr:rowOff>0</xdr:rowOff>
    </xdr:from>
    <xdr:to>
      <xdr:col>11</xdr:col>
      <xdr:colOff>9525</xdr:colOff>
      <xdr:row>312</xdr:row>
      <xdr:rowOff>9525</xdr:rowOff>
    </xdr:to>
    <xdr:pic>
      <xdr:nvPicPr>
        <xdr:cNvPr id="5264" name="Picture 52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860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314</xdr:row>
      <xdr:rowOff>0</xdr:rowOff>
    </xdr:from>
    <xdr:to>
      <xdr:col>5</xdr:col>
      <xdr:colOff>9525</xdr:colOff>
      <xdr:row>314</xdr:row>
      <xdr:rowOff>9525</xdr:rowOff>
    </xdr:to>
    <xdr:pic>
      <xdr:nvPicPr>
        <xdr:cNvPr id="5265" name="Picture 52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9067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314</xdr:row>
      <xdr:rowOff>0</xdr:rowOff>
    </xdr:from>
    <xdr:to>
      <xdr:col>6</xdr:col>
      <xdr:colOff>9525</xdr:colOff>
      <xdr:row>314</xdr:row>
      <xdr:rowOff>9525</xdr:rowOff>
    </xdr:to>
    <xdr:pic>
      <xdr:nvPicPr>
        <xdr:cNvPr id="5266" name="Picture 52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79067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314</xdr:row>
      <xdr:rowOff>0</xdr:rowOff>
    </xdr:from>
    <xdr:to>
      <xdr:col>7</xdr:col>
      <xdr:colOff>9525</xdr:colOff>
      <xdr:row>314</xdr:row>
      <xdr:rowOff>9525</xdr:rowOff>
    </xdr:to>
    <xdr:pic>
      <xdr:nvPicPr>
        <xdr:cNvPr id="5267" name="Picture 52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9067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314</xdr:row>
      <xdr:rowOff>0</xdr:rowOff>
    </xdr:from>
    <xdr:to>
      <xdr:col>8</xdr:col>
      <xdr:colOff>9525</xdr:colOff>
      <xdr:row>314</xdr:row>
      <xdr:rowOff>9525</xdr:rowOff>
    </xdr:to>
    <xdr:pic>
      <xdr:nvPicPr>
        <xdr:cNvPr id="5268" name="Picture 52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79067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314</xdr:row>
      <xdr:rowOff>0</xdr:rowOff>
    </xdr:from>
    <xdr:to>
      <xdr:col>9</xdr:col>
      <xdr:colOff>9525</xdr:colOff>
      <xdr:row>314</xdr:row>
      <xdr:rowOff>9525</xdr:rowOff>
    </xdr:to>
    <xdr:pic>
      <xdr:nvPicPr>
        <xdr:cNvPr id="5269" name="Picture 52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9067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314</xdr:row>
      <xdr:rowOff>0</xdr:rowOff>
    </xdr:from>
    <xdr:to>
      <xdr:col>10</xdr:col>
      <xdr:colOff>9525</xdr:colOff>
      <xdr:row>314</xdr:row>
      <xdr:rowOff>9525</xdr:rowOff>
    </xdr:to>
    <xdr:pic>
      <xdr:nvPicPr>
        <xdr:cNvPr id="5270" name="Picture 52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79067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314</xdr:row>
      <xdr:rowOff>0</xdr:rowOff>
    </xdr:from>
    <xdr:to>
      <xdr:col>11</xdr:col>
      <xdr:colOff>9525</xdr:colOff>
      <xdr:row>314</xdr:row>
      <xdr:rowOff>9525</xdr:rowOff>
    </xdr:to>
    <xdr:pic>
      <xdr:nvPicPr>
        <xdr:cNvPr id="5271" name="Picture 52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9067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9525</xdr:colOff>
      <xdr:row>316</xdr:row>
      <xdr:rowOff>9525</xdr:rowOff>
    </xdr:to>
    <xdr:pic>
      <xdr:nvPicPr>
        <xdr:cNvPr id="5272" name="Picture 52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9524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9525</xdr:colOff>
      <xdr:row>317</xdr:row>
      <xdr:rowOff>9525</xdr:rowOff>
    </xdr:to>
    <xdr:pic>
      <xdr:nvPicPr>
        <xdr:cNvPr id="5273" name="Picture 52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79809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316</xdr:row>
      <xdr:rowOff>0</xdr:rowOff>
    </xdr:from>
    <xdr:to>
      <xdr:col>6</xdr:col>
      <xdr:colOff>9525</xdr:colOff>
      <xdr:row>316</xdr:row>
      <xdr:rowOff>9525</xdr:rowOff>
    </xdr:to>
    <xdr:pic>
      <xdr:nvPicPr>
        <xdr:cNvPr id="5274" name="Picture 52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79524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316</xdr:row>
      <xdr:rowOff>0</xdr:rowOff>
    </xdr:from>
    <xdr:to>
      <xdr:col>7</xdr:col>
      <xdr:colOff>9525</xdr:colOff>
      <xdr:row>316</xdr:row>
      <xdr:rowOff>9525</xdr:rowOff>
    </xdr:to>
    <xdr:pic>
      <xdr:nvPicPr>
        <xdr:cNvPr id="5275" name="Picture 52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9524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317</xdr:row>
      <xdr:rowOff>0</xdr:rowOff>
    </xdr:from>
    <xdr:to>
      <xdr:col>7</xdr:col>
      <xdr:colOff>9525</xdr:colOff>
      <xdr:row>317</xdr:row>
      <xdr:rowOff>9525</xdr:rowOff>
    </xdr:to>
    <xdr:pic>
      <xdr:nvPicPr>
        <xdr:cNvPr id="5276" name="Picture 52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9809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316</xdr:row>
      <xdr:rowOff>0</xdr:rowOff>
    </xdr:from>
    <xdr:to>
      <xdr:col>8</xdr:col>
      <xdr:colOff>9525</xdr:colOff>
      <xdr:row>316</xdr:row>
      <xdr:rowOff>9525</xdr:rowOff>
    </xdr:to>
    <xdr:pic>
      <xdr:nvPicPr>
        <xdr:cNvPr id="5277" name="Picture 52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79524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316</xdr:row>
      <xdr:rowOff>0</xdr:rowOff>
    </xdr:from>
    <xdr:to>
      <xdr:col>9</xdr:col>
      <xdr:colOff>9525</xdr:colOff>
      <xdr:row>316</xdr:row>
      <xdr:rowOff>9525</xdr:rowOff>
    </xdr:to>
    <xdr:pic>
      <xdr:nvPicPr>
        <xdr:cNvPr id="5278" name="Picture 52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9524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317</xdr:row>
      <xdr:rowOff>0</xdr:rowOff>
    </xdr:from>
    <xdr:to>
      <xdr:col>9</xdr:col>
      <xdr:colOff>9525</xdr:colOff>
      <xdr:row>317</xdr:row>
      <xdr:rowOff>9525</xdr:rowOff>
    </xdr:to>
    <xdr:pic>
      <xdr:nvPicPr>
        <xdr:cNvPr id="5279" name="Picture 52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9809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316</xdr:row>
      <xdr:rowOff>0</xdr:rowOff>
    </xdr:from>
    <xdr:to>
      <xdr:col>10</xdr:col>
      <xdr:colOff>9525</xdr:colOff>
      <xdr:row>316</xdr:row>
      <xdr:rowOff>9525</xdr:rowOff>
    </xdr:to>
    <xdr:pic>
      <xdr:nvPicPr>
        <xdr:cNvPr id="5280" name="Picture 52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79524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316</xdr:row>
      <xdr:rowOff>0</xdr:rowOff>
    </xdr:from>
    <xdr:to>
      <xdr:col>11</xdr:col>
      <xdr:colOff>9525</xdr:colOff>
      <xdr:row>316</xdr:row>
      <xdr:rowOff>9525</xdr:rowOff>
    </xdr:to>
    <xdr:pic>
      <xdr:nvPicPr>
        <xdr:cNvPr id="5281" name="Picture 52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9524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317</xdr:row>
      <xdr:rowOff>0</xdr:rowOff>
    </xdr:from>
    <xdr:to>
      <xdr:col>11</xdr:col>
      <xdr:colOff>9525</xdr:colOff>
      <xdr:row>317</xdr:row>
      <xdr:rowOff>9525</xdr:rowOff>
    </xdr:to>
    <xdr:pic>
      <xdr:nvPicPr>
        <xdr:cNvPr id="5282" name="Picture 52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79809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319</xdr:row>
      <xdr:rowOff>0</xdr:rowOff>
    </xdr:from>
    <xdr:to>
      <xdr:col>5</xdr:col>
      <xdr:colOff>9525</xdr:colOff>
      <xdr:row>319</xdr:row>
      <xdr:rowOff>9525</xdr:rowOff>
    </xdr:to>
    <xdr:pic>
      <xdr:nvPicPr>
        <xdr:cNvPr id="5283" name="Picture 52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013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319</xdr:row>
      <xdr:rowOff>0</xdr:rowOff>
    </xdr:from>
    <xdr:to>
      <xdr:col>6</xdr:col>
      <xdr:colOff>9525</xdr:colOff>
      <xdr:row>319</xdr:row>
      <xdr:rowOff>9525</xdr:rowOff>
    </xdr:to>
    <xdr:pic>
      <xdr:nvPicPr>
        <xdr:cNvPr id="5284" name="Picture 52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8013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319</xdr:row>
      <xdr:rowOff>0</xdr:rowOff>
    </xdr:from>
    <xdr:to>
      <xdr:col>7</xdr:col>
      <xdr:colOff>9525</xdr:colOff>
      <xdr:row>319</xdr:row>
      <xdr:rowOff>9525</xdr:rowOff>
    </xdr:to>
    <xdr:pic>
      <xdr:nvPicPr>
        <xdr:cNvPr id="5285" name="Picture 52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013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319</xdr:row>
      <xdr:rowOff>0</xdr:rowOff>
    </xdr:from>
    <xdr:to>
      <xdr:col>8</xdr:col>
      <xdr:colOff>9525</xdr:colOff>
      <xdr:row>319</xdr:row>
      <xdr:rowOff>9525</xdr:rowOff>
    </xdr:to>
    <xdr:pic>
      <xdr:nvPicPr>
        <xdr:cNvPr id="5286" name="Picture 52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8013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319</xdr:row>
      <xdr:rowOff>0</xdr:rowOff>
    </xdr:from>
    <xdr:to>
      <xdr:col>9</xdr:col>
      <xdr:colOff>9525</xdr:colOff>
      <xdr:row>319</xdr:row>
      <xdr:rowOff>9525</xdr:rowOff>
    </xdr:to>
    <xdr:pic>
      <xdr:nvPicPr>
        <xdr:cNvPr id="5287" name="Picture 52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013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319</xdr:row>
      <xdr:rowOff>0</xdr:rowOff>
    </xdr:from>
    <xdr:to>
      <xdr:col>10</xdr:col>
      <xdr:colOff>9525</xdr:colOff>
      <xdr:row>319</xdr:row>
      <xdr:rowOff>9525</xdr:rowOff>
    </xdr:to>
    <xdr:pic>
      <xdr:nvPicPr>
        <xdr:cNvPr id="5288" name="Picture 52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8013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319</xdr:row>
      <xdr:rowOff>0</xdr:rowOff>
    </xdr:from>
    <xdr:to>
      <xdr:col>11</xdr:col>
      <xdr:colOff>9525</xdr:colOff>
      <xdr:row>319</xdr:row>
      <xdr:rowOff>9525</xdr:rowOff>
    </xdr:to>
    <xdr:pic>
      <xdr:nvPicPr>
        <xdr:cNvPr id="5289" name="Picture 52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013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321</xdr:row>
      <xdr:rowOff>0</xdr:rowOff>
    </xdr:from>
    <xdr:to>
      <xdr:col>5</xdr:col>
      <xdr:colOff>9525</xdr:colOff>
      <xdr:row>321</xdr:row>
      <xdr:rowOff>9525</xdr:rowOff>
    </xdr:to>
    <xdr:pic>
      <xdr:nvPicPr>
        <xdr:cNvPr id="5290" name="Picture 52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074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321</xdr:row>
      <xdr:rowOff>0</xdr:rowOff>
    </xdr:from>
    <xdr:to>
      <xdr:col>6</xdr:col>
      <xdr:colOff>9525</xdr:colOff>
      <xdr:row>321</xdr:row>
      <xdr:rowOff>9525</xdr:rowOff>
    </xdr:to>
    <xdr:pic>
      <xdr:nvPicPr>
        <xdr:cNvPr id="5291" name="Picture 52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8074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321</xdr:row>
      <xdr:rowOff>0</xdr:rowOff>
    </xdr:from>
    <xdr:to>
      <xdr:col>7</xdr:col>
      <xdr:colOff>9525</xdr:colOff>
      <xdr:row>321</xdr:row>
      <xdr:rowOff>9525</xdr:rowOff>
    </xdr:to>
    <xdr:pic>
      <xdr:nvPicPr>
        <xdr:cNvPr id="5292" name="Picture 52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074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321</xdr:row>
      <xdr:rowOff>0</xdr:rowOff>
    </xdr:from>
    <xdr:to>
      <xdr:col>8</xdr:col>
      <xdr:colOff>9525</xdr:colOff>
      <xdr:row>321</xdr:row>
      <xdr:rowOff>9525</xdr:rowOff>
    </xdr:to>
    <xdr:pic>
      <xdr:nvPicPr>
        <xdr:cNvPr id="5293" name="Picture 52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8074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321</xdr:row>
      <xdr:rowOff>0</xdr:rowOff>
    </xdr:from>
    <xdr:to>
      <xdr:col>9</xdr:col>
      <xdr:colOff>9525</xdr:colOff>
      <xdr:row>321</xdr:row>
      <xdr:rowOff>9525</xdr:rowOff>
    </xdr:to>
    <xdr:pic>
      <xdr:nvPicPr>
        <xdr:cNvPr id="5294" name="Picture 52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074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321</xdr:row>
      <xdr:rowOff>0</xdr:rowOff>
    </xdr:from>
    <xdr:to>
      <xdr:col>10</xdr:col>
      <xdr:colOff>9525</xdr:colOff>
      <xdr:row>321</xdr:row>
      <xdr:rowOff>9525</xdr:rowOff>
    </xdr:to>
    <xdr:pic>
      <xdr:nvPicPr>
        <xdr:cNvPr id="5295" name="Picture 52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8074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321</xdr:row>
      <xdr:rowOff>0</xdr:rowOff>
    </xdr:from>
    <xdr:to>
      <xdr:col>11</xdr:col>
      <xdr:colOff>9525</xdr:colOff>
      <xdr:row>321</xdr:row>
      <xdr:rowOff>9525</xdr:rowOff>
    </xdr:to>
    <xdr:pic>
      <xdr:nvPicPr>
        <xdr:cNvPr id="5296" name="Picture 52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074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9525</xdr:colOff>
      <xdr:row>323</xdr:row>
      <xdr:rowOff>9525</xdr:rowOff>
    </xdr:to>
    <xdr:pic>
      <xdr:nvPicPr>
        <xdr:cNvPr id="5297" name="Picture 52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150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324</xdr:row>
      <xdr:rowOff>0</xdr:rowOff>
    </xdr:from>
    <xdr:to>
      <xdr:col>5</xdr:col>
      <xdr:colOff>9525</xdr:colOff>
      <xdr:row>324</xdr:row>
      <xdr:rowOff>9525</xdr:rowOff>
    </xdr:to>
    <xdr:pic>
      <xdr:nvPicPr>
        <xdr:cNvPr id="5298" name="Picture 52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1943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323</xdr:row>
      <xdr:rowOff>0</xdr:rowOff>
    </xdr:from>
    <xdr:to>
      <xdr:col>6</xdr:col>
      <xdr:colOff>9525</xdr:colOff>
      <xdr:row>323</xdr:row>
      <xdr:rowOff>9525</xdr:rowOff>
    </xdr:to>
    <xdr:pic>
      <xdr:nvPicPr>
        <xdr:cNvPr id="5299" name="Picture 52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8150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323</xdr:row>
      <xdr:rowOff>0</xdr:rowOff>
    </xdr:from>
    <xdr:to>
      <xdr:col>7</xdr:col>
      <xdr:colOff>9525</xdr:colOff>
      <xdr:row>323</xdr:row>
      <xdr:rowOff>9525</xdr:rowOff>
    </xdr:to>
    <xdr:pic>
      <xdr:nvPicPr>
        <xdr:cNvPr id="5300" name="Picture 52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150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324</xdr:row>
      <xdr:rowOff>0</xdr:rowOff>
    </xdr:from>
    <xdr:to>
      <xdr:col>7</xdr:col>
      <xdr:colOff>9525</xdr:colOff>
      <xdr:row>324</xdr:row>
      <xdr:rowOff>9525</xdr:rowOff>
    </xdr:to>
    <xdr:pic>
      <xdr:nvPicPr>
        <xdr:cNvPr id="5301" name="Picture 53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1943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323</xdr:row>
      <xdr:rowOff>0</xdr:rowOff>
    </xdr:from>
    <xdr:to>
      <xdr:col>8</xdr:col>
      <xdr:colOff>9525</xdr:colOff>
      <xdr:row>323</xdr:row>
      <xdr:rowOff>9525</xdr:rowOff>
    </xdr:to>
    <xdr:pic>
      <xdr:nvPicPr>
        <xdr:cNvPr id="5302" name="Picture 53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8150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323</xdr:row>
      <xdr:rowOff>0</xdr:rowOff>
    </xdr:from>
    <xdr:to>
      <xdr:col>9</xdr:col>
      <xdr:colOff>9525</xdr:colOff>
      <xdr:row>323</xdr:row>
      <xdr:rowOff>9525</xdr:rowOff>
    </xdr:to>
    <xdr:pic>
      <xdr:nvPicPr>
        <xdr:cNvPr id="5303" name="Picture 53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150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324</xdr:row>
      <xdr:rowOff>0</xdr:rowOff>
    </xdr:from>
    <xdr:to>
      <xdr:col>9</xdr:col>
      <xdr:colOff>9525</xdr:colOff>
      <xdr:row>324</xdr:row>
      <xdr:rowOff>9525</xdr:rowOff>
    </xdr:to>
    <xdr:pic>
      <xdr:nvPicPr>
        <xdr:cNvPr id="5304" name="Picture 53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1943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323</xdr:row>
      <xdr:rowOff>0</xdr:rowOff>
    </xdr:from>
    <xdr:to>
      <xdr:col>10</xdr:col>
      <xdr:colOff>9525</xdr:colOff>
      <xdr:row>323</xdr:row>
      <xdr:rowOff>9525</xdr:rowOff>
    </xdr:to>
    <xdr:pic>
      <xdr:nvPicPr>
        <xdr:cNvPr id="5305" name="Picture 53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8150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323</xdr:row>
      <xdr:rowOff>0</xdr:rowOff>
    </xdr:from>
    <xdr:to>
      <xdr:col>11</xdr:col>
      <xdr:colOff>9525</xdr:colOff>
      <xdr:row>323</xdr:row>
      <xdr:rowOff>9525</xdr:rowOff>
    </xdr:to>
    <xdr:pic>
      <xdr:nvPicPr>
        <xdr:cNvPr id="5306" name="Picture 53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150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324</xdr:row>
      <xdr:rowOff>0</xdr:rowOff>
    </xdr:from>
    <xdr:to>
      <xdr:col>11</xdr:col>
      <xdr:colOff>9525</xdr:colOff>
      <xdr:row>324</xdr:row>
      <xdr:rowOff>9525</xdr:rowOff>
    </xdr:to>
    <xdr:pic>
      <xdr:nvPicPr>
        <xdr:cNvPr id="5307" name="Picture 53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1943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326</xdr:row>
      <xdr:rowOff>0</xdr:rowOff>
    </xdr:from>
    <xdr:to>
      <xdr:col>5</xdr:col>
      <xdr:colOff>9525</xdr:colOff>
      <xdr:row>326</xdr:row>
      <xdr:rowOff>9525</xdr:rowOff>
    </xdr:to>
    <xdr:pic>
      <xdr:nvPicPr>
        <xdr:cNvPr id="5308" name="Picture 53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2267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327</xdr:row>
      <xdr:rowOff>0</xdr:rowOff>
    </xdr:from>
    <xdr:to>
      <xdr:col>5</xdr:col>
      <xdr:colOff>9525</xdr:colOff>
      <xdr:row>327</xdr:row>
      <xdr:rowOff>9525</xdr:rowOff>
    </xdr:to>
    <xdr:pic>
      <xdr:nvPicPr>
        <xdr:cNvPr id="5309" name="Picture 53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2429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326</xdr:row>
      <xdr:rowOff>0</xdr:rowOff>
    </xdr:from>
    <xdr:to>
      <xdr:col>6</xdr:col>
      <xdr:colOff>9525</xdr:colOff>
      <xdr:row>326</xdr:row>
      <xdr:rowOff>9525</xdr:rowOff>
    </xdr:to>
    <xdr:pic>
      <xdr:nvPicPr>
        <xdr:cNvPr id="5310" name="Picture 53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82267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326</xdr:row>
      <xdr:rowOff>0</xdr:rowOff>
    </xdr:from>
    <xdr:to>
      <xdr:col>7</xdr:col>
      <xdr:colOff>9525</xdr:colOff>
      <xdr:row>326</xdr:row>
      <xdr:rowOff>9525</xdr:rowOff>
    </xdr:to>
    <xdr:pic>
      <xdr:nvPicPr>
        <xdr:cNvPr id="5311" name="Picture 53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2267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327</xdr:row>
      <xdr:rowOff>0</xdr:rowOff>
    </xdr:from>
    <xdr:to>
      <xdr:col>7</xdr:col>
      <xdr:colOff>9525</xdr:colOff>
      <xdr:row>327</xdr:row>
      <xdr:rowOff>9525</xdr:rowOff>
    </xdr:to>
    <xdr:pic>
      <xdr:nvPicPr>
        <xdr:cNvPr id="5312" name="Picture 53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2429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326</xdr:row>
      <xdr:rowOff>0</xdr:rowOff>
    </xdr:from>
    <xdr:to>
      <xdr:col>8</xdr:col>
      <xdr:colOff>9525</xdr:colOff>
      <xdr:row>326</xdr:row>
      <xdr:rowOff>9525</xdr:rowOff>
    </xdr:to>
    <xdr:pic>
      <xdr:nvPicPr>
        <xdr:cNvPr id="5313" name="Picture 53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82267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326</xdr:row>
      <xdr:rowOff>0</xdr:rowOff>
    </xdr:from>
    <xdr:to>
      <xdr:col>9</xdr:col>
      <xdr:colOff>9525</xdr:colOff>
      <xdr:row>326</xdr:row>
      <xdr:rowOff>9525</xdr:rowOff>
    </xdr:to>
    <xdr:pic>
      <xdr:nvPicPr>
        <xdr:cNvPr id="5314" name="Picture 53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2267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327</xdr:row>
      <xdr:rowOff>0</xdr:rowOff>
    </xdr:from>
    <xdr:to>
      <xdr:col>9</xdr:col>
      <xdr:colOff>9525</xdr:colOff>
      <xdr:row>327</xdr:row>
      <xdr:rowOff>9525</xdr:rowOff>
    </xdr:to>
    <xdr:pic>
      <xdr:nvPicPr>
        <xdr:cNvPr id="5315" name="Picture 53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2429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326</xdr:row>
      <xdr:rowOff>0</xdr:rowOff>
    </xdr:from>
    <xdr:to>
      <xdr:col>10</xdr:col>
      <xdr:colOff>9525</xdr:colOff>
      <xdr:row>326</xdr:row>
      <xdr:rowOff>9525</xdr:rowOff>
    </xdr:to>
    <xdr:pic>
      <xdr:nvPicPr>
        <xdr:cNvPr id="5316" name="Picture 53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82267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326</xdr:row>
      <xdr:rowOff>0</xdr:rowOff>
    </xdr:from>
    <xdr:to>
      <xdr:col>11</xdr:col>
      <xdr:colOff>9525</xdr:colOff>
      <xdr:row>326</xdr:row>
      <xdr:rowOff>9525</xdr:rowOff>
    </xdr:to>
    <xdr:pic>
      <xdr:nvPicPr>
        <xdr:cNvPr id="5317" name="Picture 53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2267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327</xdr:row>
      <xdr:rowOff>0</xdr:rowOff>
    </xdr:from>
    <xdr:to>
      <xdr:col>11</xdr:col>
      <xdr:colOff>9525</xdr:colOff>
      <xdr:row>327</xdr:row>
      <xdr:rowOff>9525</xdr:rowOff>
    </xdr:to>
    <xdr:pic>
      <xdr:nvPicPr>
        <xdr:cNvPr id="5318" name="Picture 53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2429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329</xdr:row>
      <xdr:rowOff>0</xdr:rowOff>
    </xdr:from>
    <xdr:to>
      <xdr:col>5</xdr:col>
      <xdr:colOff>9525</xdr:colOff>
      <xdr:row>329</xdr:row>
      <xdr:rowOff>9525</xdr:rowOff>
    </xdr:to>
    <xdr:pic>
      <xdr:nvPicPr>
        <xdr:cNvPr id="5319" name="Picture 53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275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330</xdr:row>
      <xdr:rowOff>0</xdr:rowOff>
    </xdr:from>
    <xdr:to>
      <xdr:col>5</xdr:col>
      <xdr:colOff>9525</xdr:colOff>
      <xdr:row>330</xdr:row>
      <xdr:rowOff>9525</xdr:rowOff>
    </xdr:to>
    <xdr:pic>
      <xdr:nvPicPr>
        <xdr:cNvPr id="5320" name="Picture 53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3038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329</xdr:row>
      <xdr:rowOff>0</xdr:rowOff>
    </xdr:from>
    <xdr:to>
      <xdr:col>6</xdr:col>
      <xdr:colOff>9525</xdr:colOff>
      <xdr:row>329</xdr:row>
      <xdr:rowOff>9525</xdr:rowOff>
    </xdr:to>
    <xdr:pic>
      <xdr:nvPicPr>
        <xdr:cNvPr id="5321" name="Picture 53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8275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329</xdr:row>
      <xdr:rowOff>0</xdr:rowOff>
    </xdr:from>
    <xdr:to>
      <xdr:col>7</xdr:col>
      <xdr:colOff>9525</xdr:colOff>
      <xdr:row>329</xdr:row>
      <xdr:rowOff>9525</xdr:rowOff>
    </xdr:to>
    <xdr:pic>
      <xdr:nvPicPr>
        <xdr:cNvPr id="5322" name="Picture 53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275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330</xdr:row>
      <xdr:rowOff>0</xdr:rowOff>
    </xdr:from>
    <xdr:to>
      <xdr:col>7</xdr:col>
      <xdr:colOff>9525</xdr:colOff>
      <xdr:row>330</xdr:row>
      <xdr:rowOff>9525</xdr:rowOff>
    </xdr:to>
    <xdr:pic>
      <xdr:nvPicPr>
        <xdr:cNvPr id="5323" name="Picture 53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3038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329</xdr:row>
      <xdr:rowOff>0</xdr:rowOff>
    </xdr:from>
    <xdr:to>
      <xdr:col>8</xdr:col>
      <xdr:colOff>9525</xdr:colOff>
      <xdr:row>329</xdr:row>
      <xdr:rowOff>9525</xdr:rowOff>
    </xdr:to>
    <xdr:pic>
      <xdr:nvPicPr>
        <xdr:cNvPr id="5324" name="Picture 53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8275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329</xdr:row>
      <xdr:rowOff>0</xdr:rowOff>
    </xdr:from>
    <xdr:to>
      <xdr:col>9</xdr:col>
      <xdr:colOff>9525</xdr:colOff>
      <xdr:row>329</xdr:row>
      <xdr:rowOff>9525</xdr:rowOff>
    </xdr:to>
    <xdr:pic>
      <xdr:nvPicPr>
        <xdr:cNvPr id="5325" name="Picture 53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275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330</xdr:row>
      <xdr:rowOff>0</xdr:rowOff>
    </xdr:from>
    <xdr:to>
      <xdr:col>9</xdr:col>
      <xdr:colOff>9525</xdr:colOff>
      <xdr:row>330</xdr:row>
      <xdr:rowOff>9525</xdr:rowOff>
    </xdr:to>
    <xdr:pic>
      <xdr:nvPicPr>
        <xdr:cNvPr id="5326" name="Picture 53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3038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329</xdr:row>
      <xdr:rowOff>0</xdr:rowOff>
    </xdr:from>
    <xdr:to>
      <xdr:col>10</xdr:col>
      <xdr:colOff>9525</xdr:colOff>
      <xdr:row>329</xdr:row>
      <xdr:rowOff>9525</xdr:rowOff>
    </xdr:to>
    <xdr:pic>
      <xdr:nvPicPr>
        <xdr:cNvPr id="5327" name="Picture 53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8275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329</xdr:row>
      <xdr:rowOff>0</xdr:rowOff>
    </xdr:from>
    <xdr:to>
      <xdr:col>11</xdr:col>
      <xdr:colOff>9525</xdr:colOff>
      <xdr:row>329</xdr:row>
      <xdr:rowOff>9525</xdr:rowOff>
    </xdr:to>
    <xdr:pic>
      <xdr:nvPicPr>
        <xdr:cNvPr id="5328" name="Picture 53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275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330</xdr:row>
      <xdr:rowOff>0</xdr:rowOff>
    </xdr:from>
    <xdr:to>
      <xdr:col>11</xdr:col>
      <xdr:colOff>9525</xdr:colOff>
      <xdr:row>330</xdr:row>
      <xdr:rowOff>9525</xdr:rowOff>
    </xdr:to>
    <xdr:pic>
      <xdr:nvPicPr>
        <xdr:cNvPr id="5329" name="Picture 53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3038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332</xdr:row>
      <xdr:rowOff>0</xdr:rowOff>
    </xdr:from>
    <xdr:to>
      <xdr:col>5</xdr:col>
      <xdr:colOff>9525</xdr:colOff>
      <xdr:row>332</xdr:row>
      <xdr:rowOff>9525</xdr:rowOff>
    </xdr:to>
    <xdr:pic>
      <xdr:nvPicPr>
        <xdr:cNvPr id="5330" name="Picture 53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336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333</xdr:row>
      <xdr:rowOff>0</xdr:rowOff>
    </xdr:from>
    <xdr:to>
      <xdr:col>5</xdr:col>
      <xdr:colOff>9525</xdr:colOff>
      <xdr:row>333</xdr:row>
      <xdr:rowOff>9525</xdr:rowOff>
    </xdr:to>
    <xdr:pic>
      <xdr:nvPicPr>
        <xdr:cNvPr id="5331" name="Picture 53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3800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332</xdr:row>
      <xdr:rowOff>0</xdr:rowOff>
    </xdr:from>
    <xdr:to>
      <xdr:col>6</xdr:col>
      <xdr:colOff>9525</xdr:colOff>
      <xdr:row>332</xdr:row>
      <xdr:rowOff>9525</xdr:rowOff>
    </xdr:to>
    <xdr:pic>
      <xdr:nvPicPr>
        <xdr:cNvPr id="5332" name="Picture 53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8336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332</xdr:row>
      <xdr:rowOff>0</xdr:rowOff>
    </xdr:from>
    <xdr:to>
      <xdr:col>7</xdr:col>
      <xdr:colOff>9525</xdr:colOff>
      <xdr:row>332</xdr:row>
      <xdr:rowOff>9525</xdr:rowOff>
    </xdr:to>
    <xdr:pic>
      <xdr:nvPicPr>
        <xdr:cNvPr id="5333" name="Picture 53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336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333</xdr:row>
      <xdr:rowOff>0</xdr:rowOff>
    </xdr:from>
    <xdr:to>
      <xdr:col>7</xdr:col>
      <xdr:colOff>9525</xdr:colOff>
      <xdr:row>333</xdr:row>
      <xdr:rowOff>9525</xdr:rowOff>
    </xdr:to>
    <xdr:pic>
      <xdr:nvPicPr>
        <xdr:cNvPr id="5334" name="Picture 53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3800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332</xdr:row>
      <xdr:rowOff>0</xdr:rowOff>
    </xdr:from>
    <xdr:to>
      <xdr:col>8</xdr:col>
      <xdr:colOff>9525</xdr:colOff>
      <xdr:row>332</xdr:row>
      <xdr:rowOff>9525</xdr:rowOff>
    </xdr:to>
    <xdr:pic>
      <xdr:nvPicPr>
        <xdr:cNvPr id="5335" name="Picture 53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8336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332</xdr:row>
      <xdr:rowOff>0</xdr:rowOff>
    </xdr:from>
    <xdr:to>
      <xdr:col>9</xdr:col>
      <xdr:colOff>9525</xdr:colOff>
      <xdr:row>332</xdr:row>
      <xdr:rowOff>9525</xdr:rowOff>
    </xdr:to>
    <xdr:pic>
      <xdr:nvPicPr>
        <xdr:cNvPr id="5336" name="Picture 53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336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333</xdr:row>
      <xdr:rowOff>0</xdr:rowOff>
    </xdr:from>
    <xdr:to>
      <xdr:col>9</xdr:col>
      <xdr:colOff>9525</xdr:colOff>
      <xdr:row>333</xdr:row>
      <xdr:rowOff>9525</xdr:rowOff>
    </xdr:to>
    <xdr:pic>
      <xdr:nvPicPr>
        <xdr:cNvPr id="5337" name="Picture 53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3800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332</xdr:row>
      <xdr:rowOff>0</xdr:rowOff>
    </xdr:from>
    <xdr:to>
      <xdr:col>10</xdr:col>
      <xdr:colOff>9525</xdr:colOff>
      <xdr:row>332</xdr:row>
      <xdr:rowOff>9525</xdr:rowOff>
    </xdr:to>
    <xdr:pic>
      <xdr:nvPicPr>
        <xdr:cNvPr id="5338" name="Picture 53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8336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332</xdr:row>
      <xdr:rowOff>0</xdr:rowOff>
    </xdr:from>
    <xdr:to>
      <xdr:col>11</xdr:col>
      <xdr:colOff>9525</xdr:colOff>
      <xdr:row>332</xdr:row>
      <xdr:rowOff>9525</xdr:rowOff>
    </xdr:to>
    <xdr:pic>
      <xdr:nvPicPr>
        <xdr:cNvPr id="5339" name="Picture 53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336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333</xdr:row>
      <xdr:rowOff>0</xdr:rowOff>
    </xdr:from>
    <xdr:to>
      <xdr:col>11</xdr:col>
      <xdr:colOff>9525</xdr:colOff>
      <xdr:row>333</xdr:row>
      <xdr:rowOff>9525</xdr:rowOff>
    </xdr:to>
    <xdr:pic>
      <xdr:nvPicPr>
        <xdr:cNvPr id="5340" name="Picture 53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3800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335</xdr:row>
      <xdr:rowOff>0</xdr:rowOff>
    </xdr:from>
    <xdr:to>
      <xdr:col>5</xdr:col>
      <xdr:colOff>9525</xdr:colOff>
      <xdr:row>335</xdr:row>
      <xdr:rowOff>9525</xdr:rowOff>
    </xdr:to>
    <xdr:pic>
      <xdr:nvPicPr>
        <xdr:cNvPr id="5341" name="Picture 53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4124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335</xdr:row>
      <xdr:rowOff>0</xdr:rowOff>
    </xdr:from>
    <xdr:to>
      <xdr:col>6</xdr:col>
      <xdr:colOff>9525</xdr:colOff>
      <xdr:row>335</xdr:row>
      <xdr:rowOff>9525</xdr:rowOff>
    </xdr:to>
    <xdr:pic>
      <xdr:nvPicPr>
        <xdr:cNvPr id="5342" name="Picture 53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84124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335</xdr:row>
      <xdr:rowOff>0</xdr:rowOff>
    </xdr:from>
    <xdr:to>
      <xdr:col>7</xdr:col>
      <xdr:colOff>9525</xdr:colOff>
      <xdr:row>335</xdr:row>
      <xdr:rowOff>9525</xdr:rowOff>
    </xdr:to>
    <xdr:pic>
      <xdr:nvPicPr>
        <xdr:cNvPr id="5343" name="Picture 53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4124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335</xdr:row>
      <xdr:rowOff>0</xdr:rowOff>
    </xdr:from>
    <xdr:to>
      <xdr:col>8</xdr:col>
      <xdr:colOff>9525</xdr:colOff>
      <xdr:row>335</xdr:row>
      <xdr:rowOff>9525</xdr:rowOff>
    </xdr:to>
    <xdr:pic>
      <xdr:nvPicPr>
        <xdr:cNvPr id="5344" name="Picture 53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84124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335</xdr:row>
      <xdr:rowOff>0</xdr:rowOff>
    </xdr:from>
    <xdr:to>
      <xdr:col>9</xdr:col>
      <xdr:colOff>9525</xdr:colOff>
      <xdr:row>335</xdr:row>
      <xdr:rowOff>9525</xdr:rowOff>
    </xdr:to>
    <xdr:pic>
      <xdr:nvPicPr>
        <xdr:cNvPr id="5345" name="Picture 53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4124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335</xdr:row>
      <xdr:rowOff>0</xdr:rowOff>
    </xdr:from>
    <xdr:to>
      <xdr:col>10</xdr:col>
      <xdr:colOff>9525</xdr:colOff>
      <xdr:row>335</xdr:row>
      <xdr:rowOff>9525</xdr:rowOff>
    </xdr:to>
    <xdr:pic>
      <xdr:nvPicPr>
        <xdr:cNvPr id="5346" name="Picture 53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84124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335</xdr:row>
      <xdr:rowOff>0</xdr:rowOff>
    </xdr:from>
    <xdr:to>
      <xdr:col>11</xdr:col>
      <xdr:colOff>9525</xdr:colOff>
      <xdr:row>335</xdr:row>
      <xdr:rowOff>9525</xdr:rowOff>
    </xdr:to>
    <xdr:pic>
      <xdr:nvPicPr>
        <xdr:cNvPr id="5347" name="Picture 53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4124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337</xdr:row>
      <xdr:rowOff>0</xdr:rowOff>
    </xdr:from>
    <xdr:to>
      <xdr:col>5</xdr:col>
      <xdr:colOff>9525</xdr:colOff>
      <xdr:row>337</xdr:row>
      <xdr:rowOff>9525</xdr:rowOff>
    </xdr:to>
    <xdr:pic>
      <xdr:nvPicPr>
        <xdr:cNvPr id="5348" name="Picture 53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45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9525</xdr:colOff>
      <xdr:row>338</xdr:row>
      <xdr:rowOff>9525</xdr:rowOff>
    </xdr:to>
    <xdr:pic>
      <xdr:nvPicPr>
        <xdr:cNvPr id="5349" name="Picture 53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474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337</xdr:row>
      <xdr:rowOff>0</xdr:rowOff>
    </xdr:from>
    <xdr:to>
      <xdr:col>6</xdr:col>
      <xdr:colOff>9525</xdr:colOff>
      <xdr:row>337</xdr:row>
      <xdr:rowOff>9525</xdr:rowOff>
    </xdr:to>
    <xdr:pic>
      <xdr:nvPicPr>
        <xdr:cNvPr id="5350" name="Picture 53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845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337</xdr:row>
      <xdr:rowOff>0</xdr:rowOff>
    </xdr:from>
    <xdr:to>
      <xdr:col>7</xdr:col>
      <xdr:colOff>9525</xdr:colOff>
      <xdr:row>337</xdr:row>
      <xdr:rowOff>9525</xdr:rowOff>
    </xdr:to>
    <xdr:pic>
      <xdr:nvPicPr>
        <xdr:cNvPr id="5351" name="Picture 53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45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338</xdr:row>
      <xdr:rowOff>0</xdr:rowOff>
    </xdr:from>
    <xdr:to>
      <xdr:col>7</xdr:col>
      <xdr:colOff>9525</xdr:colOff>
      <xdr:row>338</xdr:row>
      <xdr:rowOff>9525</xdr:rowOff>
    </xdr:to>
    <xdr:pic>
      <xdr:nvPicPr>
        <xdr:cNvPr id="5352" name="Picture 53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474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337</xdr:row>
      <xdr:rowOff>0</xdr:rowOff>
    </xdr:from>
    <xdr:to>
      <xdr:col>8</xdr:col>
      <xdr:colOff>9525</xdr:colOff>
      <xdr:row>337</xdr:row>
      <xdr:rowOff>9525</xdr:rowOff>
    </xdr:to>
    <xdr:pic>
      <xdr:nvPicPr>
        <xdr:cNvPr id="5353" name="Picture 53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845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337</xdr:row>
      <xdr:rowOff>0</xdr:rowOff>
    </xdr:from>
    <xdr:to>
      <xdr:col>9</xdr:col>
      <xdr:colOff>9525</xdr:colOff>
      <xdr:row>337</xdr:row>
      <xdr:rowOff>9525</xdr:rowOff>
    </xdr:to>
    <xdr:pic>
      <xdr:nvPicPr>
        <xdr:cNvPr id="5354" name="Picture 53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45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338</xdr:row>
      <xdr:rowOff>0</xdr:rowOff>
    </xdr:from>
    <xdr:to>
      <xdr:col>9</xdr:col>
      <xdr:colOff>9525</xdr:colOff>
      <xdr:row>338</xdr:row>
      <xdr:rowOff>9525</xdr:rowOff>
    </xdr:to>
    <xdr:pic>
      <xdr:nvPicPr>
        <xdr:cNvPr id="5355" name="Picture 53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474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337</xdr:row>
      <xdr:rowOff>0</xdr:rowOff>
    </xdr:from>
    <xdr:to>
      <xdr:col>10</xdr:col>
      <xdr:colOff>9525</xdr:colOff>
      <xdr:row>337</xdr:row>
      <xdr:rowOff>9525</xdr:rowOff>
    </xdr:to>
    <xdr:pic>
      <xdr:nvPicPr>
        <xdr:cNvPr id="5356" name="Picture 53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845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337</xdr:row>
      <xdr:rowOff>0</xdr:rowOff>
    </xdr:from>
    <xdr:to>
      <xdr:col>11</xdr:col>
      <xdr:colOff>9525</xdr:colOff>
      <xdr:row>337</xdr:row>
      <xdr:rowOff>9525</xdr:rowOff>
    </xdr:to>
    <xdr:pic>
      <xdr:nvPicPr>
        <xdr:cNvPr id="5357" name="Picture 53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45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338</xdr:row>
      <xdr:rowOff>0</xdr:rowOff>
    </xdr:from>
    <xdr:to>
      <xdr:col>11</xdr:col>
      <xdr:colOff>9525</xdr:colOff>
      <xdr:row>338</xdr:row>
      <xdr:rowOff>9525</xdr:rowOff>
    </xdr:to>
    <xdr:pic>
      <xdr:nvPicPr>
        <xdr:cNvPr id="5358" name="Picture 53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474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340</xdr:row>
      <xdr:rowOff>0</xdr:rowOff>
    </xdr:from>
    <xdr:to>
      <xdr:col>5</xdr:col>
      <xdr:colOff>9525</xdr:colOff>
      <xdr:row>340</xdr:row>
      <xdr:rowOff>9525</xdr:rowOff>
    </xdr:to>
    <xdr:pic>
      <xdr:nvPicPr>
        <xdr:cNvPr id="5359" name="Picture 53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506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340</xdr:row>
      <xdr:rowOff>0</xdr:rowOff>
    </xdr:from>
    <xdr:to>
      <xdr:col>6</xdr:col>
      <xdr:colOff>9525</xdr:colOff>
      <xdr:row>340</xdr:row>
      <xdr:rowOff>9525</xdr:rowOff>
    </xdr:to>
    <xdr:pic>
      <xdr:nvPicPr>
        <xdr:cNvPr id="5360" name="Picture 53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8506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340</xdr:row>
      <xdr:rowOff>0</xdr:rowOff>
    </xdr:from>
    <xdr:to>
      <xdr:col>7</xdr:col>
      <xdr:colOff>9525</xdr:colOff>
      <xdr:row>340</xdr:row>
      <xdr:rowOff>9525</xdr:rowOff>
    </xdr:to>
    <xdr:pic>
      <xdr:nvPicPr>
        <xdr:cNvPr id="5361" name="Picture 53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506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340</xdr:row>
      <xdr:rowOff>0</xdr:rowOff>
    </xdr:from>
    <xdr:to>
      <xdr:col>8</xdr:col>
      <xdr:colOff>9525</xdr:colOff>
      <xdr:row>340</xdr:row>
      <xdr:rowOff>9525</xdr:rowOff>
    </xdr:to>
    <xdr:pic>
      <xdr:nvPicPr>
        <xdr:cNvPr id="5362" name="Picture 53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8506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340</xdr:row>
      <xdr:rowOff>0</xdr:rowOff>
    </xdr:from>
    <xdr:to>
      <xdr:col>9</xdr:col>
      <xdr:colOff>9525</xdr:colOff>
      <xdr:row>340</xdr:row>
      <xdr:rowOff>9525</xdr:rowOff>
    </xdr:to>
    <xdr:pic>
      <xdr:nvPicPr>
        <xdr:cNvPr id="5363" name="Picture 53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506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340</xdr:row>
      <xdr:rowOff>0</xdr:rowOff>
    </xdr:from>
    <xdr:to>
      <xdr:col>10</xdr:col>
      <xdr:colOff>9525</xdr:colOff>
      <xdr:row>340</xdr:row>
      <xdr:rowOff>9525</xdr:rowOff>
    </xdr:to>
    <xdr:pic>
      <xdr:nvPicPr>
        <xdr:cNvPr id="5364" name="Picture 53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8506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340</xdr:row>
      <xdr:rowOff>0</xdr:rowOff>
    </xdr:from>
    <xdr:to>
      <xdr:col>11</xdr:col>
      <xdr:colOff>9525</xdr:colOff>
      <xdr:row>340</xdr:row>
      <xdr:rowOff>9525</xdr:rowOff>
    </xdr:to>
    <xdr:pic>
      <xdr:nvPicPr>
        <xdr:cNvPr id="5365" name="Picture 53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506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342</xdr:row>
      <xdr:rowOff>0</xdr:rowOff>
    </xdr:from>
    <xdr:to>
      <xdr:col>5</xdr:col>
      <xdr:colOff>9525</xdr:colOff>
      <xdr:row>342</xdr:row>
      <xdr:rowOff>9525</xdr:rowOff>
    </xdr:to>
    <xdr:pic>
      <xdr:nvPicPr>
        <xdr:cNvPr id="5366" name="Picture 53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5829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342</xdr:row>
      <xdr:rowOff>0</xdr:rowOff>
    </xdr:from>
    <xdr:to>
      <xdr:col>6</xdr:col>
      <xdr:colOff>9525</xdr:colOff>
      <xdr:row>342</xdr:row>
      <xdr:rowOff>9525</xdr:rowOff>
    </xdr:to>
    <xdr:pic>
      <xdr:nvPicPr>
        <xdr:cNvPr id="5367" name="Picture 53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85829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342</xdr:row>
      <xdr:rowOff>0</xdr:rowOff>
    </xdr:from>
    <xdr:to>
      <xdr:col>7</xdr:col>
      <xdr:colOff>9525</xdr:colOff>
      <xdr:row>342</xdr:row>
      <xdr:rowOff>9525</xdr:rowOff>
    </xdr:to>
    <xdr:pic>
      <xdr:nvPicPr>
        <xdr:cNvPr id="5368" name="Picture 53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5829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342</xdr:row>
      <xdr:rowOff>0</xdr:rowOff>
    </xdr:from>
    <xdr:to>
      <xdr:col>8</xdr:col>
      <xdr:colOff>9525</xdr:colOff>
      <xdr:row>342</xdr:row>
      <xdr:rowOff>9525</xdr:rowOff>
    </xdr:to>
    <xdr:pic>
      <xdr:nvPicPr>
        <xdr:cNvPr id="5369" name="Picture 53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85829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342</xdr:row>
      <xdr:rowOff>0</xdr:rowOff>
    </xdr:from>
    <xdr:to>
      <xdr:col>9</xdr:col>
      <xdr:colOff>9525</xdr:colOff>
      <xdr:row>342</xdr:row>
      <xdr:rowOff>9525</xdr:rowOff>
    </xdr:to>
    <xdr:pic>
      <xdr:nvPicPr>
        <xdr:cNvPr id="5370" name="Picture 53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5829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342</xdr:row>
      <xdr:rowOff>0</xdr:rowOff>
    </xdr:from>
    <xdr:to>
      <xdr:col>10</xdr:col>
      <xdr:colOff>9525</xdr:colOff>
      <xdr:row>342</xdr:row>
      <xdr:rowOff>9525</xdr:rowOff>
    </xdr:to>
    <xdr:pic>
      <xdr:nvPicPr>
        <xdr:cNvPr id="5371" name="Picture 53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85829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342</xdr:row>
      <xdr:rowOff>0</xdr:rowOff>
    </xdr:from>
    <xdr:to>
      <xdr:col>11</xdr:col>
      <xdr:colOff>9525</xdr:colOff>
      <xdr:row>342</xdr:row>
      <xdr:rowOff>9525</xdr:rowOff>
    </xdr:to>
    <xdr:pic>
      <xdr:nvPicPr>
        <xdr:cNvPr id="5372" name="Picture 53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5829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344</xdr:row>
      <xdr:rowOff>0</xdr:rowOff>
    </xdr:from>
    <xdr:to>
      <xdr:col>5</xdr:col>
      <xdr:colOff>9525</xdr:colOff>
      <xdr:row>344</xdr:row>
      <xdr:rowOff>9525</xdr:rowOff>
    </xdr:to>
    <xdr:pic>
      <xdr:nvPicPr>
        <xdr:cNvPr id="5373" name="Picture 53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6439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345</xdr:row>
      <xdr:rowOff>0</xdr:rowOff>
    </xdr:from>
    <xdr:to>
      <xdr:col>5</xdr:col>
      <xdr:colOff>9525</xdr:colOff>
      <xdr:row>345</xdr:row>
      <xdr:rowOff>9525</xdr:rowOff>
    </xdr:to>
    <xdr:pic>
      <xdr:nvPicPr>
        <xdr:cNvPr id="5374" name="Picture 53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660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344</xdr:row>
      <xdr:rowOff>0</xdr:rowOff>
    </xdr:from>
    <xdr:to>
      <xdr:col>6</xdr:col>
      <xdr:colOff>9525</xdr:colOff>
      <xdr:row>344</xdr:row>
      <xdr:rowOff>9525</xdr:rowOff>
    </xdr:to>
    <xdr:pic>
      <xdr:nvPicPr>
        <xdr:cNvPr id="5375" name="Picture 53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86439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344</xdr:row>
      <xdr:rowOff>0</xdr:rowOff>
    </xdr:from>
    <xdr:to>
      <xdr:col>7</xdr:col>
      <xdr:colOff>9525</xdr:colOff>
      <xdr:row>344</xdr:row>
      <xdr:rowOff>9525</xdr:rowOff>
    </xdr:to>
    <xdr:pic>
      <xdr:nvPicPr>
        <xdr:cNvPr id="5376" name="Picture 53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6439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345</xdr:row>
      <xdr:rowOff>0</xdr:rowOff>
    </xdr:from>
    <xdr:to>
      <xdr:col>7</xdr:col>
      <xdr:colOff>9525</xdr:colOff>
      <xdr:row>345</xdr:row>
      <xdr:rowOff>9525</xdr:rowOff>
    </xdr:to>
    <xdr:pic>
      <xdr:nvPicPr>
        <xdr:cNvPr id="5377" name="Picture 53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660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344</xdr:row>
      <xdr:rowOff>0</xdr:rowOff>
    </xdr:from>
    <xdr:to>
      <xdr:col>8</xdr:col>
      <xdr:colOff>9525</xdr:colOff>
      <xdr:row>344</xdr:row>
      <xdr:rowOff>9525</xdr:rowOff>
    </xdr:to>
    <xdr:pic>
      <xdr:nvPicPr>
        <xdr:cNvPr id="5378" name="Picture 53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86439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344</xdr:row>
      <xdr:rowOff>0</xdr:rowOff>
    </xdr:from>
    <xdr:to>
      <xdr:col>9</xdr:col>
      <xdr:colOff>9525</xdr:colOff>
      <xdr:row>344</xdr:row>
      <xdr:rowOff>9525</xdr:rowOff>
    </xdr:to>
    <xdr:pic>
      <xdr:nvPicPr>
        <xdr:cNvPr id="5379" name="Picture 53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6439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345</xdr:row>
      <xdr:rowOff>0</xdr:rowOff>
    </xdr:from>
    <xdr:to>
      <xdr:col>9</xdr:col>
      <xdr:colOff>9525</xdr:colOff>
      <xdr:row>345</xdr:row>
      <xdr:rowOff>9525</xdr:rowOff>
    </xdr:to>
    <xdr:pic>
      <xdr:nvPicPr>
        <xdr:cNvPr id="5380" name="Picture 53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660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344</xdr:row>
      <xdr:rowOff>0</xdr:rowOff>
    </xdr:from>
    <xdr:to>
      <xdr:col>10</xdr:col>
      <xdr:colOff>9525</xdr:colOff>
      <xdr:row>344</xdr:row>
      <xdr:rowOff>9525</xdr:rowOff>
    </xdr:to>
    <xdr:pic>
      <xdr:nvPicPr>
        <xdr:cNvPr id="5381" name="Picture 53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86439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344</xdr:row>
      <xdr:rowOff>0</xdr:rowOff>
    </xdr:from>
    <xdr:to>
      <xdr:col>11</xdr:col>
      <xdr:colOff>9525</xdr:colOff>
      <xdr:row>344</xdr:row>
      <xdr:rowOff>9525</xdr:rowOff>
    </xdr:to>
    <xdr:pic>
      <xdr:nvPicPr>
        <xdr:cNvPr id="5382" name="Picture 53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6439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345</xdr:row>
      <xdr:rowOff>0</xdr:rowOff>
    </xdr:from>
    <xdr:to>
      <xdr:col>11</xdr:col>
      <xdr:colOff>9525</xdr:colOff>
      <xdr:row>345</xdr:row>
      <xdr:rowOff>9525</xdr:rowOff>
    </xdr:to>
    <xdr:pic>
      <xdr:nvPicPr>
        <xdr:cNvPr id="5383" name="Picture 53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660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347</xdr:row>
      <xdr:rowOff>0</xdr:rowOff>
    </xdr:from>
    <xdr:to>
      <xdr:col>5</xdr:col>
      <xdr:colOff>9525</xdr:colOff>
      <xdr:row>347</xdr:row>
      <xdr:rowOff>9525</xdr:rowOff>
    </xdr:to>
    <xdr:pic>
      <xdr:nvPicPr>
        <xdr:cNvPr id="5384" name="Picture 53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69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347</xdr:row>
      <xdr:rowOff>0</xdr:rowOff>
    </xdr:from>
    <xdr:to>
      <xdr:col>6</xdr:col>
      <xdr:colOff>9525</xdr:colOff>
      <xdr:row>347</xdr:row>
      <xdr:rowOff>9525</xdr:rowOff>
    </xdr:to>
    <xdr:pic>
      <xdr:nvPicPr>
        <xdr:cNvPr id="5385" name="Picture 53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869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347</xdr:row>
      <xdr:rowOff>0</xdr:rowOff>
    </xdr:from>
    <xdr:to>
      <xdr:col>7</xdr:col>
      <xdr:colOff>9525</xdr:colOff>
      <xdr:row>347</xdr:row>
      <xdr:rowOff>9525</xdr:rowOff>
    </xdr:to>
    <xdr:pic>
      <xdr:nvPicPr>
        <xdr:cNvPr id="5386" name="Picture 53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69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347</xdr:row>
      <xdr:rowOff>0</xdr:rowOff>
    </xdr:from>
    <xdr:to>
      <xdr:col>8</xdr:col>
      <xdr:colOff>9525</xdr:colOff>
      <xdr:row>347</xdr:row>
      <xdr:rowOff>9525</xdr:rowOff>
    </xdr:to>
    <xdr:pic>
      <xdr:nvPicPr>
        <xdr:cNvPr id="5387" name="Picture 53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869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347</xdr:row>
      <xdr:rowOff>0</xdr:rowOff>
    </xdr:from>
    <xdr:to>
      <xdr:col>9</xdr:col>
      <xdr:colOff>9525</xdr:colOff>
      <xdr:row>347</xdr:row>
      <xdr:rowOff>9525</xdr:rowOff>
    </xdr:to>
    <xdr:pic>
      <xdr:nvPicPr>
        <xdr:cNvPr id="5388" name="Picture 53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69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347</xdr:row>
      <xdr:rowOff>0</xdr:rowOff>
    </xdr:from>
    <xdr:to>
      <xdr:col>10</xdr:col>
      <xdr:colOff>9525</xdr:colOff>
      <xdr:row>347</xdr:row>
      <xdr:rowOff>9525</xdr:rowOff>
    </xdr:to>
    <xdr:pic>
      <xdr:nvPicPr>
        <xdr:cNvPr id="5389" name="Picture 53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869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347</xdr:row>
      <xdr:rowOff>0</xdr:rowOff>
    </xdr:from>
    <xdr:to>
      <xdr:col>11</xdr:col>
      <xdr:colOff>9525</xdr:colOff>
      <xdr:row>347</xdr:row>
      <xdr:rowOff>9525</xdr:rowOff>
    </xdr:to>
    <xdr:pic>
      <xdr:nvPicPr>
        <xdr:cNvPr id="5390" name="Picture 53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69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349</xdr:row>
      <xdr:rowOff>0</xdr:rowOff>
    </xdr:from>
    <xdr:to>
      <xdr:col>5</xdr:col>
      <xdr:colOff>9525</xdr:colOff>
      <xdr:row>349</xdr:row>
      <xdr:rowOff>9525</xdr:rowOff>
    </xdr:to>
    <xdr:pic>
      <xdr:nvPicPr>
        <xdr:cNvPr id="5391" name="Picture 53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7534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350</xdr:row>
      <xdr:rowOff>0</xdr:rowOff>
    </xdr:from>
    <xdr:to>
      <xdr:col>5</xdr:col>
      <xdr:colOff>9525</xdr:colOff>
      <xdr:row>350</xdr:row>
      <xdr:rowOff>9525</xdr:rowOff>
    </xdr:to>
    <xdr:pic>
      <xdr:nvPicPr>
        <xdr:cNvPr id="5392" name="Picture 53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769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349</xdr:row>
      <xdr:rowOff>0</xdr:rowOff>
    </xdr:from>
    <xdr:to>
      <xdr:col>6</xdr:col>
      <xdr:colOff>9525</xdr:colOff>
      <xdr:row>349</xdr:row>
      <xdr:rowOff>9525</xdr:rowOff>
    </xdr:to>
    <xdr:pic>
      <xdr:nvPicPr>
        <xdr:cNvPr id="5393" name="Picture 53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87534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349</xdr:row>
      <xdr:rowOff>0</xdr:rowOff>
    </xdr:from>
    <xdr:to>
      <xdr:col>7</xdr:col>
      <xdr:colOff>9525</xdr:colOff>
      <xdr:row>349</xdr:row>
      <xdr:rowOff>9525</xdr:rowOff>
    </xdr:to>
    <xdr:pic>
      <xdr:nvPicPr>
        <xdr:cNvPr id="5394" name="Picture 53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7534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350</xdr:row>
      <xdr:rowOff>0</xdr:rowOff>
    </xdr:from>
    <xdr:to>
      <xdr:col>7</xdr:col>
      <xdr:colOff>9525</xdr:colOff>
      <xdr:row>350</xdr:row>
      <xdr:rowOff>9525</xdr:rowOff>
    </xdr:to>
    <xdr:pic>
      <xdr:nvPicPr>
        <xdr:cNvPr id="5395" name="Picture 53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769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349</xdr:row>
      <xdr:rowOff>0</xdr:rowOff>
    </xdr:from>
    <xdr:to>
      <xdr:col>8</xdr:col>
      <xdr:colOff>9525</xdr:colOff>
      <xdr:row>349</xdr:row>
      <xdr:rowOff>9525</xdr:rowOff>
    </xdr:to>
    <xdr:pic>
      <xdr:nvPicPr>
        <xdr:cNvPr id="5396" name="Picture 53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87534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349</xdr:row>
      <xdr:rowOff>0</xdr:rowOff>
    </xdr:from>
    <xdr:to>
      <xdr:col>9</xdr:col>
      <xdr:colOff>9525</xdr:colOff>
      <xdr:row>349</xdr:row>
      <xdr:rowOff>9525</xdr:rowOff>
    </xdr:to>
    <xdr:pic>
      <xdr:nvPicPr>
        <xdr:cNvPr id="5397" name="Picture 53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7534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350</xdr:row>
      <xdr:rowOff>0</xdr:rowOff>
    </xdr:from>
    <xdr:to>
      <xdr:col>9</xdr:col>
      <xdr:colOff>9525</xdr:colOff>
      <xdr:row>350</xdr:row>
      <xdr:rowOff>9525</xdr:rowOff>
    </xdr:to>
    <xdr:pic>
      <xdr:nvPicPr>
        <xdr:cNvPr id="5398" name="Picture 53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769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349</xdr:row>
      <xdr:rowOff>0</xdr:rowOff>
    </xdr:from>
    <xdr:to>
      <xdr:col>10</xdr:col>
      <xdr:colOff>9525</xdr:colOff>
      <xdr:row>349</xdr:row>
      <xdr:rowOff>9525</xdr:rowOff>
    </xdr:to>
    <xdr:pic>
      <xdr:nvPicPr>
        <xdr:cNvPr id="5399" name="Picture 53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87534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349</xdr:row>
      <xdr:rowOff>0</xdr:rowOff>
    </xdr:from>
    <xdr:to>
      <xdr:col>11</xdr:col>
      <xdr:colOff>9525</xdr:colOff>
      <xdr:row>349</xdr:row>
      <xdr:rowOff>9525</xdr:rowOff>
    </xdr:to>
    <xdr:pic>
      <xdr:nvPicPr>
        <xdr:cNvPr id="5400" name="Picture 53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7534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350</xdr:row>
      <xdr:rowOff>0</xdr:rowOff>
    </xdr:from>
    <xdr:to>
      <xdr:col>11</xdr:col>
      <xdr:colOff>9525</xdr:colOff>
      <xdr:row>350</xdr:row>
      <xdr:rowOff>9525</xdr:rowOff>
    </xdr:to>
    <xdr:pic>
      <xdr:nvPicPr>
        <xdr:cNvPr id="5401" name="Picture 54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769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352</xdr:row>
      <xdr:rowOff>0</xdr:rowOff>
    </xdr:from>
    <xdr:to>
      <xdr:col>5</xdr:col>
      <xdr:colOff>9525</xdr:colOff>
      <xdr:row>352</xdr:row>
      <xdr:rowOff>9525</xdr:rowOff>
    </xdr:to>
    <xdr:pic>
      <xdr:nvPicPr>
        <xdr:cNvPr id="5402" name="Picture 54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802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352</xdr:row>
      <xdr:rowOff>0</xdr:rowOff>
    </xdr:from>
    <xdr:to>
      <xdr:col>6</xdr:col>
      <xdr:colOff>9525</xdr:colOff>
      <xdr:row>352</xdr:row>
      <xdr:rowOff>9525</xdr:rowOff>
    </xdr:to>
    <xdr:pic>
      <xdr:nvPicPr>
        <xdr:cNvPr id="5403" name="Picture 54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8802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352</xdr:row>
      <xdr:rowOff>0</xdr:rowOff>
    </xdr:from>
    <xdr:to>
      <xdr:col>7</xdr:col>
      <xdr:colOff>9525</xdr:colOff>
      <xdr:row>352</xdr:row>
      <xdr:rowOff>9525</xdr:rowOff>
    </xdr:to>
    <xdr:pic>
      <xdr:nvPicPr>
        <xdr:cNvPr id="5404" name="Picture 54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802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352</xdr:row>
      <xdr:rowOff>0</xdr:rowOff>
    </xdr:from>
    <xdr:to>
      <xdr:col>8</xdr:col>
      <xdr:colOff>9525</xdr:colOff>
      <xdr:row>352</xdr:row>
      <xdr:rowOff>9525</xdr:rowOff>
    </xdr:to>
    <xdr:pic>
      <xdr:nvPicPr>
        <xdr:cNvPr id="5405" name="Picture 54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8802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352</xdr:row>
      <xdr:rowOff>0</xdr:rowOff>
    </xdr:from>
    <xdr:to>
      <xdr:col>9</xdr:col>
      <xdr:colOff>9525</xdr:colOff>
      <xdr:row>352</xdr:row>
      <xdr:rowOff>9525</xdr:rowOff>
    </xdr:to>
    <xdr:pic>
      <xdr:nvPicPr>
        <xdr:cNvPr id="5406" name="Picture 540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802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352</xdr:row>
      <xdr:rowOff>0</xdr:rowOff>
    </xdr:from>
    <xdr:to>
      <xdr:col>10</xdr:col>
      <xdr:colOff>9525</xdr:colOff>
      <xdr:row>352</xdr:row>
      <xdr:rowOff>9525</xdr:rowOff>
    </xdr:to>
    <xdr:pic>
      <xdr:nvPicPr>
        <xdr:cNvPr id="5407" name="Picture 540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8802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352</xdr:row>
      <xdr:rowOff>0</xdr:rowOff>
    </xdr:from>
    <xdr:to>
      <xdr:col>11</xdr:col>
      <xdr:colOff>9525</xdr:colOff>
      <xdr:row>352</xdr:row>
      <xdr:rowOff>9525</xdr:rowOff>
    </xdr:to>
    <xdr:pic>
      <xdr:nvPicPr>
        <xdr:cNvPr id="5408" name="Picture 540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802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354</xdr:row>
      <xdr:rowOff>0</xdr:rowOff>
    </xdr:from>
    <xdr:to>
      <xdr:col>5</xdr:col>
      <xdr:colOff>9525</xdr:colOff>
      <xdr:row>354</xdr:row>
      <xdr:rowOff>9525</xdr:rowOff>
    </xdr:to>
    <xdr:pic>
      <xdr:nvPicPr>
        <xdr:cNvPr id="5409" name="Picture 540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847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354</xdr:row>
      <xdr:rowOff>0</xdr:rowOff>
    </xdr:from>
    <xdr:to>
      <xdr:col>6</xdr:col>
      <xdr:colOff>9525</xdr:colOff>
      <xdr:row>354</xdr:row>
      <xdr:rowOff>9525</xdr:rowOff>
    </xdr:to>
    <xdr:pic>
      <xdr:nvPicPr>
        <xdr:cNvPr id="5410" name="Picture 540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8847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354</xdr:row>
      <xdr:rowOff>0</xdr:rowOff>
    </xdr:from>
    <xdr:to>
      <xdr:col>7</xdr:col>
      <xdr:colOff>9525</xdr:colOff>
      <xdr:row>354</xdr:row>
      <xdr:rowOff>9525</xdr:rowOff>
    </xdr:to>
    <xdr:pic>
      <xdr:nvPicPr>
        <xdr:cNvPr id="5411" name="Picture 541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847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354</xdr:row>
      <xdr:rowOff>0</xdr:rowOff>
    </xdr:from>
    <xdr:to>
      <xdr:col>8</xdr:col>
      <xdr:colOff>9525</xdr:colOff>
      <xdr:row>354</xdr:row>
      <xdr:rowOff>9525</xdr:rowOff>
    </xdr:to>
    <xdr:pic>
      <xdr:nvPicPr>
        <xdr:cNvPr id="5412" name="Picture 541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8847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354</xdr:row>
      <xdr:rowOff>0</xdr:rowOff>
    </xdr:from>
    <xdr:to>
      <xdr:col>9</xdr:col>
      <xdr:colOff>9525</xdr:colOff>
      <xdr:row>354</xdr:row>
      <xdr:rowOff>9525</xdr:rowOff>
    </xdr:to>
    <xdr:pic>
      <xdr:nvPicPr>
        <xdr:cNvPr id="5413" name="Picture 541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847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354</xdr:row>
      <xdr:rowOff>0</xdr:rowOff>
    </xdr:from>
    <xdr:to>
      <xdr:col>10</xdr:col>
      <xdr:colOff>9525</xdr:colOff>
      <xdr:row>354</xdr:row>
      <xdr:rowOff>9525</xdr:rowOff>
    </xdr:to>
    <xdr:pic>
      <xdr:nvPicPr>
        <xdr:cNvPr id="5414" name="Picture 541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8847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354</xdr:row>
      <xdr:rowOff>0</xdr:rowOff>
    </xdr:from>
    <xdr:to>
      <xdr:col>11</xdr:col>
      <xdr:colOff>9525</xdr:colOff>
      <xdr:row>354</xdr:row>
      <xdr:rowOff>9525</xdr:rowOff>
    </xdr:to>
    <xdr:pic>
      <xdr:nvPicPr>
        <xdr:cNvPr id="5415" name="Picture 541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847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9525</xdr:colOff>
      <xdr:row>356</xdr:row>
      <xdr:rowOff>9525</xdr:rowOff>
    </xdr:to>
    <xdr:pic>
      <xdr:nvPicPr>
        <xdr:cNvPr id="5416" name="Picture 541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89239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356</xdr:row>
      <xdr:rowOff>0</xdr:rowOff>
    </xdr:from>
    <xdr:to>
      <xdr:col>6</xdr:col>
      <xdr:colOff>9525</xdr:colOff>
      <xdr:row>356</xdr:row>
      <xdr:rowOff>9525</xdr:rowOff>
    </xdr:to>
    <xdr:pic>
      <xdr:nvPicPr>
        <xdr:cNvPr id="5417" name="Picture 541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89239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356</xdr:row>
      <xdr:rowOff>0</xdr:rowOff>
    </xdr:from>
    <xdr:to>
      <xdr:col>7</xdr:col>
      <xdr:colOff>9525</xdr:colOff>
      <xdr:row>356</xdr:row>
      <xdr:rowOff>9525</xdr:rowOff>
    </xdr:to>
    <xdr:pic>
      <xdr:nvPicPr>
        <xdr:cNvPr id="5418" name="Picture 541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9239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356</xdr:row>
      <xdr:rowOff>0</xdr:rowOff>
    </xdr:from>
    <xdr:to>
      <xdr:col>8</xdr:col>
      <xdr:colOff>9525</xdr:colOff>
      <xdr:row>356</xdr:row>
      <xdr:rowOff>9525</xdr:rowOff>
    </xdr:to>
    <xdr:pic>
      <xdr:nvPicPr>
        <xdr:cNvPr id="5419" name="Picture 541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89239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356</xdr:row>
      <xdr:rowOff>0</xdr:rowOff>
    </xdr:from>
    <xdr:to>
      <xdr:col>9</xdr:col>
      <xdr:colOff>9525</xdr:colOff>
      <xdr:row>356</xdr:row>
      <xdr:rowOff>9525</xdr:rowOff>
    </xdr:to>
    <xdr:pic>
      <xdr:nvPicPr>
        <xdr:cNvPr id="5420" name="Picture 541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9239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356</xdr:row>
      <xdr:rowOff>0</xdr:rowOff>
    </xdr:from>
    <xdr:to>
      <xdr:col>10</xdr:col>
      <xdr:colOff>9525</xdr:colOff>
      <xdr:row>356</xdr:row>
      <xdr:rowOff>9525</xdr:rowOff>
    </xdr:to>
    <xdr:pic>
      <xdr:nvPicPr>
        <xdr:cNvPr id="5421" name="Picture 542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89239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356</xdr:row>
      <xdr:rowOff>0</xdr:rowOff>
    </xdr:from>
    <xdr:to>
      <xdr:col>11</xdr:col>
      <xdr:colOff>9525</xdr:colOff>
      <xdr:row>356</xdr:row>
      <xdr:rowOff>9525</xdr:rowOff>
    </xdr:to>
    <xdr:pic>
      <xdr:nvPicPr>
        <xdr:cNvPr id="5422" name="Picture 542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89239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358</xdr:row>
      <xdr:rowOff>0</xdr:rowOff>
    </xdr:from>
    <xdr:to>
      <xdr:col>5</xdr:col>
      <xdr:colOff>9525</xdr:colOff>
      <xdr:row>358</xdr:row>
      <xdr:rowOff>9525</xdr:rowOff>
    </xdr:to>
    <xdr:pic>
      <xdr:nvPicPr>
        <xdr:cNvPr id="5423" name="Picture 542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90001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</xdr:colOff>
      <xdr:row>359</xdr:row>
      <xdr:rowOff>9525</xdr:rowOff>
    </xdr:to>
    <xdr:pic>
      <xdr:nvPicPr>
        <xdr:cNvPr id="5424" name="Picture 542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90439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358</xdr:row>
      <xdr:rowOff>0</xdr:rowOff>
    </xdr:from>
    <xdr:to>
      <xdr:col>6</xdr:col>
      <xdr:colOff>9525</xdr:colOff>
      <xdr:row>358</xdr:row>
      <xdr:rowOff>9525</xdr:rowOff>
    </xdr:to>
    <xdr:pic>
      <xdr:nvPicPr>
        <xdr:cNvPr id="5425" name="Picture 542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90001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358</xdr:row>
      <xdr:rowOff>0</xdr:rowOff>
    </xdr:from>
    <xdr:to>
      <xdr:col>7</xdr:col>
      <xdr:colOff>9525</xdr:colOff>
      <xdr:row>358</xdr:row>
      <xdr:rowOff>9525</xdr:rowOff>
    </xdr:to>
    <xdr:pic>
      <xdr:nvPicPr>
        <xdr:cNvPr id="5426" name="Picture 542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90001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359</xdr:row>
      <xdr:rowOff>0</xdr:rowOff>
    </xdr:from>
    <xdr:to>
      <xdr:col>7</xdr:col>
      <xdr:colOff>9525</xdr:colOff>
      <xdr:row>359</xdr:row>
      <xdr:rowOff>9525</xdr:rowOff>
    </xdr:to>
    <xdr:pic>
      <xdr:nvPicPr>
        <xdr:cNvPr id="5427" name="Picture 542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90439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358</xdr:row>
      <xdr:rowOff>0</xdr:rowOff>
    </xdr:from>
    <xdr:to>
      <xdr:col>8</xdr:col>
      <xdr:colOff>9525</xdr:colOff>
      <xdr:row>358</xdr:row>
      <xdr:rowOff>9525</xdr:rowOff>
    </xdr:to>
    <xdr:pic>
      <xdr:nvPicPr>
        <xdr:cNvPr id="5428" name="Picture 542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90001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358</xdr:row>
      <xdr:rowOff>0</xdr:rowOff>
    </xdr:from>
    <xdr:to>
      <xdr:col>9</xdr:col>
      <xdr:colOff>9525</xdr:colOff>
      <xdr:row>358</xdr:row>
      <xdr:rowOff>9525</xdr:rowOff>
    </xdr:to>
    <xdr:pic>
      <xdr:nvPicPr>
        <xdr:cNvPr id="5429" name="Picture 542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90001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359</xdr:row>
      <xdr:rowOff>0</xdr:rowOff>
    </xdr:from>
    <xdr:to>
      <xdr:col>9</xdr:col>
      <xdr:colOff>9525</xdr:colOff>
      <xdr:row>359</xdr:row>
      <xdr:rowOff>9525</xdr:rowOff>
    </xdr:to>
    <xdr:pic>
      <xdr:nvPicPr>
        <xdr:cNvPr id="5430" name="Picture 542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90439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358</xdr:row>
      <xdr:rowOff>0</xdr:rowOff>
    </xdr:from>
    <xdr:to>
      <xdr:col>10</xdr:col>
      <xdr:colOff>9525</xdr:colOff>
      <xdr:row>358</xdr:row>
      <xdr:rowOff>9525</xdr:rowOff>
    </xdr:to>
    <xdr:pic>
      <xdr:nvPicPr>
        <xdr:cNvPr id="5431" name="Picture 543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90001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358</xdr:row>
      <xdr:rowOff>0</xdr:rowOff>
    </xdr:from>
    <xdr:to>
      <xdr:col>11</xdr:col>
      <xdr:colOff>9525</xdr:colOff>
      <xdr:row>358</xdr:row>
      <xdr:rowOff>9525</xdr:rowOff>
    </xdr:to>
    <xdr:pic>
      <xdr:nvPicPr>
        <xdr:cNvPr id="5432" name="Picture 543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90001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359</xdr:row>
      <xdr:rowOff>0</xdr:rowOff>
    </xdr:from>
    <xdr:to>
      <xdr:col>11</xdr:col>
      <xdr:colOff>9525</xdr:colOff>
      <xdr:row>359</xdr:row>
      <xdr:rowOff>9525</xdr:rowOff>
    </xdr:to>
    <xdr:pic>
      <xdr:nvPicPr>
        <xdr:cNvPr id="5433" name="Picture 543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90439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</xdr:colOff>
      <xdr:row>361</xdr:row>
      <xdr:rowOff>9525</xdr:rowOff>
    </xdr:to>
    <xdr:pic>
      <xdr:nvPicPr>
        <xdr:cNvPr id="5434" name="Picture 543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90763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362</xdr:row>
      <xdr:rowOff>0</xdr:rowOff>
    </xdr:from>
    <xdr:to>
      <xdr:col>5</xdr:col>
      <xdr:colOff>9525</xdr:colOff>
      <xdr:row>362</xdr:row>
      <xdr:rowOff>9525</xdr:rowOff>
    </xdr:to>
    <xdr:pic>
      <xdr:nvPicPr>
        <xdr:cNvPr id="5435" name="Picture 543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91354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361</xdr:row>
      <xdr:rowOff>0</xdr:rowOff>
    </xdr:from>
    <xdr:to>
      <xdr:col>6</xdr:col>
      <xdr:colOff>9525</xdr:colOff>
      <xdr:row>361</xdr:row>
      <xdr:rowOff>9525</xdr:rowOff>
    </xdr:to>
    <xdr:pic>
      <xdr:nvPicPr>
        <xdr:cNvPr id="5436" name="Picture 543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90763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361</xdr:row>
      <xdr:rowOff>0</xdr:rowOff>
    </xdr:from>
    <xdr:to>
      <xdr:col>7</xdr:col>
      <xdr:colOff>9525</xdr:colOff>
      <xdr:row>361</xdr:row>
      <xdr:rowOff>9525</xdr:rowOff>
    </xdr:to>
    <xdr:pic>
      <xdr:nvPicPr>
        <xdr:cNvPr id="5437" name="Picture 543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90763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9525</xdr:colOff>
      <xdr:row>362</xdr:row>
      <xdr:rowOff>9525</xdr:rowOff>
    </xdr:to>
    <xdr:pic>
      <xdr:nvPicPr>
        <xdr:cNvPr id="5438" name="Picture 543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91354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361</xdr:row>
      <xdr:rowOff>0</xdr:rowOff>
    </xdr:from>
    <xdr:to>
      <xdr:col>8</xdr:col>
      <xdr:colOff>9525</xdr:colOff>
      <xdr:row>361</xdr:row>
      <xdr:rowOff>9525</xdr:rowOff>
    </xdr:to>
    <xdr:pic>
      <xdr:nvPicPr>
        <xdr:cNvPr id="5439" name="Picture 543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90763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361</xdr:row>
      <xdr:rowOff>0</xdr:rowOff>
    </xdr:from>
    <xdr:to>
      <xdr:col>9</xdr:col>
      <xdr:colOff>9525</xdr:colOff>
      <xdr:row>361</xdr:row>
      <xdr:rowOff>9525</xdr:rowOff>
    </xdr:to>
    <xdr:pic>
      <xdr:nvPicPr>
        <xdr:cNvPr id="5440" name="Picture 543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90763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362</xdr:row>
      <xdr:rowOff>0</xdr:rowOff>
    </xdr:from>
    <xdr:to>
      <xdr:col>9</xdr:col>
      <xdr:colOff>9525</xdr:colOff>
      <xdr:row>362</xdr:row>
      <xdr:rowOff>9525</xdr:rowOff>
    </xdr:to>
    <xdr:pic>
      <xdr:nvPicPr>
        <xdr:cNvPr id="5441" name="Picture 544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91354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361</xdr:row>
      <xdr:rowOff>0</xdr:rowOff>
    </xdr:from>
    <xdr:to>
      <xdr:col>10</xdr:col>
      <xdr:colOff>9525</xdr:colOff>
      <xdr:row>361</xdr:row>
      <xdr:rowOff>9525</xdr:rowOff>
    </xdr:to>
    <xdr:pic>
      <xdr:nvPicPr>
        <xdr:cNvPr id="5442" name="Picture 544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90763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361</xdr:row>
      <xdr:rowOff>0</xdr:rowOff>
    </xdr:from>
    <xdr:to>
      <xdr:col>11</xdr:col>
      <xdr:colOff>9525</xdr:colOff>
      <xdr:row>361</xdr:row>
      <xdr:rowOff>9525</xdr:rowOff>
    </xdr:to>
    <xdr:pic>
      <xdr:nvPicPr>
        <xdr:cNvPr id="5443" name="Picture 544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90763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362</xdr:row>
      <xdr:rowOff>0</xdr:rowOff>
    </xdr:from>
    <xdr:to>
      <xdr:col>11</xdr:col>
      <xdr:colOff>9525</xdr:colOff>
      <xdr:row>362</xdr:row>
      <xdr:rowOff>9525</xdr:rowOff>
    </xdr:to>
    <xdr:pic>
      <xdr:nvPicPr>
        <xdr:cNvPr id="5444" name="Picture 544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91354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</xdr:colOff>
      <xdr:row>364</xdr:row>
      <xdr:rowOff>9525</xdr:rowOff>
    </xdr:to>
    <xdr:pic>
      <xdr:nvPicPr>
        <xdr:cNvPr id="5445" name="Picture 544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91678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365</xdr:row>
      <xdr:rowOff>0</xdr:rowOff>
    </xdr:from>
    <xdr:to>
      <xdr:col>5</xdr:col>
      <xdr:colOff>9525</xdr:colOff>
      <xdr:row>365</xdr:row>
      <xdr:rowOff>9525</xdr:rowOff>
    </xdr:to>
    <xdr:pic>
      <xdr:nvPicPr>
        <xdr:cNvPr id="5446" name="Picture 544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91963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364</xdr:row>
      <xdr:rowOff>0</xdr:rowOff>
    </xdr:from>
    <xdr:to>
      <xdr:col>6</xdr:col>
      <xdr:colOff>9525</xdr:colOff>
      <xdr:row>364</xdr:row>
      <xdr:rowOff>9525</xdr:rowOff>
    </xdr:to>
    <xdr:pic>
      <xdr:nvPicPr>
        <xdr:cNvPr id="5447" name="Picture 544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91678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364</xdr:row>
      <xdr:rowOff>0</xdr:rowOff>
    </xdr:from>
    <xdr:to>
      <xdr:col>7</xdr:col>
      <xdr:colOff>9525</xdr:colOff>
      <xdr:row>364</xdr:row>
      <xdr:rowOff>9525</xdr:rowOff>
    </xdr:to>
    <xdr:pic>
      <xdr:nvPicPr>
        <xdr:cNvPr id="5448" name="Picture 544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91678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365</xdr:row>
      <xdr:rowOff>0</xdr:rowOff>
    </xdr:from>
    <xdr:to>
      <xdr:col>7</xdr:col>
      <xdr:colOff>9525</xdr:colOff>
      <xdr:row>365</xdr:row>
      <xdr:rowOff>9525</xdr:rowOff>
    </xdr:to>
    <xdr:pic>
      <xdr:nvPicPr>
        <xdr:cNvPr id="5449" name="Picture 544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91963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364</xdr:row>
      <xdr:rowOff>0</xdr:rowOff>
    </xdr:from>
    <xdr:to>
      <xdr:col>8</xdr:col>
      <xdr:colOff>9525</xdr:colOff>
      <xdr:row>364</xdr:row>
      <xdr:rowOff>9525</xdr:rowOff>
    </xdr:to>
    <xdr:pic>
      <xdr:nvPicPr>
        <xdr:cNvPr id="5450" name="Picture 544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91678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364</xdr:row>
      <xdr:rowOff>0</xdr:rowOff>
    </xdr:from>
    <xdr:to>
      <xdr:col>9</xdr:col>
      <xdr:colOff>9525</xdr:colOff>
      <xdr:row>364</xdr:row>
      <xdr:rowOff>9525</xdr:rowOff>
    </xdr:to>
    <xdr:pic>
      <xdr:nvPicPr>
        <xdr:cNvPr id="5451" name="Picture 545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91678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365</xdr:row>
      <xdr:rowOff>0</xdr:rowOff>
    </xdr:from>
    <xdr:to>
      <xdr:col>9</xdr:col>
      <xdr:colOff>9525</xdr:colOff>
      <xdr:row>365</xdr:row>
      <xdr:rowOff>9525</xdr:rowOff>
    </xdr:to>
    <xdr:pic>
      <xdr:nvPicPr>
        <xdr:cNvPr id="5452" name="Picture 545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91963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364</xdr:row>
      <xdr:rowOff>0</xdr:rowOff>
    </xdr:from>
    <xdr:to>
      <xdr:col>10</xdr:col>
      <xdr:colOff>9525</xdr:colOff>
      <xdr:row>364</xdr:row>
      <xdr:rowOff>9525</xdr:rowOff>
    </xdr:to>
    <xdr:pic>
      <xdr:nvPicPr>
        <xdr:cNvPr id="5453" name="Picture 545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91678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364</xdr:row>
      <xdr:rowOff>0</xdr:rowOff>
    </xdr:from>
    <xdr:to>
      <xdr:col>11</xdr:col>
      <xdr:colOff>9525</xdr:colOff>
      <xdr:row>364</xdr:row>
      <xdr:rowOff>9525</xdr:rowOff>
    </xdr:to>
    <xdr:pic>
      <xdr:nvPicPr>
        <xdr:cNvPr id="5454" name="Picture 545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91678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365</xdr:row>
      <xdr:rowOff>0</xdr:rowOff>
    </xdr:from>
    <xdr:to>
      <xdr:col>11</xdr:col>
      <xdr:colOff>9525</xdr:colOff>
      <xdr:row>365</xdr:row>
      <xdr:rowOff>9525</xdr:rowOff>
    </xdr:to>
    <xdr:pic>
      <xdr:nvPicPr>
        <xdr:cNvPr id="5455" name="Picture 545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91963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367</xdr:row>
      <xdr:rowOff>0</xdr:rowOff>
    </xdr:from>
    <xdr:to>
      <xdr:col>5</xdr:col>
      <xdr:colOff>9525</xdr:colOff>
      <xdr:row>367</xdr:row>
      <xdr:rowOff>9525</xdr:rowOff>
    </xdr:to>
    <xdr:pic>
      <xdr:nvPicPr>
        <xdr:cNvPr id="5456" name="Picture 545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9228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367</xdr:row>
      <xdr:rowOff>0</xdr:rowOff>
    </xdr:from>
    <xdr:to>
      <xdr:col>6</xdr:col>
      <xdr:colOff>9525</xdr:colOff>
      <xdr:row>367</xdr:row>
      <xdr:rowOff>9525</xdr:rowOff>
    </xdr:to>
    <xdr:pic>
      <xdr:nvPicPr>
        <xdr:cNvPr id="5457" name="Picture 545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9228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367</xdr:row>
      <xdr:rowOff>0</xdr:rowOff>
    </xdr:from>
    <xdr:to>
      <xdr:col>7</xdr:col>
      <xdr:colOff>9525</xdr:colOff>
      <xdr:row>367</xdr:row>
      <xdr:rowOff>9525</xdr:rowOff>
    </xdr:to>
    <xdr:pic>
      <xdr:nvPicPr>
        <xdr:cNvPr id="5458" name="Picture 545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9228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367</xdr:row>
      <xdr:rowOff>0</xdr:rowOff>
    </xdr:from>
    <xdr:to>
      <xdr:col>8</xdr:col>
      <xdr:colOff>9525</xdr:colOff>
      <xdr:row>367</xdr:row>
      <xdr:rowOff>9525</xdr:rowOff>
    </xdr:to>
    <xdr:pic>
      <xdr:nvPicPr>
        <xdr:cNvPr id="5459" name="Picture 545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9228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367</xdr:row>
      <xdr:rowOff>0</xdr:rowOff>
    </xdr:from>
    <xdr:to>
      <xdr:col>9</xdr:col>
      <xdr:colOff>9525</xdr:colOff>
      <xdr:row>367</xdr:row>
      <xdr:rowOff>9525</xdr:rowOff>
    </xdr:to>
    <xdr:pic>
      <xdr:nvPicPr>
        <xdr:cNvPr id="5460" name="Picture 545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9228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367</xdr:row>
      <xdr:rowOff>0</xdr:rowOff>
    </xdr:from>
    <xdr:to>
      <xdr:col>10</xdr:col>
      <xdr:colOff>9525</xdr:colOff>
      <xdr:row>367</xdr:row>
      <xdr:rowOff>9525</xdr:rowOff>
    </xdr:to>
    <xdr:pic>
      <xdr:nvPicPr>
        <xdr:cNvPr id="5461" name="Picture 546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9228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367</xdr:row>
      <xdr:rowOff>0</xdr:rowOff>
    </xdr:from>
    <xdr:to>
      <xdr:col>11</xdr:col>
      <xdr:colOff>9525</xdr:colOff>
      <xdr:row>367</xdr:row>
      <xdr:rowOff>9525</xdr:rowOff>
    </xdr:to>
    <xdr:pic>
      <xdr:nvPicPr>
        <xdr:cNvPr id="5462" name="Picture 546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9228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9525</xdr:colOff>
      <xdr:row>369</xdr:row>
      <xdr:rowOff>9525</xdr:rowOff>
    </xdr:to>
    <xdr:pic>
      <xdr:nvPicPr>
        <xdr:cNvPr id="5463" name="Picture 546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92897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9525</xdr:colOff>
      <xdr:row>370</xdr:row>
      <xdr:rowOff>9525</xdr:rowOff>
    </xdr:to>
    <xdr:pic>
      <xdr:nvPicPr>
        <xdr:cNvPr id="5464" name="Picture 546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93335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369</xdr:row>
      <xdr:rowOff>0</xdr:rowOff>
    </xdr:from>
    <xdr:to>
      <xdr:col>6</xdr:col>
      <xdr:colOff>9525</xdr:colOff>
      <xdr:row>369</xdr:row>
      <xdr:rowOff>9525</xdr:rowOff>
    </xdr:to>
    <xdr:pic>
      <xdr:nvPicPr>
        <xdr:cNvPr id="5465" name="Picture 546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92897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369</xdr:row>
      <xdr:rowOff>0</xdr:rowOff>
    </xdr:from>
    <xdr:to>
      <xdr:col>7</xdr:col>
      <xdr:colOff>9525</xdr:colOff>
      <xdr:row>369</xdr:row>
      <xdr:rowOff>9525</xdr:rowOff>
    </xdr:to>
    <xdr:pic>
      <xdr:nvPicPr>
        <xdr:cNvPr id="5466" name="Picture 546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92897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370</xdr:row>
      <xdr:rowOff>0</xdr:rowOff>
    </xdr:from>
    <xdr:to>
      <xdr:col>7</xdr:col>
      <xdr:colOff>9525</xdr:colOff>
      <xdr:row>370</xdr:row>
      <xdr:rowOff>9525</xdr:rowOff>
    </xdr:to>
    <xdr:pic>
      <xdr:nvPicPr>
        <xdr:cNvPr id="5467" name="Picture 546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93335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369</xdr:row>
      <xdr:rowOff>0</xdr:rowOff>
    </xdr:from>
    <xdr:to>
      <xdr:col>8</xdr:col>
      <xdr:colOff>9525</xdr:colOff>
      <xdr:row>369</xdr:row>
      <xdr:rowOff>9525</xdr:rowOff>
    </xdr:to>
    <xdr:pic>
      <xdr:nvPicPr>
        <xdr:cNvPr id="5468" name="Picture 546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92897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369</xdr:row>
      <xdr:rowOff>0</xdr:rowOff>
    </xdr:from>
    <xdr:to>
      <xdr:col>9</xdr:col>
      <xdr:colOff>9525</xdr:colOff>
      <xdr:row>369</xdr:row>
      <xdr:rowOff>9525</xdr:rowOff>
    </xdr:to>
    <xdr:pic>
      <xdr:nvPicPr>
        <xdr:cNvPr id="5469" name="Picture 546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92897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370</xdr:row>
      <xdr:rowOff>0</xdr:rowOff>
    </xdr:from>
    <xdr:to>
      <xdr:col>9</xdr:col>
      <xdr:colOff>9525</xdr:colOff>
      <xdr:row>370</xdr:row>
      <xdr:rowOff>9525</xdr:rowOff>
    </xdr:to>
    <xdr:pic>
      <xdr:nvPicPr>
        <xdr:cNvPr id="5470" name="Picture 546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93335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369</xdr:row>
      <xdr:rowOff>0</xdr:rowOff>
    </xdr:from>
    <xdr:to>
      <xdr:col>10</xdr:col>
      <xdr:colOff>9525</xdr:colOff>
      <xdr:row>369</xdr:row>
      <xdr:rowOff>9525</xdr:rowOff>
    </xdr:to>
    <xdr:pic>
      <xdr:nvPicPr>
        <xdr:cNvPr id="5471" name="Picture 547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92897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369</xdr:row>
      <xdr:rowOff>0</xdr:rowOff>
    </xdr:from>
    <xdr:to>
      <xdr:col>11</xdr:col>
      <xdr:colOff>9525</xdr:colOff>
      <xdr:row>369</xdr:row>
      <xdr:rowOff>9525</xdr:rowOff>
    </xdr:to>
    <xdr:pic>
      <xdr:nvPicPr>
        <xdr:cNvPr id="5472" name="Picture 547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92897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370</xdr:row>
      <xdr:rowOff>0</xdr:rowOff>
    </xdr:from>
    <xdr:to>
      <xdr:col>11</xdr:col>
      <xdr:colOff>9525</xdr:colOff>
      <xdr:row>370</xdr:row>
      <xdr:rowOff>9525</xdr:rowOff>
    </xdr:to>
    <xdr:pic>
      <xdr:nvPicPr>
        <xdr:cNvPr id="5473" name="Picture 547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93335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9525</xdr:colOff>
      <xdr:row>372</xdr:row>
      <xdr:rowOff>9525</xdr:rowOff>
    </xdr:to>
    <xdr:pic>
      <xdr:nvPicPr>
        <xdr:cNvPr id="5474" name="Picture 547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93659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372</xdr:row>
      <xdr:rowOff>0</xdr:rowOff>
    </xdr:from>
    <xdr:to>
      <xdr:col>6</xdr:col>
      <xdr:colOff>9525</xdr:colOff>
      <xdr:row>372</xdr:row>
      <xdr:rowOff>9525</xdr:rowOff>
    </xdr:to>
    <xdr:pic>
      <xdr:nvPicPr>
        <xdr:cNvPr id="5475" name="Picture 547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93659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372</xdr:row>
      <xdr:rowOff>0</xdr:rowOff>
    </xdr:from>
    <xdr:to>
      <xdr:col>7</xdr:col>
      <xdr:colOff>9525</xdr:colOff>
      <xdr:row>372</xdr:row>
      <xdr:rowOff>9525</xdr:rowOff>
    </xdr:to>
    <xdr:pic>
      <xdr:nvPicPr>
        <xdr:cNvPr id="5476" name="Picture 547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93659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372</xdr:row>
      <xdr:rowOff>0</xdr:rowOff>
    </xdr:from>
    <xdr:to>
      <xdr:col>8</xdr:col>
      <xdr:colOff>9525</xdr:colOff>
      <xdr:row>372</xdr:row>
      <xdr:rowOff>9525</xdr:rowOff>
    </xdr:to>
    <xdr:pic>
      <xdr:nvPicPr>
        <xdr:cNvPr id="5477" name="Picture 547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93659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372</xdr:row>
      <xdr:rowOff>0</xdr:rowOff>
    </xdr:from>
    <xdr:to>
      <xdr:col>9</xdr:col>
      <xdr:colOff>9525</xdr:colOff>
      <xdr:row>372</xdr:row>
      <xdr:rowOff>9525</xdr:rowOff>
    </xdr:to>
    <xdr:pic>
      <xdr:nvPicPr>
        <xdr:cNvPr id="5478" name="Picture 547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93659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372</xdr:row>
      <xdr:rowOff>0</xdr:rowOff>
    </xdr:from>
    <xdr:to>
      <xdr:col>10</xdr:col>
      <xdr:colOff>9525</xdr:colOff>
      <xdr:row>372</xdr:row>
      <xdr:rowOff>9525</xdr:rowOff>
    </xdr:to>
    <xdr:pic>
      <xdr:nvPicPr>
        <xdr:cNvPr id="5479" name="Picture 547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93659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372</xdr:row>
      <xdr:rowOff>0</xdr:rowOff>
    </xdr:from>
    <xdr:to>
      <xdr:col>11</xdr:col>
      <xdr:colOff>9525</xdr:colOff>
      <xdr:row>372</xdr:row>
      <xdr:rowOff>9525</xdr:rowOff>
    </xdr:to>
    <xdr:pic>
      <xdr:nvPicPr>
        <xdr:cNvPr id="5480" name="Picture 547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93659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374</xdr:row>
      <xdr:rowOff>0</xdr:rowOff>
    </xdr:from>
    <xdr:to>
      <xdr:col>5</xdr:col>
      <xdr:colOff>9525</xdr:colOff>
      <xdr:row>374</xdr:row>
      <xdr:rowOff>9525</xdr:rowOff>
    </xdr:to>
    <xdr:pic>
      <xdr:nvPicPr>
        <xdr:cNvPr id="5481" name="Picture 548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94468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374</xdr:row>
      <xdr:rowOff>0</xdr:rowOff>
    </xdr:from>
    <xdr:to>
      <xdr:col>6</xdr:col>
      <xdr:colOff>9525</xdr:colOff>
      <xdr:row>374</xdr:row>
      <xdr:rowOff>9525</xdr:rowOff>
    </xdr:to>
    <xdr:pic>
      <xdr:nvPicPr>
        <xdr:cNvPr id="5482" name="Picture 548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94468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374</xdr:row>
      <xdr:rowOff>0</xdr:rowOff>
    </xdr:from>
    <xdr:to>
      <xdr:col>7</xdr:col>
      <xdr:colOff>9525</xdr:colOff>
      <xdr:row>374</xdr:row>
      <xdr:rowOff>9525</xdr:rowOff>
    </xdr:to>
    <xdr:pic>
      <xdr:nvPicPr>
        <xdr:cNvPr id="5483" name="Picture 548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94468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374</xdr:row>
      <xdr:rowOff>0</xdr:rowOff>
    </xdr:from>
    <xdr:to>
      <xdr:col>8</xdr:col>
      <xdr:colOff>9525</xdr:colOff>
      <xdr:row>374</xdr:row>
      <xdr:rowOff>9525</xdr:rowOff>
    </xdr:to>
    <xdr:pic>
      <xdr:nvPicPr>
        <xdr:cNvPr id="5484" name="Picture 548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94468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374</xdr:row>
      <xdr:rowOff>0</xdr:rowOff>
    </xdr:from>
    <xdr:to>
      <xdr:col>9</xdr:col>
      <xdr:colOff>9525</xdr:colOff>
      <xdr:row>374</xdr:row>
      <xdr:rowOff>9525</xdr:rowOff>
    </xdr:to>
    <xdr:pic>
      <xdr:nvPicPr>
        <xdr:cNvPr id="5485" name="Picture 548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94468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374</xdr:row>
      <xdr:rowOff>0</xdr:rowOff>
    </xdr:from>
    <xdr:to>
      <xdr:col>10</xdr:col>
      <xdr:colOff>9525</xdr:colOff>
      <xdr:row>374</xdr:row>
      <xdr:rowOff>9525</xdr:rowOff>
    </xdr:to>
    <xdr:pic>
      <xdr:nvPicPr>
        <xdr:cNvPr id="5486" name="Picture 548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94468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374</xdr:row>
      <xdr:rowOff>0</xdr:rowOff>
    </xdr:from>
    <xdr:to>
      <xdr:col>11</xdr:col>
      <xdr:colOff>9525</xdr:colOff>
      <xdr:row>374</xdr:row>
      <xdr:rowOff>9525</xdr:rowOff>
    </xdr:to>
    <xdr:pic>
      <xdr:nvPicPr>
        <xdr:cNvPr id="5487" name="Picture 548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94468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376</xdr:row>
      <xdr:rowOff>0</xdr:rowOff>
    </xdr:from>
    <xdr:to>
      <xdr:col>5</xdr:col>
      <xdr:colOff>9525</xdr:colOff>
      <xdr:row>376</xdr:row>
      <xdr:rowOff>9525</xdr:rowOff>
    </xdr:to>
    <xdr:pic>
      <xdr:nvPicPr>
        <xdr:cNvPr id="5488" name="Picture 548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9479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376</xdr:row>
      <xdr:rowOff>0</xdr:rowOff>
    </xdr:from>
    <xdr:to>
      <xdr:col>6</xdr:col>
      <xdr:colOff>9525</xdr:colOff>
      <xdr:row>376</xdr:row>
      <xdr:rowOff>9525</xdr:rowOff>
    </xdr:to>
    <xdr:pic>
      <xdr:nvPicPr>
        <xdr:cNvPr id="5489" name="Picture 548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9479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376</xdr:row>
      <xdr:rowOff>0</xdr:rowOff>
    </xdr:from>
    <xdr:to>
      <xdr:col>7</xdr:col>
      <xdr:colOff>9525</xdr:colOff>
      <xdr:row>376</xdr:row>
      <xdr:rowOff>9525</xdr:rowOff>
    </xdr:to>
    <xdr:pic>
      <xdr:nvPicPr>
        <xdr:cNvPr id="5490" name="Picture 548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9479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376</xdr:row>
      <xdr:rowOff>0</xdr:rowOff>
    </xdr:from>
    <xdr:to>
      <xdr:col>8</xdr:col>
      <xdr:colOff>9525</xdr:colOff>
      <xdr:row>376</xdr:row>
      <xdr:rowOff>9525</xdr:rowOff>
    </xdr:to>
    <xdr:pic>
      <xdr:nvPicPr>
        <xdr:cNvPr id="5491" name="Picture 549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9479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376</xdr:row>
      <xdr:rowOff>0</xdr:rowOff>
    </xdr:from>
    <xdr:to>
      <xdr:col>9</xdr:col>
      <xdr:colOff>9525</xdr:colOff>
      <xdr:row>376</xdr:row>
      <xdr:rowOff>9525</xdr:rowOff>
    </xdr:to>
    <xdr:pic>
      <xdr:nvPicPr>
        <xdr:cNvPr id="5492" name="Picture 549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9479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376</xdr:row>
      <xdr:rowOff>0</xdr:rowOff>
    </xdr:from>
    <xdr:to>
      <xdr:col>10</xdr:col>
      <xdr:colOff>9525</xdr:colOff>
      <xdr:row>376</xdr:row>
      <xdr:rowOff>9525</xdr:rowOff>
    </xdr:to>
    <xdr:pic>
      <xdr:nvPicPr>
        <xdr:cNvPr id="5493" name="Picture 549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9479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376</xdr:row>
      <xdr:rowOff>0</xdr:rowOff>
    </xdr:from>
    <xdr:to>
      <xdr:col>11</xdr:col>
      <xdr:colOff>9525</xdr:colOff>
      <xdr:row>376</xdr:row>
      <xdr:rowOff>9525</xdr:rowOff>
    </xdr:to>
    <xdr:pic>
      <xdr:nvPicPr>
        <xdr:cNvPr id="5494" name="Picture 549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9479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378</xdr:row>
      <xdr:rowOff>0</xdr:rowOff>
    </xdr:from>
    <xdr:to>
      <xdr:col>5</xdr:col>
      <xdr:colOff>9525</xdr:colOff>
      <xdr:row>378</xdr:row>
      <xdr:rowOff>9525</xdr:rowOff>
    </xdr:to>
    <xdr:pic>
      <xdr:nvPicPr>
        <xdr:cNvPr id="5495" name="Picture 549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95554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379</xdr:row>
      <xdr:rowOff>0</xdr:rowOff>
    </xdr:from>
    <xdr:to>
      <xdr:col>5</xdr:col>
      <xdr:colOff>9525</xdr:colOff>
      <xdr:row>379</xdr:row>
      <xdr:rowOff>9525</xdr:rowOff>
    </xdr:to>
    <xdr:pic>
      <xdr:nvPicPr>
        <xdr:cNvPr id="5496" name="Picture 5495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96145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378</xdr:row>
      <xdr:rowOff>0</xdr:rowOff>
    </xdr:from>
    <xdr:to>
      <xdr:col>6</xdr:col>
      <xdr:colOff>9525</xdr:colOff>
      <xdr:row>378</xdr:row>
      <xdr:rowOff>9525</xdr:rowOff>
    </xdr:to>
    <xdr:pic>
      <xdr:nvPicPr>
        <xdr:cNvPr id="5497" name="Picture 5496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95554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378</xdr:row>
      <xdr:rowOff>0</xdr:rowOff>
    </xdr:from>
    <xdr:to>
      <xdr:col>7</xdr:col>
      <xdr:colOff>9525</xdr:colOff>
      <xdr:row>378</xdr:row>
      <xdr:rowOff>9525</xdr:rowOff>
    </xdr:to>
    <xdr:pic>
      <xdr:nvPicPr>
        <xdr:cNvPr id="5498" name="Picture 5497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95554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379</xdr:row>
      <xdr:rowOff>0</xdr:rowOff>
    </xdr:from>
    <xdr:to>
      <xdr:col>7</xdr:col>
      <xdr:colOff>9525</xdr:colOff>
      <xdr:row>379</xdr:row>
      <xdr:rowOff>9525</xdr:rowOff>
    </xdr:to>
    <xdr:pic>
      <xdr:nvPicPr>
        <xdr:cNvPr id="5499" name="Picture 5498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96145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378</xdr:row>
      <xdr:rowOff>0</xdr:rowOff>
    </xdr:from>
    <xdr:to>
      <xdr:col>8</xdr:col>
      <xdr:colOff>9525</xdr:colOff>
      <xdr:row>378</xdr:row>
      <xdr:rowOff>9525</xdr:rowOff>
    </xdr:to>
    <xdr:pic>
      <xdr:nvPicPr>
        <xdr:cNvPr id="5500" name="Picture 5499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95554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378</xdr:row>
      <xdr:rowOff>0</xdr:rowOff>
    </xdr:from>
    <xdr:to>
      <xdr:col>9</xdr:col>
      <xdr:colOff>9525</xdr:colOff>
      <xdr:row>378</xdr:row>
      <xdr:rowOff>9525</xdr:rowOff>
    </xdr:to>
    <xdr:pic>
      <xdr:nvPicPr>
        <xdr:cNvPr id="5501" name="Picture 5500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95554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379</xdr:row>
      <xdr:rowOff>0</xdr:rowOff>
    </xdr:from>
    <xdr:to>
      <xdr:col>9</xdr:col>
      <xdr:colOff>9525</xdr:colOff>
      <xdr:row>379</xdr:row>
      <xdr:rowOff>9525</xdr:rowOff>
    </xdr:to>
    <xdr:pic>
      <xdr:nvPicPr>
        <xdr:cNvPr id="5502" name="Picture 5501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96145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378</xdr:row>
      <xdr:rowOff>0</xdr:rowOff>
    </xdr:from>
    <xdr:to>
      <xdr:col>10</xdr:col>
      <xdr:colOff>9525</xdr:colOff>
      <xdr:row>378</xdr:row>
      <xdr:rowOff>9525</xdr:rowOff>
    </xdr:to>
    <xdr:pic>
      <xdr:nvPicPr>
        <xdr:cNvPr id="5503" name="Picture 5502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95554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378</xdr:row>
      <xdr:rowOff>0</xdr:rowOff>
    </xdr:from>
    <xdr:to>
      <xdr:col>11</xdr:col>
      <xdr:colOff>9525</xdr:colOff>
      <xdr:row>378</xdr:row>
      <xdr:rowOff>9525</xdr:rowOff>
    </xdr:to>
    <xdr:pic>
      <xdr:nvPicPr>
        <xdr:cNvPr id="5504" name="Picture 5503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95554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379</xdr:row>
      <xdr:rowOff>0</xdr:rowOff>
    </xdr:from>
    <xdr:to>
      <xdr:col>11</xdr:col>
      <xdr:colOff>9525</xdr:colOff>
      <xdr:row>379</xdr:row>
      <xdr:rowOff>9525</xdr:rowOff>
    </xdr:to>
    <xdr:pic>
      <xdr:nvPicPr>
        <xdr:cNvPr id="5505" name="Picture 5504" descr="https://cafef1.mediacdn.vn/static/imag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96145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gif"/><Relationship Id="rId1" Type="http://schemas.openxmlformats.org/officeDocument/2006/relationships/image" Target="../media/image10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Xem dữ liệu tiếp</v>
  </rv>
  <rv s="1">
    <v>1</v>
    <v>5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  <k n="Text" t="s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19"/>
  <sheetViews>
    <sheetView workbookViewId="0">
      <selection activeCell="D8" sqref="D8"/>
    </sheetView>
  </sheetViews>
  <sheetFormatPr defaultColWidth="12.5703125" defaultRowHeight="15" customHeight="1" x14ac:dyDescent="0.2"/>
  <cols>
    <col min="1" max="1" width="8.7109375" customWidth="1"/>
    <col min="2" max="2" width="3.5703125" bestFit="1" customWidth="1"/>
    <col min="3" max="3" width="71.42578125" style="7" customWidth="1"/>
    <col min="4" max="4" width="19" style="3" bestFit="1" customWidth="1"/>
    <col min="5" max="7" width="11.5703125" bestFit="1" customWidth="1"/>
    <col min="8" max="8" width="19.140625" customWidth="1"/>
    <col min="9" max="9" width="17.85546875" customWidth="1"/>
  </cols>
  <sheetData>
    <row r="1" spans="1:9" ht="40.5" x14ac:dyDescent="0.2">
      <c r="A1" s="33" t="s">
        <v>0</v>
      </c>
      <c r="B1" s="33"/>
      <c r="C1" s="33" t="s">
        <v>1</v>
      </c>
      <c r="D1" s="33" t="str">
        <f>Sheet5!B1</f>
        <v>Quý 1- 2023</v>
      </c>
      <c r="E1" s="33" t="str">
        <f>Sheet5!C1</f>
        <v>Quý 2- 2023</v>
      </c>
      <c r="F1" s="33" t="str">
        <f>Sheet5!D1</f>
        <v>Quý 3- 2023</v>
      </c>
      <c r="G1" s="33" t="str">
        <f>Sheet5!E1</f>
        <v>Quý 4- 2023</v>
      </c>
      <c r="H1" s="33" t="s">
        <v>180</v>
      </c>
      <c r="I1" s="34" t="s">
        <v>185</v>
      </c>
    </row>
    <row r="2" spans="1:9" ht="15.75" customHeight="1" x14ac:dyDescent="0.2">
      <c r="A2" s="26">
        <v>1</v>
      </c>
      <c r="B2" s="27"/>
      <c r="C2" s="28" t="s">
        <v>183</v>
      </c>
      <c r="D2" s="33">
        <f>Sheet5!B2</f>
        <v>0</v>
      </c>
      <c r="E2" s="29"/>
      <c r="F2" s="29"/>
      <c r="G2" s="29"/>
      <c r="H2" s="29"/>
    </row>
    <row r="3" spans="1:9" s="12" customFormat="1" ht="15.75" customHeight="1" x14ac:dyDescent="0.2">
      <c r="A3" s="21">
        <v>2</v>
      </c>
      <c r="B3" s="23"/>
      <c r="C3" s="22" t="s">
        <v>166</v>
      </c>
      <c r="D3" s="24">
        <f>Sheet5!B250/1000000000</f>
        <v>29965.599051003999</v>
      </c>
      <c r="E3" s="24">
        <f>Sheet5!C250/1000000000</f>
        <v>35404.828059722</v>
      </c>
      <c r="F3" s="24">
        <f>Sheet5!D250/1000000000</f>
        <v>35374.645192263997</v>
      </c>
      <c r="G3" s="24">
        <f>Sheet5!E250/1000000000</f>
        <v>36748.320478957001</v>
      </c>
      <c r="H3" s="37">
        <f>SUM(D3:G3)/4</f>
        <v>34373.348195486746</v>
      </c>
    </row>
    <row r="4" spans="1:9" s="15" customFormat="1" ht="15.75" customHeight="1" x14ac:dyDescent="0.25">
      <c r="A4" s="16">
        <v>3</v>
      </c>
      <c r="B4" s="17"/>
      <c r="C4" s="14" t="s">
        <v>168</v>
      </c>
      <c r="D4" s="18">
        <f>Sheet5!B80/1000000000</f>
        <v>43359.007145864001</v>
      </c>
      <c r="E4" s="18">
        <f>Sheet5!C80/1000000000</f>
        <v>49611.451060648003</v>
      </c>
      <c r="F4" s="18">
        <f>Sheet5!D80/1000000000</f>
        <v>49825.377770911</v>
      </c>
      <c r="G4" s="18">
        <f>Sheet5!E80/1000000000</f>
        <v>51946.979209618003</v>
      </c>
      <c r="H4" s="18">
        <f t="shared" ref="H4:H19" si="0">SUM(D4:G4)/4</f>
        <v>48685.703796760252</v>
      </c>
    </row>
    <row r="5" spans="1:9" s="10" customFormat="1" ht="15.75" customHeight="1" x14ac:dyDescent="0.25">
      <c r="A5" s="8">
        <v>4</v>
      </c>
      <c r="B5" s="4"/>
      <c r="C5" s="5" t="s">
        <v>175</v>
      </c>
      <c r="D5" s="9">
        <f>Sheet5!B86/1000000000</f>
        <v>2681.2402003789998</v>
      </c>
      <c r="E5" s="9">
        <f>Sheet5!C86/1000000000</f>
        <v>3091.539364017</v>
      </c>
      <c r="F5" s="9">
        <f>Sheet5!D86/1000000000</f>
        <v>2351.917872085</v>
      </c>
      <c r="G5" s="9">
        <f>Sheet5!E86/1000000000</f>
        <v>4795.6365832219999</v>
      </c>
      <c r="H5" s="9">
        <f t="shared" si="0"/>
        <v>3230.0835049257498</v>
      </c>
    </row>
    <row r="6" spans="1:9" s="10" customFormat="1" ht="15.75" customHeight="1" x14ac:dyDescent="0.25">
      <c r="A6" s="8">
        <v>5</v>
      </c>
      <c r="B6" s="4"/>
      <c r="C6" s="5" t="s">
        <v>170</v>
      </c>
      <c r="D6" s="9">
        <f>Sheet5!B125/1000000000</f>
        <v>20957.418654686</v>
      </c>
      <c r="E6" s="9">
        <f>Sheet5!C125/1000000000</f>
        <v>21874.382023893999</v>
      </c>
      <c r="F6" s="9">
        <f>Sheet5!D125/1000000000</f>
        <v>22853.546635653998</v>
      </c>
      <c r="G6" s="9">
        <f>Sheet5!E125/1000000000</f>
        <v>21824.235626176</v>
      </c>
      <c r="H6" s="37">
        <f t="shared" si="0"/>
        <v>21877.395735102498</v>
      </c>
    </row>
    <row r="7" spans="1:9" s="15" customFormat="1" ht="15.75" customHeight="1" x14ac:dyDescent="0.25">
      <c r="A7" s="16">
        <v>6</v>
      </c>
      <c r="B7" s="17"/>
      <c r="C7" s="14" t="s">
        <v>169</v>
      </c>
      <c r="D7" s="18">
        <f>Sheet5!B150/1000000000</f>
        <v>10560.009308621</v>
      </c>
      <c r="E7" s="18">
        <f>Sheet5!C150/1000000000</f>
        <v>9757.0509735199994</v>
      </c>
      <c r="F7" s="18">
        <f>Sheet5!D150/1000000000</f>
        <v>8819.4200824540003</v>
      </c>
      <c r="G7" s="18">
        <f>Sheet5!E150/1000000000</f>
        <v>8160.8992366769999</v>
      </c>
      <c r="H7" s="18">
        <f t="shared" si="0"/>
        <v>9324.3449003179994</v>
      </c>
    </row>
    <row r="8" spans="1:9" s="12" customFormat="1" ht="15.75" customHeight="1" x14ac:dyDescent="0.2">
      <c r="A8" s="21">
        <v>7</v>
      </c>
      <c r="B8" s="23"/>
      <c r="C8" s="22" t="s">
        <v>171</v>
      </c>
      <c r="D8" s="24">
        <f>Sheet5!B394/1000000000</f>
        <v>0</v>
      </c>
      <c r="E8" s="24">
        <f>Sheet5!C394/1000000000</f>
        <v>0</v>
      </c>
      <c r="F8" s="24">
        <f>Sheet5!D394/1000000000</f>
        <v>0</v>
      </c>
      <c r="G8" s="24">
        <f>Sheet5!E394/1000000000</f>
        <v>0</v>
      </c>
      <c r="H8" s="25">
        <f t="shared" si="0"/>
        <v>0</v>
      </c>
    </row>
    <row r="9" spans="1:9" s="15" customFormat="1" ht="15.75" customHeight="1" x14ac:dyDescent="0.25">
      <c r="A9" s="8">
        <v>8</v>
      </c>
      <c r="B9" s="17"/>
      <c r="C9" s="14" t="s">
        <v>172</v>
      </c>
      <c r="D9" s="18">
        <f>Sheet5!B256/1000000000</f>
        <v>7468.7378929779998</v>
      </c>
      <c r="E9" s="18">
        <f>Sheet5!C256/1000000000</f>
        <v>9334.7630865270003</v>
      </c>
      <c r="F9" s="18">
        <f>Sheet5!D256/1000000000</f>
        <v>9161.5511824179994</v>
      </c>
      <c r="G9" s="18">
        <f>Sheet5!E256/1000000000</f>
        <v>7927.0697279349997</v>
      </c>
      <c r="H9" s="18">
        <f t="shared" si="0"/>
        <v>8473.0304724644993</v>
      </c>
    </row>
    <row r="10" spans="1:9" s="10" customFormat="1" ht="15.75" customHeight="1" x14ac:dyDescent="0.25">
      <c r="A10" s="16">
        <v>9</v>
      </c>
      <c r="B10" s="4"/>
      <c r="C10" s="5" t="s">
        <v>173</v>
      </c>
      <c r="D10" s="9">
        <f>Sheet5!B259/1000000000</f>
        <v>73.547466236999995</v>
      </c>
      <c r="E10" s="9">
        <f>Sheet5!C259/1000000000</f>
        <v>70.529398737999998</v>
      </c>
      <c r="F10" s="9">
        <f>Sheet5!D259/1000000000</f>
        <v>100.423104927</v>
      </c>
      <c r="G10" s="9">
        <f>Sheet5!E259/1000000000</f>
        <v>88.995836420000003</v>
      </c>
      <c r="H10" s="9">
        <f t="shared" si="0"/>
        <v>83.373951580499991</v>
      </c>
    </row>
    <row r="11" spans="1:9" s="10" customFormat="1" ht="15.75" customHeight="1" x14ac:dyDescent="0.25">
      <c r="A11" s="8">
        <v>10</v>
      </c>
      <c r="B11" s="4"/>
      <c r="C11" s="5" t="s">
        <v>182</v>
      </c>
      <c r="D11" s="9">
        <f>Sheet5!B100/1000000000</f>
        <v>1916.4834424799999</v>
      </c>
      <c r="E11" s="9">
        <f>Sheet5!C100/1000000000</f>
        <v>2616.2119691859998</v>
      </c>
      <c r="F11" s="9">
        <f>Sheet5!D100/1000000000</f>
        <v>3076.4660930909999</v>
      </c>
      <c r="G11" s="9">
        <f>Sheet5!E100/1000000000</f>
        <v>5158.8533377849999</v>
      </c>
      <c r="H11" s="37">
        <f>SUM(D11:G11)/4</f>
        <v>3192.0037106354998</v>
      </c>
    </row>
    <row r="12" spans="1:9" s="10" customFormat="1" ht="15.75" customHeight="1" x14ac:dyDescent="0.25">
      <c r="A12" s="8">
        <v>11</v>
      </c>
      <c r="B12" s="4"/>
      <c r="C12" s="5" t="s">
        <v>174</v>
      </c>
      <c r="D12" s="9">
        <f>Sheet5!B300/1000000000</f>
        <v>0</v>
      </c>
      <c r="E12" s="9">
        <f>Sheet5!C300/1000000000</f>
        <v>0</v>
      </c>
      <c r="F12" s="9">
        <f>Sheet5!D300/1000000000</f>
        <v>0</v>
      </c>
      <c r="G12" s="9">
        <f>Sheet5!E300/1000000000</f>
        <v>0</v>
      </c>
      <c r="H12" s="9">
        <f t="shared" si="0"/>
        <v>0</v>
      </c>
    </row>
    <row r="13" spans="1:9" s="15" customFormat="1" ht="15.75" customHeight="1" x14ac:dyDescent="0.25">
      <c r="A13" s="16">
        <v>12</v>
      </c>
      <c r="B13" s="17"/>
      <c r="C13" s="14" t="s">
        <v>167</v>
      </c>
      <c r="D13" s="18">
        <f>Sheet5!B335/1000000000</f>
        <v>0</v>
      </c>
      <c r="E13" s="18">
        <f>Sheet5!C335/1000000000</f>
        <v>0</v>
      </c>
      <c r="F13" s="18">
        <f>Sheet5!D335/1000000000</f>
        <v>0</v>
      </c>
      <c r="G13" s="18">
        <f>Sheet5!E335/1000000000</f>
        <v>0</v>
      </c>
      <c r="H13" s="39">
        <f t="shared" si="0"/>
        <v>0</v>
      </c>
    </row>
    <row r="14" spans="1:9" s="12" customFormat="1" ht="15.75" customHeight="1" x14ac:dyDescent="0.2">
      <c r="A14" s="21">
        <v>13</v>
      </c>
      <c r="B14" s="23"/>
      <c r="C14" s="22" t="s">
        <v>176</v>
      </c>
      <c r="D14" s="24">
        <f>Sheet5!B9/1000000000</f>
        <v>27105.812022449001</v>
      </c>
      <c r="E14" s="24">
        <f>Sheet5!C9/1000000000</f>
        <v>29464.830443891002</v>
      </c>
      <c r="F14" s="24">
        <f>Sheet5!D9/1000000000</f>
        <v>30287.657286952999</v>
      </c>
      <c r="G14" s="24">
        <f>Sheet5!E9/1000000000</f>
        <v>31421.488702148999</v>
      </c>
      <c r="H14" s="38">
        <f t="shared" si="0"/>
        <v>29569.9471138605</v>
      </c>
    </row>
    <row r="15" spans="1:9" s="10" customFormat="1" ht="15.75" customHeight="1" x14ac:dyDescent="0.25">
      <c r="A15" s="8">
        <v>14</v>
      </c>
      <c r="B15" s="4"/>
      <c r="C15" s="5" t="s">
        <v>181</v>
      </c>
      <c r="D15" s="9">
        <f>Sheet5!B12/1000000000</f>
        <v>21891.312170662</v>
      </c>
      <c r="E15" s="9">
        <f>Sheet5!C12/1000000000</f>
        <v>24023.662436242001</v>
      </c>
      <c r="F15" s="9">
        <f>Sheet5!D12/1000000000</f>
        <v>25644.729636740001</v>
      </c>
      <c r="G15" s="9">
        <f>Sheet5!E12/1000000000</f>
        <v>25235.028171606999</v>
      </c>
      <c r="H15" s="9">
        <f t="shared" si="0"/>
        <v>24198.683103812749</v>
      </c>
    </row>
    <row r="16" spans="1:9" s="10" customFormat="1" ht="15.75" customHeight="1" x14ac:dyDescent="0.25">
      <c r="A16" s="16">
        <v>15</v>
      </c>
      <c r="B16" s="4"/>
      <c r="C16" s="5" t="s">
        <v>178</v>
      </c>
      <c r="D16" s="9">
        <f>Sheet5!B50/1000000000</f>
        <v>158.96658166099999</v>
      </c>
      <c r="E16" s="9">
        <f>Sheet5!C50/1000000000</f>
        <v>129.784475802</v>
      </c>
      <c r="F16" s="9">
        <f>Sheet5!D50/1000000000</f>
        <v>182.016087121</v>
      </c>
      <c r="G16" s="9">
        <f>Sheet5!E50/1000000000</f>
        <v>218.92522331200001</v>
      </c>
      <c r="H16" s="9">
        <f t="shared" si="0"/>
        <v>172.42309197399999</v>
      </c>
    </row>
    <row r="17" spans="1:9" s="10" customFormat="1" ht="15.75" customHeight="1" x14ac:dyDescent="0.25">
      <c r="A17" s="8">
        <v>16</v>
      </c>
      <c r="B17" s="4"/>
      <c r="C17" s="5" t="s">
        <v>177</v>
      </c>
      <c r="D17" s="9">
        <f>Sheet5!B25/1000000000</f>
        <v>295.77872670599999</v>
      </c>
      <c r="E17" s="9">
        <f>Sheet5!C25/1000000000</f>
        <v>384.52097632599998</v>
      </c>
      <c r="F17" s="9">
        <f>Sheet5!D25/1000000000</f>
        <v>438.38348766199999</v>
      </c>
      <c r="G17" s="9">
        <f>Sheet5!E25/1000000000</f>
        <v>329.035164103</v>
      </c>
      <c r="H17" s="9">
        <f t="shared" si="0"/>
        <v>361.92958869925002</v>
      </c>
    </row>
    <row r="18" spans="1:9" s="10" customFormat="1" ht="15.75" customHeight="1" x14ac:dyDescent="0.25">
      <c r="A18" s="8">
        <v>17</v>
      </c>
      <c r="B18" s="4"/>
      <c r="C18" s="5" t="s">
        <v>178</v>
      </c>
      <c r="D18" s="9">
        <f>Sheet5!B50/1000000000</f>
        <v>158.96658166099999</v>
      </c>
      <c r="E18" s="9">
        <f>Sheet5!C50/1000000000</f>
        <v>129.784475802</v>
      </c>
      <c r="F18" s="9">
        <f>Sheet5!D50/1000000000</f>
        <v>182.016087121</v>
      </c>
      <c r="G18" s="9">
        <f>Sheet5!E50/1000000000</f>
        <v>218.92522331200001</v>
      </c>
      <c r="H18" s="9">
        <f t="shared" si="0"/>
        <v>172.42309197399999</v>
      </c>
    </row>
    <row r="19" spans="1:9" s="10" customFormat="1" ht="15.75" customHeight="1" x14ac:dyDescent="0.25">
      <c r="A19" s="16">
        <v>18</v>
      </c>
      <c r="B19" s="4"/>
      <c r="C19" s="5" t="s">
        <v>179</v>
      </c>
      <c r="D19" s="9">
        <f>Sheet5!B59/1000000000</f>
        <v>21.281314441999999</v>
      </c>
      <c r="E19" s="9">
        <f>Sheet5!C59/1000000000</f>
        <v>17.413949382999999</v>
      </c>
      <c r="F19" s="9">
        <f>Sheet5!D59/1000000000</f>
        <v>38.815863118999999</v>
      </c>
      <c r="G19" s="9">
        <f>Sheet5!E59/1000000000</f>
        <v>90.318027994999994</v>
      </c>
      <c r="H19" s="9">
        <f t="shared" si="0"/>
        <v>41.957288734749994</v>
      </c>
    </row>
    <row r="20" spans="1:9" s="12" customFormat="1" ht="15.75" customHeight="1" x14ac:dyDescent="0.25">
      <c r="A20" s="30"/>
      <c r="B20" s="31"/>
      <c r="C20" s="28" t="s">
        <v>184</v>
      </c>
      <c r="D20" s="32"/>
      <c r="E20" s="32"/>
      <c r="F20" s="32"/>
      <c r="G20" s="32"/>
      <c r="H20" s="32"/>
    </row>
    <row r="21" spans="1:9" ht="15.75" customHeight="1" x14ac:dyDescent="0.2">
      <c r="A21" s="21">
        <v>19</v>
      </c>
      <c r="B21" s="23"/>
      <c r="C21" s="22" t="s">
        <v>2</v>
      </c>
      <c r="D21" s="24"/>
      <c r="E21" s="25"/>
      <c r="F21" s="25"/>
      <c r="G21" s="25"/>
      <c r="H21" s="25"/>
    </row>
    <row r="22" spans="1:9" ht="15.75" customHeight="1" x14ac:dyDescent="0.25">
      <c r="A22" s="11">
        <v>20</v>
      </c>
      <c r="B22" s="2" t="s">
        <v>4</v>
      </c>
      <c r="C22" s="6" t="s">
        <v>3</v>
      </c>
      <c r="D22" s="19">
        <f>D4/D10</f>
        <v>589.53774160137016</v>
      </c>
      <c r="E22" s="19">
        <f>E4/E10</f>
        <v>703.41519917024652</v>
      </c>
      <c r="F22" s="19">
        <f>F4/F10</f>
        <v>496.15452347475497</v>
      </c>
      <c r="G22" s="35">
        <f>G4/G10</f>
        <v>583.70123029647687</v>
      </c>
      <c r="H22" s="35">
        <f t="shared" ref="H22:H36" si="1">SUM(D22:G22)/4</f>
        <v>593.20217363571214</v>
      </c>
      <c r="I22" s="42"/>
    </row>
    <row r="23" spans="1:9" ht="15.75" customHeight="1" x14ac:dyDescent="0.25">
      <c r="A23" s="13">
        <v>21</v>
      </c>
      <c r="B23" s="2" t="s">
        <v>6</v>
      </c>
      <c r="C23" s="6" t="s">
        <v>5</v>
      </c>
      <c r="D23" s="20">
        <f>(D4-D6)/D10</f>
        <v>304.5868149827341</v>
      </c>
      <c r="E23" s="20">
        <f>(E4-E6)/E10</f>
        <v>393.26960860379148</v>
      </c>
      <c r="F23" s="20">
        <f>(F4-F6)/F10</f>
        <v>268.58192798224553</v>
      </c>
      <c r="G23" s="36">
        <f>(G4-G6)/G10</f>
        <v>338.47362747716733</v>
      </c>
      <c r="H23" s="35">
        <f t="shared" si="1"/>
        <v>326.22799476148464</v>
      </c>
      <c r="I23" s="42"/>
    </row>
    <row r="24" spans="1:9" ht="15.75" customHeight="1" x14ac:dyDescent="0.25">
      <c r="A24" s="11">
        <v>22</v>
      </c>
      <c r="B24" s="2" t="s">
        <v>8</v>
      </c>
      <c r="C24" s="6" t="s">
        <v>7</v>
      </c>
      <c r="D24" s="20">
        <f>D5/D10</f>
        <v>36.455915309698746</v>
      </c>
      <c r="E24" s="20">
        <f>E5/E10</f>
        <v>43.83334353240889</v>
      </c>
      <c r="F24" s="20">
        <f>F5/F10</f>
        <v>23.420087178091798</v>
      </c>
      <c r="G24" s="36">
        <f>G5/G10</f>
        <v>53.886078002456735</v>
      </c>
      <c r="H24" s="35">
        <f t="shared" si="1"/>
        <v>39.398856005664044</v>
      </c>
      <c r="I24" s="42"/>
    </row>
    <row r="25" spans="1:9" ht="15.75" customHeight="1" x14ac:dyDescent="0.2">
      <c r="A25" s="21">
        <v>23</v>
      </c>
      <c r="B25" s="23"/>
      <c r="C25" s="22" t="s">
        <v>9</v>
      </c>
      <c r="D25" s="24"/>
      <c r="E25" s="25"/>
      <c r="F25" s="25"/>
      <c r="G25" s="25"/>
      <c r="H25" s="35">
        <f t="shared" si="1"/>
        <v>0</v>
      </c>
      <c r="I25" s="42"/>
    </row>
    <row r="26" spans="1:9" ht="15.75" customHeight="1" x14ac:dyDescent="0.25">
      <c r="A26" s="13">
        <v>24</v>
      </c>
      <c r="B26" s="2" t="s">
        <v>11</v>
      </c>
      <c r="C26" s="6" t="s">
        <v>10</v>
      </c>
      <c r="D26" s="20">
        <f>D9/D3</f>
        <v>0.24924373713555908</v>
      </c>
      <c r="E26" s="20">
        <f t="shared" ref="E26:G26" si="2">E9/E3</f>
        <v>0.26365791328744265</v>
      </c>
      <c r="F26" s="20">
        <f t="shared" si="2"/>
        <v>0.25898637661591356</v>
      </c>
      <c r="G26" s="36">
        <f t="shared" si="2"/>
        <v>0.21571243595946749</v>
      </c>
      <c r="H26" s="35">
        <f t="shared" si="1"/>
        <v>0.24690011574959569</v>
      </c>
      <c r="I26" s="42"/>
    </row>
    <row r="27" spans="1:9" ht="15.75" customHeight="1" x14ac:dyDescent="0.25">
      <c r="A27" s="11">
        <v>25</v>
      </c>
      <c r="B27" s="2" t="s">
        <v>13</v>
      </c>
      <c r="C27" s="6" t="s">
        <v>12</v>
      </c>
      <c r="D27" s="20" t="e">
        <f>D9/D13</f>
        <v>#DIV/0!</v>
      </c>
      <c r="E27" s="20" t="e">
        <f t="shared" ref="E27:G27" si="3">E9/E13</f>
        <v>#DIV/0!</v>
      </c>
      <c r="F27" s="20" t="e">
        <f t="shared" si="3"/>
        <v>#DIV/0!</v>
      </c>
      <c r="G27" s="36" t="e">
        <f t="shared" si="3"/>
        <v>#DIV/0!</v>
      </c>
      <c r="H27" s="35" t="e">
        <f t="shared" si="1"/>
        <v>#DIV/0!</v>
      </c>
      <c r="I27" s="42"/>
    </row>
    <row r="28" spans="1:9" ht="30" x14ac:dyDescent="0.25">
      <c r="A28" s="11">
        <v>26</v>
      </c>
      <c r="B28" s="2" t="s">
        <v>15</v>
      </c>
      <c r="C28" s="6" t="s">
        <v>14</v>
      </c>
      <c r="D28" s="20">
        <f>(D18-D17)/D17</f>
        <v>-0.46254896884788266</v>
      </c>
      <c r="E28" s="20">
        <f t="shared" ref="E28:G28" si="4">(E18-E17)/E17</f>
        <v>-0.66247751412144629</v>
      </c>
      <c r="F28" s="20">
        <f t="shared" si="4"/>
        <v>-0.58480168107669006</v>
      </c>
      <c r="G28" s="20">
        <f t="shared" si="4"/>
        <v>-0.33464490365695854</v>
      </c>
      <c r="H28" s="35">
        <f t="shared" si="1"/>
        <v>-0.51111826692574436</v>
      </c>
      <c r="I28" s="42"/>
    </row>
    <row r="29" spans="1:9" ht="15.75" customHeight="1" x14ac:dyDescent="0.2">
      <c r="A29" s="21">
        <v>27</v>
      </c>
      <c r="B29" s="23"/>
      <c r="C29" s="22" t="s">
        <v>16</v>
      </c>
      <c r="D29" s="24"/>
      <c r="E29" s="25"/>
      <c r="F29" s="25"/>
      <c r="G29" s="25"/>
      <c r="H29" s="35">
        <f t="shared" si="1"/>
        <v>0</v>
      </c>
      <c r="I29" s="42"/>
    </row>
    <row r="30" spans="1:9" ht="15.75" customHeight="1" x14ac:dyDescent="0.25">
      <c r="A30" s="11">
        <v>28</v>
      </c>
      <c r="B30" s="2" t="s">
        <v>18</v>
      </c>
      <c r="C30" s="6" t="s">
        <v>17</v>
      </c>
      <c r="D30" s="20">
        <f>D15/$H$6</f>
        <v>1.0006361102449308</v>
      </c>
      <c r="E30" s="20">
        <f t="shared" ref="E30:F30" si="5">E15/$H$6</f>
        <v>1.0981043048782904</v>
      </c>
      <c r="F30" s="20">
        <f t="shared" si="5"/>
        <v>1.1722021189017839</v>
      </c>
      <c r="G30" s="40">
        <f>G15/$H$6</f>
        <v>1.1534749600528158</v>
      </c>
      <c r="H30" s="35">
        <f t="shared" si="1"/>
        <v>1.1061043735194553</v>
      </c>
      <c r="I30" s="42"/>
    </row>
    <row r="31" spans="1:9" ht="30" x14ac:dyDescent="0.25">
      <c r="A31" s="11">
        <v>29</v>
      </c>
      <c r="B31" s="2" t="s">
        <v>20</v>
      </c>
      <c r="C31" s="6" t="s">
        <v>19</v>
      </c>
      <c r="D31" s="20">
        <f>$H$11/$H$14</f>
        <v>0.10794756237961929</v>
      </c>
      <c r="E31" s="20">
        <f t="shared" ref="E31:F31" si="6">$H$11/$H$14</f>
        <v>0.10794756237961929</v>
      </c>
      <c r="F31" s="20">
        <f t="shared" si="6"/>
        <v>0.10794756237961929</v>
      </c>
      <c r="G31" s="40">
        <f>$H$11/$H$14</f>
        <v>0.10794756237961929</v>
      </c>
      <c r="H31" s="35">
        <f t="shared" si="1"/>
        <v>0.10794756237961929</v>
      </c>
      <c r="I31" s="42"/>
    </row>
    <row r="32" spans="1:9" ht="15.75" customHeight="1" x14ac:dyDescent="0.25">
      <c r="A32" s="13">
        <v>30</v>
      </c>
      <c r="B32" s="2" t="s">
        <v>22</v>
      </c>
      <c r="C32" s="6" t="s">
        <v>21</v>
      </c>
      <c r="D32" s="20" t="e">
        <f>D14/$H$13</f>
        <v>#DIV/0!</v>
      </c>
      <c r="E32" s="20" t="e">
        <f t="shared" ref="E32:F32" si="7">E14/$H$13</f>
        <v>#DIV/0!</v>
      </c>
      <c r="F32" s="20" t="e">
        <f t="shared" si="7"/>
        <v>#DIV/0!</v>
      </c>
      <c r="G32" s="40" t="e">
        <f>G14/$H$13</f>
        <v>#DIV/0!</v>
      </c>
      <c r="H32" s="35" t="e">
        <f t="shared" si="1"/>
        <v>#DIV/0!</v>
      </c>
      <c r="I32" s="42"/>
    </row>
    <row r="33" spans="1:9" ht="15.75" customHeight="1" x14ac:dyDescent="0.2">
      <c r="A33" s="21">
        <v>31</v>
      </c>
      <c r="B33" s="23"/>
      <c r="C33" s="22" t="s">
        <v>23</v>
      </c>
      <c r="D33" s="24"/>
      <c r="E33" s="25"/>
      <c r="F33" s="25"/>
      <c r="G33" s="25"/>
      <c r="H33" s="35">
        <f t="shared" si="1"/>
        <v>0</v>
      </c>
      <c r="I33" s="42"/>
    </row>
    <row r="34" spans="1:9" ht="15.75" customHeight="1" x14ac:dyDescent="0.25">
      <c r="A34" s="11">
        <v>32</v>
      </c>
      <c r="B34" s="2" t="s">
        <v>25</v>
      </c>
      <c r="C34" s="6" t="s">
        <v>24</v>
      </c>
      <c r="D34" s="20">
        <f>D19/D14</f>
        <v>7.8511997443112349E-4</v>
      </c>
      <c r="E34" s="20">
        <f t="shared" ref="E34:F34" si="8">E19/E14</f>
        <v>5.9100796171764384E-4</v>
      </c>
      <c r="F34" s="20">
        <f t="shared" si="8"/>
        <v>1.2815736374473801E-3</v>
      </c>
      <c r="G34" s="36">
        <f>G19/G14</f>
        <v>2.8744032102089073E-3</v>
      </c>
      <c r="H34" s="35">
        <f t="shared" si="1"/>
        <v>1.3830261959512638E-3</v>
      </c>
      <c r="I34" s="42"/>
    </row>
    <row r="35" spans="1:9" ht="15.75" customHeight="1" x14ac:dyDescent="0.25">
      <c r="A35" s="13">
        <v>33</v>
      </c>
      <c r="B35" s="2" t="s">
        <v>27</v>
      </c>
      <c r="C35" s="6" t="s">
        <v>26</v>
      </c>
      <c r="D35" s="20">
        <f>D18/$H$3</f>
        <v>4.6247046041872769E-3</v>
      </c>
      <c r="E35" s="20">
        <f t="shared" ref="E35:F36" si="9">E18/$H$3</f>
        <v>3.7757298202053193E-3</v>
      </c>
      <c r="F35" s="20">
        <f t="shared" si="9"/>
        <v>5.2952678943536521E-3</v>
      </c>
      <c r="G35" s="40">
        <f>G18/$H$3</f>
        <v>6.3690398173299016E-3</v>
      </c>
      <c r="H35" s="35">
        <f t="shared" si="1"/>
        <v>5.0161855340190376E-3</v>
      </c>
      <c r="I35" s="42"/>
    </row>
    <row r="36" spans="1:9" ht="15.75" customHeight="1" x14ac:dyDescent="0.25">
      <c r="A36" s="11">
        <v>34</v>
      </c>
      <c r="B36" s="2" t="s">
        <v>29</v>
      </c>
      <c r="C36" s="6" t="s">
        <v>28</v>
      </c>
      <c r="D36" s="20">
        <f>D19/$H$3</f>
        <v>6.1912253414970662E-4</v>
      </c>
      <c r="E36" s="20">
        <f t="shared" si="9"/>
        <v>5.0661196238329981E-4</v>
      </c>
      <c r="F36" s="20">
        <f t="shared" si="9"/>
        <v>1.1292430082239285E-3</v>
      </c>
      <c r="G36" s="40">
        <f>G19/$H$3</f>
        <v>2.6275598024768166E-3</v>
      </c>
      <c r="H36" s="35">
        <f t="shared" si="1"/>
        <v>1.2206343268084379E-3</v>
      </c>
      <c r="I36" s="42"/>
    </row>
    <row r="37" spans="1:9" ht="15.75" customHeight="1" x14ac:dyDescent="0.2">
      <c r="E37" s="1"/>
      <c r="F37" s="1"/>
      <c r="G37" s="1"/>
      <c r="H37" s="1"/>
    </row>
    <row r="38" spans="1:9" ht="15.75" customHeight="1" x14ac:dyDescent="0.2"/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20"/>
  <sheetViews>
    <sheetView tabSelected="1" topLeftCell="A7" zoomScale="85" zoomScaleNormal="85" workbookViewId="0">
      <selection activeCell="L12" sqref="L12"/>
    </sheetView>
  </sheetViews>
  <sheetFormatPr defaultColWidth="12.5703125" defaultRowHeight="15" customHeight="1" x14ac:dyDescent="0.2"/>
  <cols>
    <col min="1" max="1" width="8.7109375" customWidth="1"/>
    <col min="2" max="2" width="3.5703125" bestFit="1" customWidth="1"/>
    <col min="3" max="3" width="71.42578125" style="7" customWidth="1"/>
    <col min="4" max="4" width="19" style="3" bestFit="1" customWidth="1"/>
    <col min="5" max="7" width="11.5703125" bestFit="1" customWidth="1"/>
    <col min="8" max="8" width="19.140625" customWidth="1"/>
    <col min="9" max="9" width="17.85546875" customWidth="1"/>
    <col min="10" max="11" width="14.5703125" customWidth="1"/>
    <col min="12" max="12" width="11.28515625" style="98" customWidth="1"/>
    <col min="13" max="13" width="21.7109375" customWidth="1"/>
    <col min="14" max="14" width="8.140625" customWidth="1"/>
  </cols>
  <sheetData>
    <row r="1" spans="1:12" ht="40.5" x14ac:dyDescent="0.2">
      <c r="A1" s="33" t="s">
        <v>0</v>
      </c>
      <c r="B1" s="33"/>
      <c r="C1" s="33" t="s">
        <v>1</v>
      </c>
      <c r="D1" s="33" t="str">
        <f>Sheet5!B1</f>
        <v>Quý 1- 2023</v>
      </c>
      <c r="E1" s="33" t="str">
        <f>Sheet5!C1</f>
        <v>Quý 2- 2023</v>
      </c>
      <c r="F1" s="33" t="str">
        <f>Sheet5!D1</f>
        <v>Quý 3- 2023</v>
      </c>
      <c r="G1" s="33" t="str">
        <f>Sheet5!E1</f>
        <v>Quý 4- 2023</v>
      </c>
      <c r="H1" s="33" t="s">
        <v>180</v>
      </c>
      <c r="I1" s="34" t="s">
        <v>185</v>
      </c>
      <c r="J1" s="41"/>
      <c r="K1" s="41"/>
      <c r="L1" s="41"/>
    </row>
    <row r="2" spans="1:12" ht="15.75" customHeight="1" x14ac:dyDescent="0.2">
      <c r="A2" s="26">
        <v>1</v>
      </c>
      <c r="B2" s="27"/>
      <c r="C2" s="28" t="s">
        <v>183</v>
      </c>
      <c r="D2" s="33">
        <f>Sheet5!B2</f>
        <v>0</v>
      </c>
      <c r="E2" s="29"/>
      <c r="F2" s="29"/>
      <c r="G2" s="29"/>
      <c r="H2" s="29"/>
    </row>
    <row r="3" spans="1:12" s="12" customFormat="1" ht="15.75" customHeight="1" x14ac:dyDescent="0.2">
      <c r="A3" s="21">
        <v>2</v>
      </c>
      <c r="B3" s="23"/>
      <c r="C3" s="22" t="s">
        <v>166</v>
      </c>
      <c r="D3" s="24">
        <f>Sheet5!B250/1000000000</f>
        <v>29965.599051003999</v>
      </c>
      <c r="E3" s="24">
        <f>Sheet5!C250/1000000000</f>
        <v>35404.828059722</v>
      </c>
      <c r="F3" s="24">
        <f>Sheet5!D250/1000000000</f>
        <v>35374.645192263997</v>
      </c>
      <c r="G3" s="92">
        <f>Sheet5!E250/1000000000</f>
        <v>36748.320478957001</v>
      </c>
      <c r="H3" s="37">
        <f>SUM(D3:G3)/4</f>
        <v>34373.348195486746</v>
      </c>
      <c r="L3" s="99"/>
    </row>
    <row r="4" spans="1:12" s="15" customFormat="1" ht="15.75" customHeight="1" x14ac:dyDescent="0.25">
      <c r="A4" s="16">
        <v>3</v>
      </c>
      <c r="B4" s="17"/>
      <c r="C4" s="14" t="s">
        <v>168</v>
      </c>
      <c r="D4" s="18">
        <f>Sheet5!B80/1000000000</f>
        <v>43359.007145864001</v>
      </c>
      <c r="E4" s="18">
        <f>Sheet5!C80/1000000000</f>
        <v>49611.451060648003</v>
      </c>
      <c r="F4" s="18">
        <f>Sheet5!D80/1000000000</f>
        <v>49825.377770911</v>
      </c>
      <c r="G4" s="39">
        <f>Sheet5!E80/1000000000</f>
        <v>51946.979209618003</v>
      </c>
      <c r="H4" s="18">
        <f t="shared" ref="H4:H19" si="0">SUM(D4:G4)/4</f>
        <v>48685.703796760252</v>
      </c>
      <c r="L4" s="100"/>
    </row>
    <row r="5" spans="1:12" s="10" customFormat="1" ht="15.75" customHeight="1" x14ac:dyDescent="0.25">
      <c r="A5" s="8">
        <v>4</v>
      </c>
      <c r="B5" s="4"/>
      <c r="C5" s="5" t="s">
        <v>194</v>
      </c>
      <c r="D5" s="9">
        <f>Sheet5!B83/1000000000</f>
        <v>2781.2402003789998</v>
      </c>
      <c r="E5" s="9">
        <f>Sheet5!C83/1000000000</f>
        <v>3441.539364017</v>
      </c>
      <c r="F5" s="9">
        <f>Sheet5!D83/1000000000</f>
        <v>2351.917872085</v>
      </c>
      <c r="G5" s="37">
        <f>Sheet5!E83/1000000000</f>
        <v>5365.7048571719997</v>
      </c>
      <c r="H5" s="9">
        <f t="shared" si="0"/>
        <v>3485.1005734132495</v>
      </c>
      <c r="I5" s="15">
        <v>3</v>
      </c>
      <c r="L5" s="101"/>
    </row>
    <row r="6" spans="1:12" s="10" customFormat="1" ht="15.75" customHeight="1" x14ac:dyDescent="0.25">
      <c r="A6" s="8">
        <v>5</v>
      </c>
      <c r="B6" s="4"/>
      <c r="C6" s="5" t="s">
        <v>170</v>
      </c>
      <c r="D6" s="9">
        <f>Sheet5!B125/1000000000</f>
        <v>20957.418654686</v>
      </c>
      <c r="E6" s="9">
        <f>Sheet5!C125/1000000000</f>
        <v>21874.382023893999</v>
      </c>
      <c r="F6" s="9">
        <f>Sheet5!D125/1000000000</f>
        <v>22853.546635653998</v>
      </c>
      <c r="G6" s="37">
        <f>Sheet5!E125/1000000000</f>
        <v>21824.235626176</v>
      </c>
      <c r="H6" s="37">
        <f t="shared" si="0"/>
        <v>21877.395735102498</v>
      </c>
      <c r="I6" s="10">
        <v>4</v>
      </c>
      <c r="L6" s="101"/>
    </row>
    <row r="7" spans="1:12" s="15" customFormat="1" ht="15.75" customHeight="1" x14ac:dyDescent="0.25">
      <c r="A7" s="16">
        <v>6</v>
      </c>
      <c r="B7" s="17"/>
      <c r="C7" s="14" t="s">
        <v>169</v>
      </c>
      <c r="D7" s="18">
        <f>Sheet5!B150/1000000000</f>
        <v>10560.009308621</v>
      </c>
      <c r="E7" s="18">
        <f>Sheet5!C150/1000000000</f>
        <v>9757.0509735199994</v>
      </c>
      <c r="F7" s="18">
        <f>Sheet5!D150/1000000000</f>
        <v>8819.4200824540003</v>
      </c>
      <c r="G7" s="39">
        <f>Sheet5!E150/1000000000</f>
        <v>8160.8992366769999</v>
      </c>
      <c r="H7" s="18">
        <f t="shared" si="0"/>
        <v>9324.3449003179994</v>
      </c>
      <c r="I7" s="15">
        <v>5</v>
      </c>
      <c r="L7" s="100"/>
    </row>
    <row r="8" spans="1:12" s="12" customFormat="1" ht="15.75" customHeight="1" x14ac:dyDescent="0.2">
      <c r="A8" s="21">
        <v>7</v>
      </c>
      <c r="B8" s="23"/>
      <c r="C8" s="22" t="s">
        <v>171</v>
      </c>
      <c r="D8" s="24">
        <f>Sheet5!B379/1000000000</f>
        <v>53919.016454484998</v>
      </c>
      <c r="E8" s="24">
        <f>Sheet5!C379/1000000000</f>
        <v>59368.502034167999</v>
      </c>
      <c r="F8" s="24">
        <f>Sheet5!D379/1000000000</f>
        <v>58644.797853365002</v>
      </c>
      <c r="G8" s="92">
        <f>Sheet5!E379/1000000000</f>
        <v>60107.878446294999</v>
      </c>
      <c r="H8" s="25">
        <f t="shared" si="0"/>
        <v>58010.048697078251</v>
      </c>
      <c r="I8" s="10">
        <v>6</v>
      </c>
      <c r="L8" s="99"/>
    </row>
    <row r="9" spans="1:12" s="15" customFormat="1" ht="15.75" customHeight="1" x14ac:dyDescent="0.25">
      <c r="A9" s="8">
        <v>8</v>
      </c>
      <c r="B9" s="17"/>
      <c r="C9" s="14" t="s">
        <v>172</v>
      </c>
      <c r="D9" s="18">
        <f>Sheet5!B256/1000000000</f>
        <v>7468.7378929779998</v>
      </c>
      <c r="E9" s="18">
        <f>Sheet5!C256/1000000000</f>
        <v>9334.7630865270003</v>
      </c>
      <c r="F9" s="18">
        <f>Sheet5!D256/1000000000</f>
        <v>9161.5511824179994</v>
      </c>
      <c r="G9" s="39">
        <f>Sheet5!E256/1000000000</f>
        <v>7927.0697279349997</v>
      </c>
      <c r="H9" s="18">
        <f t="shared" si="0"/>
        <v>8473.0304724644993</v>
      </c>
      <c r="I9" s="15">
        <v>7</v>
      </c>
      <c r="L9" s="100"/>
    </row>
    <row r="10" spans="1:12" s="10" customFormat="1" ht="15.75" customHeight="1" x14ac:dyDescent="0.25">
      <c r="A10" s="16">
        <v>9</v>
      </c>
      <c r="B10" s="4"/>
      <c r="C10" s="5" t="s">
        <v>173</v>
      </c>
      <c r="D10" s="9">
        <f>Sheet5!B259/1000000000</f>
        <v>73.547466236999995</v>
      </c>
      <c r="E10" s="9">
        <f>Sheet5!C259/1000000000</f>
        <v>70.529398737999998</v>
      </c>
      <c r="F10" s="9">
        <f>Sheet5!D259/1000000000</f>
        <v>100.423104927</v>
      </c>
      <c r="G10" s="37">
        <f>Sheet5!E259/1000000000</f>
        <v>88.995836420000003</v>
      </c>
      <c r="H10" s="9">
        <f t="shared" si="0"/>
        <v>83.373951580499991</v>
      </c>
      <c r="I10" s="10">
        <v>8</v>
      </c>
      <c r="L10" s="101"/>
    </row>
    <row r="11" spans="1:12" s="10" customFormat="1" ht="15.75" customHeight="1" x14ac:dyDescent="0.25">
      <c r="A11" s="8">
        <v>10</v>
      </c>
      <c r="B11" s="4"/>
      <c r="C11" s="5" t="s">
        <v>182</v>
      </c>
      <c r="D11" s="9">
        <f>Sheet5!B100/1000000000</f>
        <v>1916.4834424799999</v>
      </c>
      <c r="E11" s="9">
        <f>Sheet5!C100/1000000000</f>
        <v>2616.2119691859998</v>
      </c>
      <c r="F11" s="9">
        <f>Sheet5!D100/1000000000</f>
        <v>3076.4660930909999</v>
      </c>
      <c r="G11" s="37">
        <f>Sheet5!E100/1000000000</f>
        <v>5158.8533377849999</v>
      </c>
      <c r="H11" s="37">
        <f>SUM(D11:G11)/4</f>
        <v>3192.0037106354998</v>
      </c>
      <c r="I11" s="15">
        <v>9</v>
      </c>
      <c r="L11" s="101"/>
    </row>
    <row r="12" spans="1:12" s="10" customFormat="1" ht="15.75" customHeight="1" x14ac:dyDescent="0.25">
      <c r="A12" s="8">
        <v>11</v>
      </c>
      <c r="B12" s="4"/>
      <c r="C12" s="5" t="s">
        <v>174</v>
      </c>
      <c r="D12" s="9">
        <f>Sheet5!B293/1000000000</f>
        <v>5901.25</v>
      </c>
      <c r="E12" s="9">
        <f>Sheet5!C293/1000000000</f>
        <v>5899.375</v>
      </c>
      <c r="F12" s="9">
        <f>Sheet5!D293/1000000000</f>
        <v>5899.375</v>
      </c>
      <c r="G12" s="37">
        <f>Sheet5!E293/1000000000</f>
        <v>5986.418691414</v>
      </c>
      <c r="H12" s="9">
        <f t="shared" si="0"/>
        <v>5921.6046728535002</v>
      </c>
      <c r="I12" s="10">
        <v>10</v>
      </c>
      <c r="L12" s="101"/>
    </row>
    <row r="13" spans="1:12" s="15" customFormat="1" ht="15.75" customHeight="1" x14ac:dyDescent="0.25">
      <c r="A13" s="16">
        <v>12</v>
      </c>
      <c r="B13" s="17"/>
      <c r="C13" s="14" t="s">
        <v>167</v>
      </c>
      <c r="D13" s="18">
        <f>Sheet5!B324/1000000000</f>
        <v>23953.417403480998</v>
      </c>
      <c r="E13" s="18">
        <f>Sheet5!C324/1000000000</f>
        <v>23963.673974445999</v>
      </c>
      <c r="F13" s="18">
        <f>Sheet5!D324/1000000000</f>
        <v>23270.152661101001</v>
      </c>
      <c r="G13" s="39">
        <f>Sheet5!E324/1000000000</f>
        <v>23359.557967338002</v>
      </c>
      <c r="H13" s="39">
        <f t="shared" si="0"/>
        <v>23636.700501591498</v>
      </c>
      <c r="I13" s="15">
        <v>11</v>
      </c>
      <c r="L13" s="100"/>
    </row>
    <row r="14" spans="1:12" s="12" customFormat="1" ht="15.75" customHeight="1" x14ac:dyDescent="0.2">
      <c r="A14" s="21">
        <v>13</v>
      </c>
      <c r="B14" s="23"/>
      <c r="C14" s="22" t="s">
        <v>176</v>
      </c>
      <c r="D14" s="24">
        <f>Sheet5!B9/1000000000</f>
        <v>27105.812022449001</v>
      </c>
      <c r="E14" s="24">
        <f>Sheet5!C9/1000000000</f>
        <v>29464.830443891002</v>
      </c>
      <c r="F14" s="24">
        <f>Sheet5!D9/1000000000</f>
        <v>30287.657286952999</v>
      </c>
      <c r="G14" s="92">
        <f>Sheet5!E9/1000000000</f>
        <v>31421.488702148999</v>
      </c>
      <c r="H14" s="38">
        <f t="shared" si="0"/>
        <v>29569.9471138605</v>
      </c>
      <c r="L14" s="99"/>
    </row>
    <row r="15" spans="1:12" s="10" customFormat="1" ht="15.75" customHeight="1" x14ac:dyDescent="0.25">
      <c r="A15" s="8">
        <v>14</v>
      </c>
      <c r="B15" s="4"/>
      <c r="C15" s="5" t="s">
        <v>181</v>
      </c>
      <c r="D15" s="9">
        <f>Sheet5!B12/1000000000</f>
        <v>21891.312170662</v>
      </c>
      <c r="E15" s="9">
        <f>Sheet5!C12/1000000000</f>
        <v>24023.662436242001</v>
      </c>
      <c r="F15" s="9">
        <f>Sheet5!D12/1000000000</f>
        <v>25644.729636740001</v>
      </c>
      <c r="G15" s="37">
        <f>Sheet5!E12/1000000000</f>
        <v>25235.028171606999</v>
      </c>
      <c r="H15" s="9">
        <f t="shared" si="0"/>
        <v>24198.683103812749</v>
      </c>
      <c r="L15" s="101"/>
    </row>
    <row r="16" spans="1:12" s="10" customFormat="1" ht="15.75" customHeight="1" x14ac:dyDescent="0.25">
      <c r="A16" s="16">
        <v>15</v>
      </c>
      <c r="B16" s="4"/>
      <c r="C16" s="5" t="s">
        <v>178</v>
      </c>
      <c r="D16" s="9">
        <f>Sheet5!B50/1000000000</f>
        <v>158.96658166099999</v>
      </c>
      <c r="E16" s="9">
        <f>Sheet5!C50/1000000000</f>
        <v>129.784475802</v>
      </c>
      <c r="F16" s="9">
        <f>Sheet5!D50/1000000000</f>
        <v>182.016087121</v>
      </c>
      <c r="G16" s="37">
        <f>Sheet5!E50/1000000000</f>
        <v>218.92522331200001</v>
      </c>
      <c r="H16" s="9">
        <f t="shared" si="0"/>
        <v>172.42309197399999</v>
      </c>
      <c r="L16" s="101"/>
    </row>
    <row r="17" spans="1:14" s="10" customFormat="1" ht="15.75" customHeight="1" x14ac:dyDescent="0.25">
      <c r="A17" s="8">
        <v>16</v>
      </c>
      <c r="B17" s="4"/>
      <c r="C17" s="5" t="s">
        <v>177</v>
      </c>
      <c r="D17" s="9">
        <f>Sheet5!B25/1000000000</f>
        <v>295.77872670599999</v>
      </c>
      <c r="E17" s="9">
        <f>Sheet5!C25/1000000000</f>
        <v>384.52097632599998</v>
      </c>
      <c r="F17" s="9">
        <f>Sheet5!D25/1000000000</f>
        <v>438.38348766199999</v>
      </c>
      <c r="G17" s="37">
        <f>Sheet5!E25/1000000000</f>
        <v>329.035164103</v>
      </c>
      <c r="H17" s="9">
        <f t="shared" si="0"/>
        <v>361.92958869925002</v>
      </c>
      <c r="L17" s="101"/>
    </row>
    <row r="18" spans="1:14" s="10" customFormat="1" ht="15.75" customHeight="1" x14ac:dyDescent="0.25">
      <c r="A18" s="8">
        <v>17</v>
      </c>
      <c r="B18" s="4"/>
      <c r="C18" s="55" t="s">
        <v>195</v>
      </c>
      <c r="D18" s="9">
        <f>Sheet5!B50/1000000000-Sheet5!B25/1000000000</f>
        <v>-136.81214504499999</v>
      </c>
      <c r="E18" s="9">
        <f>Sheet5!C50/1000000000-Sheet5!C25/1000000000</f>
        <v>-254.73650052399998</v>
      </c>
      <c r="F18" s="9">
        <f>Sheet5!D50/1000000000-Sheet5!D25/1000000000</f>
        <v>-256.36740054099999</v>
      </c>
      <c r="G18" s="37">
        <f>Sheet5!E50/1000000000-Sheet5!E25/1000000000</f>
        <v>-110.10994079099999</v>
      </c>
      <c r="H18" s="9">
        <f t="shared" si="0"/>
        <v>-189.50649672525</v>
      </c>
      <c r="L18" s="101"/>
    </row>
    <row r="19" spans="1:14" s="10" customFormat="1" ht="15.75" customHeight="1" x14ac:dyDescent="0.25">
      <c r="A19" s="16">
        <v>18</v>
      </c>
      <c r="B19" s="4"/>
      <c r="C19" s="5" t="s">
        <v>179</v>
      </c>
      <c r="D19" s="9">
        <f>Sheet5!B59/1000000000</f>
        <v>21.281314441999999</v>
      </c>
      <c r="E19" s="9">
        <f>Sheet5!C59/1000000000</f>
        <v>17.413949382999999</v>
      </c>
      <c r="F19" s="9">
        <f>Sheet5!D59/1000000000</f>
        <v>38.815863118999999</v>
      </c>
      <c r="G19" s="37">
        <f>Sheet5!E59/1000000000</f>
        <v>90.318027994999994</v>
      </c>
      <c r="H19" s="9">
        <f t="shared" si="0"/>
        <v>41.957288734749994</v>
      </c>
      <c r="L19" s="101"/>
    </row>
    <row r="20" spans="1:14" s="10" customFormat="1" ht="15.75" customHeight="1" x14ac:dyDescent="0.25">
      <c r="A20" s="16"/>
      <c r="B20" s="4"/>
      <c r="C20" s="5"/>
      <c r="D20" s="9"/>
      <c r="E20" s="9"/>
      <c r="F20" s="9"/>
      <c r="G20" s="37"/>
      <c r="H20" s="9"/>
      <c r="L20" s="101"/>
    </row>
    <row r="21" spans="1:14" s="12" customFormat="1" ht="15.75" customHeight="1" x14ac:dyDescent="0.25">
      <c r="A21" s="30"/>
      <c r="B21" s="31"/>
      <c r="C21" s="28" t="s">
        <v>184</v>
      </c>
      <c r="D21" s="32"/>
      <c r="E21" s="32"/>
      <c r="F21" s="32"/>
      <c r="G21" s="32"/>
      <c r="H21" s="103"/>
      <c r="I21" s="103"/>
      <c r="J21" s="103"/>
      <c r="K21" s="103"/>
      <c r="L21" s="103"/>
      <c r="M21" s="103"/>
      <c r="N21" s="103"/>
    </row>
    <row r="22" spans="1:14" ht="15.75" customHeight="1" x14ac:dyDescent="0.2">
      <c r="A22" s="21">
        <v>19</v>
      </c>
      <c r="B22" s="23"/>
      <c r="C22" s="22" t="s">
        <v>2</v>
      </c>
      <c r="D22" s="24"/>
      <c r="E22" s="25"/>
      <c r="F22" s="25"/>
      <c r="G22" s="112" t="s">
        <v>200</v>
      </c>
      <c r="H22" s="111" t="s">
        <v>11</v>
      </c>
      <c r="I22" s="109" t="s">
        <v>13</v>
      </c>
      <c r="J22" s="109" t="s">
        <v>15</v>
      </c>
      <c r="K22" s="109" t="s">
        <v>199</v>
      </c>
      <c r="L22" s="110" t="s">
        <v>198</v>
      </c>
      <c r="M22" s="108" t="s">
        <v>196</v>
      </c>
      <c r="N22" s="109" t="s">
        <v>197</v>
      </c>
    </row>
    <row r="23" spans="1:14" ht="15.75" customHeight="1" x14ac:dyDescent="0.25">
      <c r="A23" s="11">
        <v>20</v>
      </c>
      <c r="B23" s="2" t="s">
        <v>4</v>
      </c>
      <c r="C23" s="6" t="s">
        <v>3</v>
      </c>
      <c r="D23" s="20">
        <f>D4/D10</f>
        <v>589.53774160137016</v>
      </c>
      <c r="E23" s="20">
        <f>E4/E10</f>
        <v>703.41519917024652</v>
      </c>
      <c r="F23" s="20">
        <f>F4/F10</f>
        <v>496.15452347475497</v>
      </c>
      <c r="G23" s="40">
        <f>G4/G10</f>
        <v>583.70123029647687</v>
      </c>
      <c r="H23" s="104">
        <f>G23/M23</f>
        <v>291.85061514823843</v>
      </c>
      <c r="I23" s="104">
        <f>IF(N23="&gt;",H23,1/H23)</f>
        <v>291.85061514823843</v>
      </c>
      <c r="J23" s="104">
        <f>LOG(I23)</f>
        <v>2.4651606130314931</v>
      </c>
      <c r="K23" s="104">
        <f>5+5*J23</f>
        <v>17.325803065157466</v>
      </c>
      <c r="L23" s="105">
        <f>IF(K23&lt;0,0,IF(K23&gt;10,10,K23))</f>
        <v>10</v>
      </c>
      <c r="M23" s="106">
        <v>2</v>
      </c>
      <c r="N23" s="107" t="s">
        <v>187</v>
      </c>
    </row>
    <row r="24" spans="1:14" ht="15.75" customHeight="1" x14ac:dyDescent="0.25">
      <c r="A24" s="13">
        <v>21</v>
      </c>
      <c r="B24" s="2" t="s">
        <v>6</v>
      </c>
      <c r="C24" s="6" t="s">
        <v>5</v>
      </c>
      <c r="D24" s="20">
        <f>(D4-D6)/D10</f>
        <v>304.5868149827341</v>
      </c>
      <c r="E24" s="20">
        <f>(E4-E6)/E10</f>
        <v>393.26960860379148</v>
      </c>
      <c r="F24" s="20">
        <f>(F4-F6)/F10</f>
        <v>268.58192798224553</v>
      </c>
      <c r="G24" s="40">
        <f>(G4-G6)/G10</f>
        <v>338.47362747716733</v>
      </c>
      <c r="H24" s="104">
        <f>G24/M24</f>
        <v>338.47362747716733</v>
      </c>
      <c r="I24" s="42">
        <f>IF(N24="&gt;",H24,1/H24)</f>
        <v>338.47362747716733</v>
      </c>
      <c r="J24" s="42">
        <f t="shared" ref="J24:J37" si="1">LOG(I24)</f>
        <v>2.5295248358355447</v>
      </c>
      <c r="K24" s="42">
        <f t="shared" ref="K24:K37" si="2">5+5*J24</f>
        <v>17.647624179177726</v>
      </c>
      <c r="L24" s="93">
        <f t="shared" ref="L24:L37" si="3">IF(K24&lt;0,0,IF(K24&gt;10,10,K24))</f>
        <v>10</v>
      </c>
      <c r="M24" s="94">
        <v>1</v>
      </c>
      <c r="N24" s="96" t="s">
        <v>187</v>
      </c>
    </row>
    <row r="25" spans="1:14" ht="15.75" customHeight="1" x14ac:dyDescent="0.25">
      <c r="A25" s="11">
        <v>22</v>
      </c>
      <c r="B25" s="2" t="s">
        <v>8</v>
      </c>
      <c r="C25" s="6" t="s">
        <v>7</v>
      </c>
      <c r="D25" s="20">
        <f>D5/D10</f>
        <v>37.815581456153872</v>
      </c>
      <c r="E25" s="20">
        <f>E5/E10</f>
        <v>48.795813172908268</v>
      </c>
      <c r="F25" s="20">
        <f>F5/F10</f>
        <v>23.420087178091798</v>
      </c>
      <c r="G25" s="40">
        <f>G5/G10</f>
        <v>60.291639171180002</v>
      </c>
      <c r="H25" s="104">
        <f>G25/M25</f>
        <v>120.58327834236</v>
      </c>
      <c r="I25" s="42">
        <f>IF(N25="&gt;",H25,1/H25)</f>
        <v>120.58327834236</v>
      </c>
      <c r="J25" s="42">
        <f t="shared" si="1"/>
        <v>2.0812870870151716</v>
      </c>
      <c r="K25" s="42">
        <f t="shared" si="2"/>
        <v>15.406435435075858</v>
      </c>
      <c r="L25" s="93">
        <f t="shared" si="3"/>
        <v>10</v>
      </c>
      <c r="M25" s="95">
        <v>0.5</v>
      </c>
      <c r="N25" s="96" t="s">
        <v>187</v>
      </c>
    </row>
    <row r="26" spans="1:14" ht="15.75" customHeight="1" x14ac:dyDescent="0.2">
      <c r="A26" s="21">
        <v>23</v>
      </c>
      <c r="B26" s="23"/>
      <c r="C26" s="22" t="s">
        <v>9</v>
      </c>
      <c r="D26" s="20"/>
      <c r="E26" s="20"/>
      <c r="F26" s="20"/>
      <c r="G26" s="40"/>
      <c r="H26" s="104"/>
      <c r="I26" s="42"/>
      <c r="J26" s="42"/>
      <c r="K26" s="42"/>
      <c r="L26" s="102">
        <f>L23+L24+L25</f>
        <v>30</v>
      </c>
      <c r="M26" s="95"/>
      <c r="N26" s="97"/>
    </row>
    <row r="27" spans="1:14" ht="15.75" customHeight="1" x14ac:dyDescent="0.25">
      <c r="A27" s="13">
        <v>24</v>
      </c>
      <c r="B27" s="2" t="s">
        <v>11</v>
      </c>
      <c r="C27" s="6" t="s">
        <v>10</v>
      </c>
      <c r="D27" s="20">
        <f>D9/D3</f>
        <v>0.24924373713555908</v>
      </c>
      <c r="E27" s="20">
        <f t="shared" ref="E27:F27" si="4">E9/E3</f>
        <v>0.26365791328744265</v>
      </c>
      <c r="F27" s="20">
        <f t="shared" si="4"/>
        <v>0.25898637661591356</v>
      </c>
      <c r="G27" s="40">
        <f>G9/G3</f>
        <v>0.21571243595946749</v>
      </c>
      <c r="H27" s="104">
        <f>G27/M27</f>
        <v>0.43142487191893497</v>
      </c>
      <c r="I27" s="42">
        <f>IF(N27="&gt;",H27,1/H27)</f>
        <v>2.3179006707520116</v>
      </c>
      <c r="J27" s="42">
        <f t="shared" si="1"/>
        <v>0.36509482115795616</v>
      </c>
      <c r="K27" s="42">
        <f t="shared" si="2"/>
        <v>6.8254741057897803</v>
      </c>
      <c r="L27" s="93">
        <f t="shared" si="3"/>
        <v>6.8254741057897803</v>
      </c>
      <c r="M27" s="95">
        <v>0.5</v>
      </c>
      <c r="N27" s="96" t="s">
        <v>186</v>
      </c>
    </row>
    <row r="28" spans="1:14" ht="15.75" customHeight="1" x14ac:dyDescent="0.25">
      <c r="A28" s="11">
        <v>25</v>
      </c>
      <c r="B28" s="2" t="s">
        <v>13</v>
      </c>
      <c r="C28" s="6" t="s">
        <v>12</v>
      </c>
      <c r="D28" s="20">
        <f>D9/D13</f>
        <v>0.31180260282579203</v>
      </c>
      <c r="E28" s="20">
        <f t="shared" ref="E28:G28" si="5">E9/E13</f>
        <v>0.38953806066971436</v>
      </c>
      <c r="F28" s="20">
        <f t="shared" si="5"/>
        <v>0.39370395698919025</v>
      </c>
      <c r="G28" s="40">
        <f t="shared" si="5"/>
        <v>0.33935015975126132</v>
      </c>
      <c r="H28" s="104">
        <f>G28/M28</f>
        <v>0.33935015975126132</v>
      </c>
      <c r="I28" s="42">
        <f>IF(N28="&gt;",H28,1/H28)</f>
        <v>2.946808690860748</v>
      </c>
      <c r="J28" s="42">
        <f t="shared" si="1"/>
        <v>0.46935194202555724</v>
      </c>
      <c r="K28" s="42">
        <f t="shared" si="2"/>
        <v>7.3467597101277864</v>
      </c>
      <c r="L28" s="93">
        <f t="shared" si="3"/>
        <v>7.3467597101277864</v>
      </c>
      <c r="M28" s="95">
        <v>1</v>
      </c>
      <c r="N28" s="96" t="s">
        <v>186</v>
      </c>
    </row>
    <row r="29" spans="1:14" ht="30" x14ac:dyDescent="0.25">
      <c r="A29" s="11">
        <v>26</v>
      </c>
      <c r="B29" s="2" t="s">
        <v>15</v>
      </c>
      <c r="C29" s="6" t="s">
        <v>14</v>
      </c>
      <c r="D29" s="20">
        <f t="shared" ref="D29:F29" si="6">(D18)/D17</f>
        <v>-0.46254896884788266</v>
      </c>
      <c r="E29" s="20">
        <f t="shared" si="6"/>
        <v>-0.66247751412144629</v>
      </c>
      <c r="F29" s="20">
        <f t="shared" si="6"/>
        <v>-0.58480168107669006</v>
      </c>
      <c r="G29" s="40">
        <f>(G18)/G17</f>
        <v>-0.33464490365695854</v>
      </c>
      <c r="H29" s="104">
        <f>G29/M29</f>
        <v>-0.11154830121898618</v>
      </c>
      <c r="I29" s="42">
        <f>IF(N29="&gt;",H29,1/H29)</f>
        <v>-0.11154830121898618</v>
      </c>
      <c r="J29" s="42">
        <v>0</v>
      </c>
      <c r="K29" s="42">
        <f t="shared" si="2"/>
        <v>5</v>
      </c>
      <c r="L29" s="93">
        <v>0</v>
      </c>
      <c r="M29" s="95">
        <v>3</v>
      </c>
      <c r="N29" s="96" t="s">
        <v>187</v>
      </c>
    </row>
    <row r="30" spans="1:14" ht="15.75" customHeight="1" x14ac:dyDescent="0.2">
      <c r="A30" s="21">
        <v>27</v>
      </c>
      <c r="B30" s="23"/>
      <c r="C30" s="22" t="s">
        <v>16</v>
      </c>
      <c r="D30" s="20"/>
      <c r="E30" s="20"/>
      <c r="F30" s="20"/>
      <c r="G30" s="40"/>
      <c r="H30" s="104"/>
      <c r="I30" s="42"/>
      <c r="J30" s="42"/>
      <c r="K30" s="42"/>
      <c r="L30" s="102">
        <f>L27+L28+L29</f>
        <v>14.172233815917567</v>
      </c>
      <c r="M30" s="95"/>
      <c r="N30" s="97"/>
    </row>
    <row r="31" spans="1:14" ht="15.75" customHeight="1" x14ac:dyDescent="0.25">
      <c r="A31" s="11">
        <v>28</v>
      </c>
      <c r="B31" s="2" t="s">
        <v>18</v>
      </c>
      <c r="C31" s="6" t="s">
        <v>17</v>
      </c>
      <c r="D31" s="20">
        <f>D15/$H$6</f>
        <v>1.0006361102449308</v>
      </c>
      <c r="E31" s="20">
        <f t="shared" ref="E31:F31" si="7">E15/$H$6</f>
        <v>1.0981043048782904</v>
      </c>
      <c r="F31" s="20">
        <f t="shared" si="7"/>
        <v>1.1722021189017839</v>
      </c>
      <c r="G31" s="40">
        <f>G15/$H$6</f>
        <v>1.1534749600528158</v>
      </c>
      <c r="H31" s="104">
        <f>G31/M31</f>
        <v>0.23069499201056315</v>
      </c>
      <c r="I31" s="42">
        <f>IF(N31="&gt;",H31,1/H31)</f>
        <v>0.23069499201056315</v>
      </c>
      <c r="J31" s="42">
        <f t="shared" si="1"/>
        <v>-0.63696183315894472</v>
      </c>
      <c r="K31" s="42">
        <f t="shared" si="2"/>
        <v>1.8151908342052763</v>
      </c>
      <c r="L31" s="93">
        <f t="shared" si="3"/>
        <v>1.8151908342052763</v>
      </c>
      <c r="M31" s="95">
        <v>5</v>
      </c>
      <c r="N31" s="96" t="s">
        <v>187</v>
      </c>
    </row>
    <row r="32" spans="1:14" ht="30" x14ac:dyDescent="0.25">
      <c r="A32" s="11">
        <v>29</v>
      </c>
      <c r="B32" s="2" t="s">
        <v>20</v>
      </c>
      <c r="C32" s="6" t="s">
        <v>19</v>
      </c>
      <c r="D32" s="20">
        <f>$H$11/$H$14</f>
        <v>0.10794756237961929</v>
      </c>
      <c r="E32" s="20">
        <f t="shared" ref="E32:F32" si="8">$H$11/$H$14</f>
        <v>0.10794756237961929</v>
      </c>
      <c r="F32" s="20">
        <f t="shared" si="8"/>
        <v>0.10794756237961929</v>
      </c>
      <c r="G32" s="40">
        <f>$H$11/$H$14</f>
        <v>0.10794756237961929</v>
      </c>
      <c r="H32" s="104">
        <f>G32/M32</f>
        <v>1.7991260396603215E-3</v>
      </c>
      <c r="I32" s="42">
        <f>IF(N32="&gt;",H32,1/H32)</f>
        <v>555.82542743297847</v>
      </c>
      <c r="J32" s="42">
        <f t="shared" si="1"/>
        <v>2.7449384106335715</v>
      </c>
      <c r="K32" s="42">
        <f t="shared" si="2"/>
        <v>18.724692053167857</v>
      </c>
      <c r="L32" s="93">
        <f t="shared" si="3"/>
        <v>10</v>
      </c>
      <c r="M32" s="95">
        <v>60</v>
      </c>
      <c r="N32" s="96" t="s">
        <v>186</v>
      </c>
    </row>
    <row r="33" spans="1:14" ht="15.75" customHeight="1" x14ac:dyDescent="0.25">
      <c r="A33" s="13">
        <v>30</v>
      </c>
      <c r="B33" s="2" t="s">
        <v>22</v>
      </c>
      <c r="C33" s="6" t="s">
        <v>21</v>
      </c>
      <c r="D33" s="20">
        <f t="shared" ref="D33:F33" si="9">D14/$H$7</f>
        <v>2.9069937150785337</v>
      </c>
      <c r="E33" s="20">
        <f t="shared" si="9"/>
        <v>3.1599893353243642</v>
      </c>
      <c r="F33" s="20">
        <f t="shared" si="9"/>
        <v>3.2482343382557697</v>
      </c>
      <c r="G33" s="40">
        <f>G14/$H$7</f>
        <v>3.3698333811180015</v>
      </c>
      <c r="H33" s="104">
        <f>G33/M33</f>
        <v>1.6849166905590007</v>
      </c>
      <c r="I33" s="42">
        <f>IF(N33="&gt;",H33,1/H33)</f>
        <v>1.6849166905590007</v>
      </c>
      <c r="J33" s="42">
        <f t="shared" si="1"/>
        <v>0.22657843237354813</v>
      </c>
      <c r="K33" s="42">
        <f t="shared" si="2"/>
        <v>6.1328921618677406</v>
      </c>
      <c r="L33" s="93">
        <f t="shared" si="3"/>
        <v>6.1328921618677406</v>
      </c>
      <c r="M33" s="95">
        <v>2</v>
      </c>
      <c r="N33" s="96" t="s">
        <v>187</v>
      </c>
    </row>
    <row r="34" spans="1:14" ht="15.75" customHeight="1" x14ac:dyDescent="0.2">
      <c r="A34" s="21">
        <v>31</v>
      </c>
      <c r="B34" s="23"/>
      <c r="C34" s="22" t="s">
        <v>23</v>
      </c>
      <c r="D34" s="20"/>
      <c r="E34" s="20"/>
      <c r="F34" s="20"/>
      <c r="G34" s="40"/>
      <c r="H34" s="104"/>
      <c r="I34" s="42"/>
      <c r="J34" s="42"/>
      <c r="K34" s="42"/>
      <c r="L34" s="102">
        <f>L31+L32+L33</f>
        <v>17.948082996073019</v>
      </c>
      <c r="M34" s="95"/>
      <c r="N34" s="97"/>
    </row>
    <row r="35" spans="1:14" ht="15.75" customHeight="1" x14ac:dyDescent="0.25">
      <c r="A35" s="11">
        <v>32</v>
      </c>
      <c r="B35" s="2" t="s">
        <v>25</v>
      </c>
      <c r="C35" s="6" t="s">
        <v>24</v>
      </c>
      <c r="D35" s="20">
        <f>D19/D14</f>
        <v>7.8511997443112349E-4</v>
      </c>
      <c r="E35" s="20">
        <f t="shared" ref="E35:F35" si="10">E19/E14</f>
        <v>5.9100796171764384E-4</v>
      </c>
      <c r="F35" s="20">
        <f t="shared" si="10"/>
        <v>1.2815736374473801E-3</v>
      </c>
      <c r="G35" s="40">
        <f>G19/G14</f>
        <v>2.8744032102089073E-3</v>
      </c>
      <c r="H35" s="104">
        <f>G35/M35</f>
        <v>2.8744032102089073E-2</v>
      </c>
      <c r="I35" s="42">
        <f>IF(N35="&gt;",H35,1/H35)</f>
        <v>2.8744032102089073E-2</v>
      </c>
      <c r="J35" s="42">
        <f t="shared" si="1"/>
        <v>-1.5414523107716662</v>
      </c>
      <c r="K35" s="42">
        <f t="shared" si="2"/>
        <v>-2.7072615538583307</v>
      </c>
      <c r="L35" s="93">
        <f t="shared" si="3"/>
        <v>0</v>
      </c>
      <c r="M35" s="95">
        <v>0.1</v>
      </c>
      <c r="N35" s="96" t="s">
        <v>187</v>
      </c>
    </row>
    <row r="36" spans="1:14" ht="15.75" customHeight="1" x14ac:dyDescent="0.25">
      <c r="A36" s="13">
        <v>33</v>
      </c>
      <c r="B36" s="2" t="s">
        <v>27</v>
      </c>
      <c r="C36" s="6" t="s">
        <v>26</v>
      </c>
      <c r="D36" s="20">
        <f>D18/$H$3</f>
        <v>-3.9801809316604066E-3</v>
      </c>
      <c r="E36" s="20">
        <f t="shared" ref="E36:F37" si="11">E18/$H$3</f>
        <v>-7.4108724897927495E-3</v>
      </c>
      <c r="F36" s="20">
        <f t="shared" si="11"/>
        <v>-7.4583191338532823E-3</v>
      </c>
      <c r="G36" s="40">
        <f>G18/$H$3</f>
        <v>-3.2033522066220342E-3</v>
      </c>
      <c r="H36" s="104">
        <f>G36/M36</f>
        <v>-6.4067044132440673E-2</v>
      </c>
      <c r="I36" s="42">
        <f>IF(N36="&gt;",H36,1/H36)</f>
        <v>-6.4067044132440673E-2</v>
      </c>
      <c r="J36" s="42">
        <v>0</v>
      </c>
      <c r="K36" s="42">
        <f t="shared" si="2"/>
        <v>5</v>
      </c>
      <c r="L36" s="93">
        <v>0</v>
      </c>
      <c r="M36" s="95">
        <v>0.05</v>
      </c>
      <c r="N36" s="96" t="s">
        <v>187</v>
      </c>
    </row>
    <row r="37" spans="1:14" ht="15.75" customHeight="1" x14ac:dyDescent="0.25">
      <c r="A37" s="11">
        <v>34</v>
      </c>
      <c r="B37" s="2" t="s">
        <v>29</v>
      </c>
      <c r="C37" s="6" t="s">
        <v>28</v>
      </c>
      <c r="D37" s="20">
        <f>D19/$H$3</f>
        <v>6.1912253414970662E-4</v>
      </c>
      <c r="E37" s="20">
        <f t="shared" si="11"/>
        <v>5.0661196238329981E-4</v>
      </c>
      <c r="F37" s="20">
        <f t="shared" si="11"/>
        <v>1.1292430082239285E-3</v>
      </c>
      <c r="G37" s="40">
        <f>G19/$H$3</f>
        <v>2.6275598024768166E-3</v>
      </c>
      <c r="H37" s="104">
        <f>G37/M37</f>
        <v>2.6275598024768164E-2</v>
      </c>
      <c r="I37" s="42">
        <f>IF(N37="&gt;",H37,1/H37)</f>
        <v>2.6275598024768164E-2</v>
      </c>
      <c r="J37" s="42">
        <f t="shared" si="1"/>
        <v>-1.5804473907744576</v>
      </c>
      <c r="K37" s="42">
        <f t="shared" si="2"/>
        <v>-2.9022369538722881</v>
      </c>
      <c r="L37" s="93">
        <f t="shared" si="3"/>
        <v>0</v>
      </c>
      <c r="M37" s="95">
        <v>0.1</v>
      </c>
      <c r="N37" s="96" t="s">
        <v>187</v>
      </c>
    </row>
    <row r="38" spans="1:14" ht="15.75" customHeight="1" x14ac:dyDescent="0.2">
      <c r="E38" s="1"/>
      <c r="F38" s="1"/>
      <c r="G38" s="1"/>
      <c r="H38" s="1"/>
    </row>
    <row r="39" spans="1:14" ht="15.75" customHeight="1" x14ac:dyDescent="0.2">
      <c r="L39" s="102">
        <f>L26+L30+L34+L38</f>
        <v>62.120316811990584</v>
      </c>
    </row>
    <row r="40" spans="1:14" ht="15.75" customHeight="1" x14ac:dyDescent="0.2"/>
    <row r="41" spans="1:14" ht="15.75" customHeight="1" x14ac:dyDescent="0.2"/>
    <row r="42" spans="1:14" ht="15.75" customHeight="1" x14ac:dyDescent="0.2"/>
    <row r="43" spans="1:14" ht="15.75" customHeight="1" x14ac:dyDescent="0.2"/>
    <row r="44" spans="1:14" ht="15.75" customHeight="1" x14ac:dyDescent="0.2"/>
    <row r="45" spans="1:14" ht="15.75" customHeight="1" x14ac:dyDescent="0.2"/>
    <row r="46" spans="1:14" ht="15.75" customHeight="1" x14ac:dyDescent="0.2"/>
    <row r="47" spans="1:14" ht="15.75" customHeight="1" x14ac:dyDescent="0.2"/>
    <row r="48" spans="1:1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0"/>
  <sheetViews>
    <sheetView topLeftCell="A319" workbookViewId="0">
      <selection activeCell="A9" sqref="A9:A11"/>
    </sheetView>
  </sheetViews>
  <sheetFormatPr defaultRowHeight="12.75" x14ac:dyDescent="0.2"/>
  <cols>
    <col min="1" max="1" width="35.28515625" bestFit="1" customWidth="1"/>
    <col min="2" max="5" width="17.5703125" bestFit="1" customWidth="1"/>
  </cols>
  <sheetData>
    <row r="1" spans="1:12" x14ac:dyDescent="0.2">
      <c r="A1" s="78" t="s">
        <v>192</v>
      </c>
      <c r="B1" s="80" t="s">
        <v>193</v>
      </c>
      <c r="C1" s="80" t="s">
        <v>188</v>
      </c>
      <c r="D1" s="80" t="s">
        <v>189</v>
      </c>
      <c r="E1" s="80" t="s">
        <v>190</v>
      </c>
      <c r="F1" s="82" t="s">
        <v>191</v>
      </c>
    </row>
    <row r="2" spans="1:12" ht="13.5" thickBot="1" x14ac:dyDescent="0.25">
      <c r="A2" s="79"/>
      <c r="B2" s="81"/>
      <c r="C2" s="81"/>
      <c r="D2" s="81"/>
      <c r="E2" s="81"/>
      <c r="F2" s="83"/>
    </row>
    <row r="3" spans="1:12" ht="63.75" customHeight="1" x14ac:dyDescent="0.2">
      <c r="A3" s="84" t="s">
        <v>30</v>
      </c>
      <c r="B3" s="85">
        <v>27335086613676</v>
      </c>
      <c r="C3" s="85">
        <v>29725046708024</v>
      </c>
      <c r="D3" s="85">
        <v>30520841321411</v>
      </c>
      <c r="E3" s="85">
        <v>31653210181975</v>
      </c>
      <c r="F3" s="76"/>
      <c r="G3" s="77"/>
      <c r="H3" s="77"/>
      <c r="I3" s="77"/>
      <c r="J3" s="77"/>
      <c r="K3" s="77"/>
      <c r="L3" s="75"/>
    </row>
    <row r="4" spans="1:12" x14ac:dyDescent="0.2">
      <c r="A4" s="63"/>
      <c r="B4" s="64"/>
      <c r="C4" s="64"/>
      <c r="D4" s="64"/>
      <c r="E4" s="64"/>
      <c r="F4" s="65"/>
      <c r="G4" s="66"/>
      <c r="H4" s="66"/>
      <c r="I4" s="66"/>
      <c r="J4" s="66"/>
      <c r="K4" s="66"/>
      <c r="L4" s="56"/>
    </row>
    <row r="5" spans="1:12" x14ac:dyDescent="0.2">
      <c r="A5" s="63"/>
      <c r="B5" s="64"/>
      <c r="C5" s="64"/>
      <c r="D5" s="64"/>
      <c r="E5" s="64"/>
      <c r="F5" s="43"/>
      <c r="G5" s="43"/>
      <c r="H5" s="43"/>
      <c r="I5" s="43"/>
      <c r="J5" s="43"/>
      <c r="K5" s="43"/>
      <c r="L5" s="44"/>
    </row>
    <row r="6" spans="1:12" ht="38.25" customHeight="1" x14ac:dyDescent="0.2">
      <c r="A6" s="69" t="s">
        <v>31</v>
      </c>
      <c r="B6" s="61">
        <v>229274591227</v>
      </c>
      <c r="C6" s="61">
        <v>260216264133</v>
      </c>
      <c r="D6" s="61">
        <v>233184034458</v>
      </c>
      <c r="E6" s="61">
        <v>231721479826</v>
      </c>
      <c r="F6" s="62"/>
      <c r="G6" s="67"/>
      <c r="H6" s="67"/>
      <c r="I6" s="67"/>
      <c r="J6" s="67"/>
      <c r="K6" s="67"/>
      <c r="L6" s="68"/>
    </row>
    <row r="7" spans="1:12" x14ac:dyDescent="0.2">
      <c r="A7" s="69"/>
      <c r="B7" s="61"/>
      <c r="C7" s="61"/>
      <c r="D7" s="61"/>
      <c r="E7" s="61"/>
      <c r="F7" s="62"/>
      <c r="G7" s="67"/>
      <c r="H7" s="67"/>
      <c r="I7" s="67"/>
      <c r="J7" s="67"/>
      <c r="K7" s="67"/>
      <c r="L7" s="68"/>
    </row>
    <row r="8" spans="1:12" x14ac:dyDescent="0.2">
      <c r="A8" s="69"/>
      <c r="B8" s="61"/>
      <c r="C8" s="61"/>
      <c r="D8" s="61"/>
      <c r="E8" s="61"/>
      <c r="F8" s="45"/>
      <c r="G8" s="45"/>
      <c r="H8" s="45"/>
      <c r="I8" s="45"/>
      <c r="J8" s="45"/>
      <c r="K8" s="45"/>
      <c r="L8" s="46"/>
    </row>
    <row r="9" spans="1:12" ht="102" customHeight="1" x14ac:dyDescent="0.2">
      <c r="A9" s="63" t="s">
        <v>32</v>
      </c>
      <c r="B9" s="64">
        <v>27105812022449</v>
      </c>
      <c r="C9" s="64">
        <v>29464830443891</v>
      </c>
      <c r="D9" s="64">
        <v>30287657286953</v>
      </c>
      <c r="E9" s="64">
        <v>31421488702149</v>
      </c>
      <c r="F9" s="65"/>
      <c r="G9" s="66"/>
      <c r="H9" s="66"/>
      <c r="I9" s="66"/>
      <c r="J9" s="66"/>
      <c r="K9" s="66"/>
      <c r="L9" s="56"/>
    </row>
    <row r="10" spans="1:12" x14ac:dyDescent="0.2">
      <c r="A10" s="63"/>
      <c r="B10" s="64"/>
      <c r="C10" s="64"/>
      <c r="D10" s="64"/>
      <c r="E10" s="64"/>
      <c r="F10" s="65"/>
      <c r="G10" s="66"/>
      <c r="H10" s="66"/>
      <c r="I10" s="66"/>
      <c r="J10" s="66"/>
      <c r="K10" s="66"/>
      <c r="L10" s="56"/>
    </row>
    <row r="11" spans="1:12" x14ac:dyDescent="0.2">
      <c r="A11" s="63"/>
      <c r="B11" s="64"/>
      <c r="C11" s="64"/>
      <c r="D11" s="64"/>
      <c r="E11" s="64"/>
      <c r="F11" s="43"/>
      <c r="G11" s="43"/>
      <c r="H11" s="43"/>
      <c r="I11" s="43"/>
      <c r="J11" s="43"/>
      <c r="K11" s="43"/>
      <c r="L11" s="44"/>
    </row>
    <row r="12" spans="1:12" ht="25.5" customHeight="1" x14ac:dyDescent="0.2">
      <c r="A12" s="69" t="s">
        <v>33</v>
      </c>
      <c r="B12" s="61">
        <v>21891312170662</v>
      </c>
      <c r="C12" s="61">
        <v>24023662436242</v>
      </c>
      <c r="D12" s="61">
        <v>25644729636740</v>
      </c>
      <c r="E12" s="61">
        <v>25235028171607</v>
      </c>
      <c r="F12" s="62"/>
      <c r="G12" s="67"/>
      <c r="H12" s="67"/>
      <c r="I12" s="67"/>
      <c r="J12" s="67"/>
      <c r="K12" s="67"/>
      <c r="L12" s="68"/>
    </row>
    <row r="13" spans="1:12" x14ac:dyDescent="0.2">
      <c r="A13" s="69"/>
      <c r="B13" s="61"/>
      <c r="C13" s="61"/>
      <c r="D13" s="61"/>
      <c r="E13" s="61"/>
      <c r="F13" s="62"/>
      <c r="G13" s="67"/>
      <c r="H13" s="67"/>
      <c r="I13" s="67"/>
      <c r="J13" s="67"/>
      <c r="K13" s="67"/>
      <c r="L13" s="68"/>
    </row>
    <row r="14" spans="1:12" x14ac:dyDescent="0.2">
      <c r="A14" s="69"/>
      <c r="B14" s="61"/>
      <c r="C14" s="61"/>
      <c r="D14" s="61"/>
      <c r="E14" s="61"/>
      <c r="F14" s="45"/>
      <c r="G14" s="45"/>
      <c r="H14" s="45"/>
      <c r="I14" s="45"/>
      <c r="J14" s="45"/>
      <c r="K14" s="45"/>
      <c r="L14" s="46"/>
    </row>
    <row r="15" spans="1:12" ht="89.25" customHeight="1" x14ac:dyDescent="0.2">
      <c r="A15" s="63" t="s">
        <v>34</v>
      </c>
      <c r="B15" s="64">
        <v>5214499851787</v>
      </c>
      <c r="C15" s="64">
        <v>5441168007649</v>
      </c>
      <c r="D15" s="64">
        <v>4642927650213</v>
      </c>
      <c r="E15" s="64">
        <v>6186460530542</v>
      </c>
      <c r="F15" s="65"/>
      <c r="G15" s="66"/>
      <c r="H15" s="66"/>
      <c r="I15" s="66"/>
      <c r="J15" s="66"/>
      <c r="K15" s="66"/>
      <c r="L15" s="56"/>
    </row>
    <row r="16" spans="1:12" x14ac:dyDescent="0.2">
      <c r="A16" s="63"/>
      <c r="B16" s="64"/>
      <c r="C16" s="64"/>
      <c r="D16" s="64"/>
      <c r="E16" s="64"/>
      <c r="F16" s="65"/>
      <c r="G16" s="66"/>
      <c r="H16" s="66"/>
      <c r="I16" s="66"/>
      <c r="J16" s="66"/>
      <c r="K16" s="66"/>
      <c r="L16" s="56"/>
    </row>
    <row r="17" spans="1:12" x14ac:dyDescent="0.2">
      <c r="A17" s="63"/>
      <c r="B17" s="64"/>
      <c r="C17" s="64"/>
      <c r="D17" s="64"/>
      <c r="E17" s="64"/>
      <c r="F17" s="43"/>
      <c r="G17" s="43"/>
      <c r="H17" s="43"/>
      <c r="I17" s="43"/>
      <c r="J17" s="43"/>
      <c r="K17" s="43"/>
      <c r="L17" s="44"/>
    </row>
    <row r="18" spans="1:12" ht="38.25" customHeight="1" x14ac:dyDescent="0.2">
      <c r="A18" s="69" t="s">
        <v>35</v>
      </c>
      <c r="B18" s="61">
        <v>359084893949</v>
      </c>
      <c r="C18" s="61">
        <v>585368718654</v>
      </c>
      <c r="D18" s="61">
        <v>619115610735</v>
      </c>
      <c r="E18" s="61">
        <v>603394491753</v>
      </c>
      <c r="F18" s="62"/>
      <c r="G18" s="67"/>
      <c r="H18" s="67"/>
      <c r="I18" s="67"/>
      <c r="J18" s="67"/>
      <c r="K18" s="67"/>
      <c r="L18" s="68"/>
    </row>
    <row r="19" spans="1:12" x14ac:dyDescent="0.2">
      <c r="A19" s="69"/>
      <c r="B19" s="61"/>
      <c r="C19" s="61"/>
      <c r="D19" s="61"/>
      <c r="E19" s="61"/>
      <c r="F19" s="62"/>
      <c r="G19" s="67"/>
      <c r="H19" s="67"/>
      <c r="I19" s="67"/>
      <c r="J19" s="67"/>
      <c r="K19" s="67"/>
      <c r="L19" s="68"/>
    </row>
    <row r="20" spans="1:12" x14ac:dyDescent="0.2">
      <c r="A20" s="69"/>
      <c r="B20" s="61"/>
      <c r="C20" s="61"/>
      <c r="D20" s="61"/>
      <c r="E20" s="61"/>
      <c r="F20" s="45"/>
      <c r="G20" s="45"/>
      <c r="H20" s="45"/>
      <c r="I20" s="45"/>
      <c r="J20" s="45"/>
      <c r="K20" s="45"/>
      <c r="L20" s="46"/>
    </row>
    <row r="21" spans="1:12" ht="12.75" customHeight="1" x14ac:dyDescent="0.2">
      <c r="A21" s="63" t="s">
        <v>36</v>
      </c>
      <c r="B21" s="64">
        <v>295779227945</v>
      </c>
      <c r="C21" s="64">
        <v>396875094839</v>
      </c>
      <c r="D21" s="64">
        <v>444911058770</v>
      </c>
      <c r="E21" s="64">
        <v>418580725428</v>
      </c>
      <c r="F21" s="65"/>
      <c r="G21" s="66"/>
      <c r="H21" s="66"/>
      <c r="I21" s="66"/>
      <c r="J21" s="66"/>
      <c r="K21" s="66"/>
      <c r="L21" s="56"/>
    </row>
    <row r="22" spans="1:12" x14ac:dyDescent="0.2">
      <c r="A22" s="63"/>
      <c r="B22" s="64"/>
      <c r="C22" s="64"/>
      <c r="D22" s="64"/>
      <c r="E22" s="64"/>
      <c r="F22" s="65"/>
      <c r="G22" s="66"/>
      <c r="H22" s="66"/>
      <c r="I22" s="66"/>
      <c r="J22" s="66"/>
      <c r="K22" s="66"/>
      <c r="L22" s="56"/>
    </row>
    <row r="23" spans="1:12" x14ac:dyDescent="0.2">
      <c r="A23" s="63"/>
      <c r="B23" s="64"/>
      <c r="C23" s="64"/>
      <c r="D23" s="64"/>
      <c r="E23" s="64"/>
      <c r="F23" s="54"/>
      <c r="G23" s="47"/>
      <c r="H23" s="47"/>
      <c r="I23" s="47"/>
      <c r="J23" s="47"/>
      <c r="K23" s="47"/>
      <c r="L23" s="51"/>
    </row>
    <row r="24" spans="1:12" x14ac:dyDescent="0.2">
      <c r="A24" s="63"/>
      <c r="B24" s="64"/>
      <c r="C24" s="64"/>
      <c r="D24" s="64"/>
      <c r="E24" s="64"/>
      <c r="F24" s="43"/>
      <c r="G24" s="43"/>
      <c r="H24" s="43"/>
      <c r="I24" s="43"/>
      <c r="J24" s="43"/>
      <c r="K24" s="43"/>
      <c r="L24" s="44"/>
    </row>
    <row r="25" spans="1:12" x14ac:dyDescent="0.2">
      <c r="A25" s="59" t="s">
        <v>37</v>
      </c>
      <c r="B25" s="61">
        <v>295778726706</v>
      </c>
      <c r="C25" s="61">
        <v>384520976326</v>
      </c>
      <c r="D25" s="61">
        <v>438383487662</v>
      </c>
      <c r="E25" s="61">
        <v>329035164103</v>
      </c>
      <c r="F25" s="62"/>
      <c r="G25" s="67"/>
      <c r="H25" s="67"/>
      <c r="I25" s="67"/>
      <c r="J25" s="67"/>
      <c r="K25" s="67"/>
      <c r="L25" s="68"/>
    </row>
    <row r="26" spans="1:12" x14ac:dyDescent="0.2">
      <c r="A26" s="59"/>
      <c r="B26" s="61"/>
      <c r="C26" s="61"/>
      <c r="D26" s="61"/>
      <c r="E26" s="61"/>
      <c r="F26" s="62"/>
      <c r="G26" s="67"/>
      <c r="H26" s="67"/>
      <c r="I26" s="67"/>
      <c r="J26" s="67"/>
      <c r="K26" s="67"/>
      <c r="L26" s="68"/>
    </row>
    <row r="27" spans="1:12" x14ac:dyDescent="0.2">
      <c r="A27" s="59"/>
      <c r="B27" s="61"/>
      <c r="C27" s="61"/>
      <c r="D27" s="61"/>
      <c r="E27" s="61"/>
      <c r="F27" s="45"/>
      <c r="G27" s="45"/>
      <c r="H27" s="45"/>
      <c r="I27" s="45"/>
      <c r="J27" s="45"/>
      <c r="K27" s="45"/>
      <c r="L27" s="46"/>
    </row>
    <row r="28" spans="1:12" ht="76.5" customHeight="1" x14ac:dyDescent="0.2">
      <c r="A28" s="63" t="s">
        <v>38</v>
      </c>
      <c r="B28" s="58"/>
      <c r="C28" s="58"/>
      <c r="D28" s="58"/>
      <c r="E28" s="58"/>
      <c r="F28" s="47"/>
      <c r="G28" s="47"/>
      <c r="H28" s="47"/>
      <c r="I28" s="47"/>
      <c r="J28" s="47"/>
      <c r="K28" s="47"/>
      <c r="L28" s="51"/>
    </row>
    <row r="29" spans="1:12" ht="76.5" customHeight="1" x14ac:dyDescent="0.2">
      <c r="A29" s="63"/>
      <c r="B29" s="58"/>
      <c r="C29" s="58"/>
      <c r="D29" s="58"/>
      <c r="E29" s="58"/>
      <c r="F29" s="47"/>
      <c r="G29" s="47"/>
      <c r="H29" s="47"/>
      <c r="I29" s="47"/>
      <c r="J29" s="47"/>
      <c r="K29" s="47"/>
      <c r="L29" s="51"/>
    </row>
    <row r="30" spans="1:12" x14ac:dyDescent="0.2">
      <c r="A30" s="63"/>
      <c r="B30" s="58"/>
      <c r="C30" s="58"/>
      <c r="D30" s="58"/>
      <c r="E30" s="58"/>
      <c r="F30" s="43"/>
      <c r="G30" s="43"/>
      <c r="H30" s="43"/>
      <c r="I30" s="43"/>
      <c r="J30" s="43"/>
      <c r="K30" s="43"/>
      <c r="L30" s="44"/>
    </row>
    <row r="31" spans="1:12" ht="12.75" customHeight="1" x14ac:dyDescent="0.2">
      <c r="A31" s="69" t="s">
        <v>39</v>
      </c>
      <c r="B31" s="61">
        <v>4784685911213</v>
      </c>
      <c r="C31" s="61">
        <v>5211133500533</v>
      </c>
      <c r="D31" s="61">
        <v>4278767149898</v>
      </c>
      <c r="E31" s="61">
        <v>5607079567766</v>
      </c>
      <c r="F31" s="62"/>
      <c r="G31" s="67"/>
      <c r="H31" s="67"/>
      <c r="I31" s="67"/>
      <c r="J31" s="67"/>
      <c r="K31" s="67"/>
      <c r="L31" s="68"/>
    </row>
    <row r="32" spans="1:12" x14ac:dyDescent="0.2">
      <c r="A32" s="69"/>
      <c r="B32" s="61"/>
      <c r="C32" s="61"/>
      <c r="D32" s="61"/>
      <c r="E32" s="61"/>
      <c r="F32" s="62"/>
      <c r="G32" s="67"/>
      <c r="H32" s="67"/>
      <c r="I32" s="67"/>
      <c r="J32" s="67"/>
      <c r="K32" s="67"/>
      <c r="L32" s="68"/>
    </row>
    <row r="33" spans="1:12" x14ac:dyDescent="0.2">
      <c r="A33" s="69"/>
      <c r="B33" s="61"/>
      <c r="C33" s="61"/>
      <c r="D33" s="61"/>
      <c r="E33" s="61"/>
      <c r="F33" s="45"/>
      <c r="G33" s="45"/>
      <c r="H33" s="45"/>
      <c r="I33" s="45"/>
      <c r="J33" s="45"/>
      <c r="K33" s="45"/>
      <c r="L33" s="46"/>
    </row>
    <row r="34" spans="1:12" ht="38.25" customHeight="1" x14ac:dyDescent="0.2">
      <c r="A34" s="63" t="s">
        <v>40</v>
      </c>
      <c r="B34" s="64">
        <v>324692291418</v>
      </c>
      <c r="C34" s="64">
        <v>229156805109</v>
      </c>
      <c r="D34" s="64">
        <v>341530615165</v>
      </c>
      <c r="E34" s="64">
        <v>300975912573</v>
      </c>
      <c r="F34" s="65"/>
      <c r="G34" s="66"/>
      <c r="H34" s="66"/>
      <c r="I34" s="66"/>
      <c r="J34" s="66"/>
      <c r="K34" s="66"/>
      <c r="L34" s="56"/>
    </row>
    <row r="35" spans="1:12" x14ac:dyDescent="0.2">
      <c r="A35" s="63"/>
      <c r="B35" s="64"/>
      <c r="C35" s="64"/>
      <c r="D35" s="64"/>
      <c r="E35" s="64"/>
      <c r="F35" s="65"/>
      <c r="G35" s="66"/>
      <c r="H35" s="66"/>
      <c r="I35" s="66"/>
      <c r="J35" s="66"/>
      <c r="K35" s="66"/>
      <c r="L35" s="56"/>
    </row>
    <row r="36" spans="1:12" x14ac:dyDescent="0.2">
      <c r="A36" s="63"/>
      <c r="B36" s="64"/>
      <c r="C36" s="64"/>
      <c r="D36" s="64"/>
      <c r="E36" s="64"/>
      <c r="F36" s="43"/>
      <c r="G36" s="43"/>
      <c r="H36" s="43"/>
      <c r="I36" s="43"/>
      <c r="J36" s="43"/>
      <c r="K36" s="43"/>
      <c r="L36" s="44"/>
    </row>
    <row r="37" spans="1:12" ht="102" customHeight="1" x14ac:dyDescent="0.2">
      <c r="A37" s="69" t="s">
        <v>41</v>
      </c>
      <c r="B37" s="61">
        <v>168427315160</v>
      </c>
      <c r="C37" s="61">
        <v>189371325822</v>
      </c>
      <c r="D37" s="61">
        <v>196834437115</v>
      </c>
      <c r="E37" s="61">
        <v>463218816528</v>
      </c>
      <c r="F37" s="62"/>
      <c r="G37" s="67"/>
      <c r="H37" s="67"/>
      <c r="I37" s="67"/>
      <c r="J37" s="67"/>
      <c r="K37" s="67"/>
      <c r="L37" s="68"/>
    </row>
    <row r="38" spans="1:12" x14ac:dyDescent="0.2">
      <c r="A38" s="69"/>
      <c r="B38" s="61"/>
      <c r="C38" s="61"/>
      <c r="D38" s="61"/>
      <c r="E38" s="61"/>
      <c r="F38" s="62"/>
      <c r="G38" s="67"/>
      <c r="H38" s="67"/>
      <c r="I38" s="67"/>
      <c r="J38" s="67"/>
      <c r="K38" s="67"/>
      <c r="L38" s="68"/>
    </row>
    <row r="39" spans="1:12" x14ac:dyDescent="0.2">
      <c r="A39" s="69"/>
      <c r="B39" s="61"/>
      <c r="C39" s="61"/>
      <c r="D39" s="61"/>
      <c r="E39" s="61"/>
      <c r="F39" s="45"/>
      <c r="G39" s="45"/>
      <c r="H39" s="45"/>
      <c r="I39" s="45"/>
      <c r="J39" s="45"/>
      <c r="K39" s="45"/>
      <c r="L39" s="46"/>
    </row>
    <row r="40" spans="1:12" ht="12.75" customHeight="1" x14ac:dyDescent="0.2">
      <c r="A40" s="63" t="s">
        <v>42</v>
      </c>
      <c r="B40" s="64">
        <v>13472209198</v>
      </c>
      <c r="C40" s="64">
        <v>9445876713</v>
      </c>
      <c r="D40" s="64">
        <v>10998898676</v>
      </c>
      <c r="E40" s="64">
        <v>6948746152</v>
      </c>
      <c r="F40" s="65"/>
      <c r="G40" s="66"/>
      <c r="H40" s="66"/>
      <c r="I40" s="66"/>
      <c r="J40" s="66"/>
      <c r="K40" s="66"/>
      <c r="L40" s="56"/>
    </row>
    <row r="41" spans="1:12" x14ac:dyDescent="0.2">
      <c r="A41" s="63"/>
      <c r="B41" s="64"/>
      <c r="C41" s="64"/>
      <c r="D41" s="64"/>
      <c r="E41" s="64"/>
      <c r="F41" s="65"/>
      <c r="G41" s="66"/>
      <c r="H41" s="66"/>
      <c r="I41" s="66"/>
      <c r="J41" s="66"/>
      <c r="K41" s="66"/>
      <c r="L41" s="56"/>
    </row>
    <row r="42" spans="1:12" x14ac:dyDescent="0.2">
      <c r="A42" s="63"/>
      <c r="B42" s="64"/>
      <c r="C42" s="64"/>
      <c r="D42" s="64"/>
      <c r="E42" s="64"/>
      <c r="F42" s="43"/>
      <c r="G42" s="43"/>
      <c r="H42" s="43"/>
      <c r="I42" s="43"/>
      <c r="J42" s="43"/>
      <c r="K42" s="43"/>
      <c r="L42" s="44"/>
    </row>
    <row r="43" spans="1:12" x14ac:dyDescent="0.2">
      <c r="A43" s="69" t="s">
        <v>43</v>
      </c>
      <c r="B43" s="61">
        <v>22932942697</v>
      </c>
      <c r="C43" s="61">
        <v>69032726733</v>
      </c>
      <c r="D43" s="61">
        <v>25817248670</v>
      </c>
      <c r="E43" s="61">
        <v>251242339368</v>
      </c>
      <c r="F43" s="62"/>
      <c r="G43" s="67"/>
      <c r="H43" s="67"/>
      <c r="I43" s="67"/>
      <c r="J43" s="67"/>
      <c r="K43" s="67"/>
      <c r="L43" s="68"/>
    </row>
    <row r="44" spans="1:12" x14ac:dyDescent="0.2">
      <c r="A44" s="69"/>
      <c r="B44" s="61"/>
      <c r="C44" s="61"/>
      <c r="D44" s="61"/>
      <c r="E44" s="61"/>
      <c r="F44" s="62"/>
      <c r="G44" s="67"/>
      <c r="H44" s="67"/>
      <c r="I44" s="67"/>
      <c r="J44" s="67"/>
      <c r="K44" s="67"/>
      <c r="L44" s="68"/>
    </row>
    <row r="45" spans="1:12" x14ac:dyDescent="0.2">
      <c r="A45" s="69"/>
      <c r="B45" s="61"/>
      <c r="C45" s="61"/>
      <c r="D45" s="61"/>
      <c r="E45" s="61"/>
      <c r="F45" s="45"/>
      <c r="G45" s="45"/>
      <c r="H45" s="45"/>
      <c r="I45" s="45"/>
      <c r="J45" s="45"/>
      <c r="K45" s="45"/>
      <c r="L45" s="46"/>
    </row>
    <row r="46" spans="1:12" ht="25.5" customHeight="1" x14ac:dyDescent="0.2">
      <c r="A46" s="63" t="s">
        <v>44</v>
      </c>
      <c r="B46" s="64">
        <v>-9460733499</v>
      </c>
      <c r="C46" s="64">
        <v>-59586850020</v>
      </c>
      <c r="D46" s="64">
        <v>-14818349994</v>
      </c>
      <c r="E46" s="64">
        <v>-244293593216</v>
      </c>
      <c r="F46" s="65"/>
      <c r="G46" s="66"/>
      <c r="H46" s="66"/>
      <c r="I46" s="66"/>
      <c r="J46" s="66"/>
      <c r="K46" s="66"/>
      <c r="L46" s="56"/>
    </row>
    <row r="47" spans="1:12" x14ac:dyDescent="0.2">
      <c r="A47" s="63"/>
      <c r="B47" s="64"/>
      <c r="C47" s="64"/>
      <c r="D47" s="64"/>
      <c r="E47" s="64"/>
      <c r="F47" s="65"/>
      <c r="G47" s="66"/>
      <c r="H47" s="66"/>
      <c r="I47" s="66"/>
      <c r="J47" s="66"/>
      <c r="K47" s="66"/>
      <c r="L47" s="56"/>
    </row>
    <row r="48" spans="1:12" x14ac:dyDescent="0.2">
      <c r="A48" s="63"/>
      <c r="B48" s="64"/>
      <c r="C48" s="64"/>
      <c r="D48" s="64"/>
      <c r="E48" s="64"/>
      <c r="F48" s="54"/>
      <c r="G48" s="47"/>
      <c r="H48" s="47"/>
      <c r="I48" s="47"/>
      <c r="J48" s="47"/>
      <c r="K48" s="47"/>
      <c r="L48" s="51"/>
    </row>
    <row r="49" spans="1:12" x14ac:dyDescent="0.2">
      <c r="A49" s="63"/>
      <c r="B49" s="64"/>
      <c r="C49" s="64"/>
      <c r="D49" s="64"/>
      <c r="E49" s="64"/>
      <c r="F49" s="43"/>
      <c r="G49" s="43"/>
      <c r="H49" s="43"/>
      <c r="I49" s="43"/>
      <c r="J49" s="43"/>
      <c r="K49" s="43"/>
      <c r="L49" s="44"/>
    </row>
    <row r="50" spans="1:12" ht="63.75" customHeight="1" x14ac:dyDescent="0.2">
      <c r="A50" s="69" t="s">
        <v>45</v>
      </c>
      <c r="B50" s="61">
        <v>158966581661</v>
      </c>
      <c r="C50" s="61">
        <v>129784475802</v>
      </c>
      <c r="D50" s="61">
        <v>182016087121</v>
      </c>
      <c r="E50" s="61">
        <v>218925223312</v>
      </c>
      <c r="F50" s="62"/>
      <c r="G50" s="67"/>
      <c r="H50" s="67"/>
      <c r="I50" s="67"/>
      <c r="J50" s="67"/>
      <c r="K50" s="67"/>
      <c r="L50" s="68"/>
    </row>
    <row r="51" spans="1:12" x14ac:dyDescent="0.2">
      <c r="A51" s="69"/>
      <c r="B51" s="61"/>
      <c r="C51" s="61"/>
      <c r="D51" s="61"/>
      <c r="E51" s="61"/>
      <c r="F51" s="62"/>
      <c r="G51" s="67"/>
      <c r="H51" s="67"/>
      <c r="I51" s="67"/>
      <c r="J51" s="67"/>
      <c r="K51" s="67"/>
      <c r="L51" s="68"/>
    </row>
    <row r="52" spans="1:12" x14ac:dyDescent="0.2">
      <c r="A52" s="69"/>
      <c r="B52" s="61"/>
      <c r="C52" s="61"/>
      <c r="D52" s="61"/>
      <c r="E52" s="61"/>
      <c r="F52" s="45"/>
      <c r="G52" s="45"/>
      <c r="H52" s="45"/>
      <c r="I52" s="45"/>
      <c r="J52" s="45"/>
      <c r="K52" s="45"/>
      <c r="L52" s="46"/>
    </row>
    <row r="53" spans="1:12" ht="38.25" customHeight="1" x14ac:dyDescent="0.2">
      <c r="A53" s="63" t="s">
        <v>46</v>
      </c>
      <c r="B53" s="64">
        <v>140455828472</v>
      </c>
      <c r="C53" s="64">
        <v>99502489884</v>
      </c>
      <c r="D53" s="64">
        <v>127016638271</v>
      </c>
      <c r="E53" s="64">
        <v>66282219888</v>
      </c>
      <c r="F53" s="65"/>
      <c r="G53" s="66"/>
      <c r="H53" s="66"/>
      <c r="I53" s="66"/>
      <c r="J53" s="66"/>
      <c r="K53" s="66"/>
      <c r="L53" s="56"/>
    </row>
    <row r="54" spans="1:12" x14ac:dyDescent="0.2">
      <c r="A54" s="63"/>
      <c r="B54" s="64"/>
      <c r="C54" s="64"/>
      <c r="D54" s="64"/>
      <c r="E54" s="64"/>
      <c r="F54" s="65"/>
      <c r="G54" s="66"/>
      <c r="H54" s="66"/>
      <c r="I54" s="66"/>
      <c r="J54" s="66"/>
      <c r="K54" s="66"/>
      <c r="L54" s="56"/>
    </row>
    <row r="55" spans="1:12" x14ac:dyDescent="0.2">
      <c r="A55" s="63"/>
      <c r="B55" s="64"/>
      <c r="C55" s="64"/>
      <c r="D55" s="64"/>
      <c r="E55" s="64"/>
      <c r="F55" s="43"/>
      <c r="G55" s="43"/>
      <c r="H55" s="43"/>
      <c r="I55" s="43"/>
      <c r="J55" s="43"/>
      <c r="K55" s="43"/>
      <c r="L55" s="44"/>
    </row>
    <row r="56" spans="1:12" ht="12.75" customHeight="1" x14ac:dyDescent="0.2">
      <c r="A56" s="69" t="s">
        <v>47</v>
      </c>
      <c r="B56" s="61">
        <v>-2770561253</v>
      </c>
      <c r="C56" s="61">
        <v>12868036535</v>
      </c>
      <c r="D56" s="61">
        <v>16183585731</v>
      </c>
      <c r="E56" s="61">
        <v>62324975429</v>
      </c>
      <c r="F56" s="62"/>
      <c r="G56" s="67"/>
      <c r="H56" s="67"/>
      <c r="I56" s="67"/>
      <c r="J56" s="67"/>
      <c r="K56" s="67"/>
      <c r="L56" s="68"/>
    </row>
    <row r="57" spans="1:12" x14ac:dyDescent="0.2">
      <c r="A57" s="69"/>
      <c r="B57" s="61"/>
      <c r="C57" s="61"/>
      <c r="D57" s="61"/>
      <c r="E57" s="61"/>
      <c r="F57" s="62"/>
      <c r="G57" s="67"/>
      <c r="H57" s="67"/>
      <c r="I57" s="67"/>
      <c r="J57" s="67"/>
      <c r="K57" s="67"/>
      <c r="L57" s="68"/>
    </row>
    <row r="58" spans="1:12" x14ac:dyDescent="0.2">
      <c r="A58" s="69"/>
      <c r="B58" s="61"/>
      <c r="C58" s="61"/>
      <c r="D58" s="61"/>
      <c r="E58" s="61"/>
      <c r="F58" s="62"/>
      <c r="G58" s="67"/>
      <c r="H58" s="67"/>
      <c r="I58" s="67"/>
      <c r="J58" s="67"/>
      <c r="K58" s="67"/>
      <c r="L58" s="68"/>
    </row>
    <row r="59" spans="1:12" ht="89.25" customHeight="1" x14ac:dyDescent="0.2">
      <c r="A59" s="63" t="s">
        <v>48</v>
      </c>
      <c r="B59" s="64">
        <v>21281314442</v>
      </c>
      <c r="C59" s="64">
        <v>17413949383</v>
      </c>
      <c r="D59" s="64">
        <v>38815863119</v>
      </c>
      <c r="E59" s="64">
        <v>90318027995</v>
      </c>
      <c r="F59" s="65"/>
      <c r="G59" s="66"/>
      <c r="H59" s="66"/>
      <c r="I59" s="66"/>
      <c r="J59" s="66"/>
      <c r="K59" s="66"/>
      <c r="L59" s="56"/>
    </row>
    <row r="60" spans="1:12" x14ac:dyDescent="0.2">
      <c r="A60" s="63"/>
      <c r="B60" s="64"/>
      <c r="C60" s="64"/>
      <c r="D60" s="64"/>
      <c r="E60" s="64"/>
      <c r="F60" s="65"/>
      <c r="G60" s="66"/>
      <c r="H60" s="66"/>
      <c r="I60" s="66"/>
      <c r="J60" s="66"/>
      <c r="K60" s="66"/>
      <c r="L60" s="56"/>
    </row>
    <row r="61" spans="1:12" x14ac:dyDescent="0.2">
      <c r="A61" s="63"/>
      <c r="B61" s="64"/>
      <c r="C61" s="64"/>
      <c r="D61" s="64"/>
      <c r="E61" s="64"/>
      <c r="F61" s="43"/>
      <c r="G61" s="43"/>
      <c r="H61" s="43"/>
      <c r="I61" s="43"/>
      <c r="J61" s="43"/>
      <c r="K61" s="43"/>
      <c r="L61" s="44"/>
    </row>
    <row r="62" spans="1:12" ht="38.25" customHeight="1" x14ac:dyDescent="0.2">
      <c r="A62" s="69" t="s">
        <v>49</v>
      </c>
      <c r="B62" s="61">
        <v>21266943546</v>
      </c>
      <c r="C62" s="61">
        <v>17405665662</v>
      </c>
      <c r="D62" s="61">
        <v>38739225905</v>
      </c>
      <c r="E62" s="61">
        <v>90257557591</v>
      </c>
      <c r="F62" s="62"/>
      <c r="G62" s="67"/>
      <c r="H62" s="67"/>
      <c r="I62" s="67"/>
      <c r="J62" s="67"/>
      <c r="K62" s="67"/>
      <c r="L62" s="68"/>
    </row>
    <row r="63" spans="1:12" x14ac:dyDescent="0.2">
      <c r="A63" s="69"/>
      <c r="B63" s="61"/>
      <c r="C63" s="61"/>
      <c r="D63" s="61"/>
      <c r="E63" s="61"/>
      <c r="F63" s="62"/>
      <c r="G63" s="67"/>
      <c r="H63" s="67"/>
      <c r="I63" s="67"/>
      <c r="J63" s="67"/>
      <c r="K63" s="67"/>
      <c r="L63" s="68"/>
    </row>
    <row r="64" spans="1:12" x14ac:dyDescent="0.2">
      <c r="A64" s="69"/>
      <c r="B64" s="61"/>
      <c r="C64" s="61"/>
      <c r="D64" s="61"/>
      <c r="E64" s="61"/>
      <c r="F64" s="45"/>
      <c r="G64" s="45"/>
      <c r="H64" s="45"/>
      <c r="I64" s="45"/>
      <c r="J64" s="45"/>
      <c r="K64" s="45"/>
      <c r="L64" s="46"/>
    </row>
    <row r="65" spans="1:12" ht="76.5" customHeight="1" x14ac:dyDescent="0.2">
      <c r="A65" s="63" t="s">
        <v>50</v>
      </c>
      <c r="B65" s="64">
        <v>14370896</v>
      </c>
      <c r="C65" s="64">
        <v>8283721</v>
      </c>
      <c r="D65" s="64">
        <v>76637214</v>
      </c>
      <c r="E65" s="64">
        <v>60470404</v>
      </c>
      <c r="F65" s="65"/>
      <c r="G65" s="66"/>
      <c r="H65" s="66"/>
      <c r="I65" s="66"/>
      <c r="J65" s="66"/>
      <c r="K65" s="66"/>
      <c r="L65" s="56"/>
    </row>
    <row r="66" spans="1:12" x14ac:dyDescent="0.2">
      <c r="A66" s="63"/>
      <c r="B66" s="64"/>
      <c r="C66" s="64"/>
      <c r="D66" s="64"/>
      <c r="E66" s="64"/>
      <c r="F66" s="65"/>
      <c r="G66" s="66"/>
      <c r="H66" s="66"/>
      <c r="I66" s="66"/>
      <c r="J66" s="66"/>
      <c r="K66" s="66"/>
      <c r="L66" s="56"/>
    </row>
    <row r="67" spans="1:12" x14ac:dyDescent="0.2">
      <c r="A67" s="63"/>
      <c r="B67" s="64"/>
      <c r="C67" s="64"/>
      <c r="D67" s="64"/>
      <c r="E67" s="64"/>
      <c r="F67" s="43"/>
      <c r="G67" s="43"/>
      <c r="H67" s="43"/>
      <c r="I67" s="43"/>
      <c r="J67" s="43"/>
      <c r="K67" s="43"/>
      <c r="L67" s="44"/>
    </row>
    <row r="68" spans="1:12" ht="25.5" customHeight="1" x14ac:dyDescent="0.2">
      <c r="A68" s="69" t="s">
        <v>51</v>
      </c>
      <c r="B68" s="60">
        <v>15</v>
      </c>
      <c r="C68" s="60">
        <v>11</v>
      </c>
      <c r="D68" s="60">
        <v>26</v>
      </c>
      <c r="E68" s="60">
        <v>62</v>
      </c>
      <c r="F68" s="62"/>
      <c r="G68" s="67"/>
      <c r="H68" s="67"/>
      <c r="I68" s="67"/>
      <c r="J68" s="67"/>
      <c r="K68" s="67"/>
      <c r="L68" s="68"/>
    </row>
    <row r="69" spans="1:12" x14ac:dyDescent="0.2">
      <c r="A69" s="69"/>
      <c r="B69" s="60"/>
      <c r="C69" s="60"/>
      <c r="D69" s="60"/>
      <c r="E69" s="60"/>
      <c r="F69" s="62"/>
      <c r="G69" s="67"/>
      <c r="H69" s="67"/>
      <c r="I69" s="67"/>
      <c r="J69" s="67"/>
      <c r="K69" s="67"/>
      <c r="L69" s="68"/>
    </row>
    <row r="70" spans="1:12" x14ac:dyDescent="0.2">
      <c r="A70" s="69"/>
      <c r="B70" s="60"/>
      <c r="C70" s="60"/>
      <c r="D70" s="60"/>
      <c r="E70" s="60"/>
      <c r="F70" s="45"/>
      <c r="G70" s="45"/>
      <c r="H70" s="45"/>
      <c r="I70" s="45"/>
      <c r="J70" s="45"/>
      <c r="K70" s="45"/>
      <c r="L70" s="46"/>
    </row>
    <row r="71" spans="1:12" ht="50.25" customHeight="1" x14ac:dyDescent="0.2">
      <c r="A71" s="50" t="s">
        <v>52</v>
      </c>
      <c r="B71" s="52">
        <v>15</v>
      </c>
      <c r="C71" s="52">
        <v>11</v>
      </c>
      <c r="D71" s="52">
        <v>26</v>
      </c>
      <c r="E71" s="52">
        <v>62</v>
      </c>
      <c r="F71" s="53"/>
      <c r="G71" s="47"/>
      <c r="H71" s="47"/>
      <c r="I71" s="47"/>
      <c r="J71" s="47"/>
      <c r="K71" s="47"/>
      <c r="L71" s="51"/>
    </row>
    <row r="74" spans="1:12" ht="13.5" thickBot="1" x14ac:dyDescent="0.25"/>
    <row r="75" spans="1:12" x14ac:dyDescent="0.2">
      <c r="A75" s="78" t="s">
        <v>192</v>
      </c>
      <c r="B75" s="80" t="s">
        <v>193</v>
      </c>
      <c r="C75" s="80" t="s">
        <v>188</v>
      </c>
      <c r="D75" s="80" t="s">
        <v>189</v>
      </c>
      <c r="E75" s="80" t="s">
        <v>190</v>
      </c>
      <c r="F75" s="82" t="s">
        <v>191</v>
      </c>
    </row>
    <row r="76" spans="1:12" ht="13.5" thickBot="1" x14ac:dyDescent="0.25">
      <c r="A76" s="79"/>
      <c r="B76" s="81"/>
      <c r="C76" s="81"/>
      <c r="D76" s="81"/>
      <c r="E76" s="81"/>
      <c r="F76" s="83"/>
    </row>
    <row r="77" spans="1:12" x14ac:dyDescent="0.2">
      <c r="A77" s="73" t="s">
        <v>53</v>
      </c>
      <c r="B77" s="74"/>
      <c r="C77" s="74"/>
      <c r="D77" s="74"/>
      <c r="E77" s="74"/>
      <c r="F77" s="76"/>
      <c r="G77" s="77"/>
      <c r="H77" s="77"/>
      <c r="I77" s="77"/>
      <c r="J77" s="77"/>
      <c r="K77" s="77"/>
      <c r="L77" s="75"/>
    </row>
    <row r="78" spans="1:12" x14ac:dyDescent="0.2">
      <c r="A78" s="70"/>
      <c r="B78" s="58"/>
      <c r="C78" s="58"/>
      <c r="D78" s="58"/>
      <c r="E78" s="58"/>
      <c r="F78" s="65"/>
      <c r="G78" s="66"/>
      <c r="H78" s="66"/>
      <c r="I78" s="66"/>
      <c r="J78" s="66"/>
      <c r="K78" s="66"/>
      <c r="L78" s="56"/>
    </row>
    <row r="79" spans="1:12" x14ac:dyDescent="0.2">
      <c r="A79" s="70"/>
      <c r="B79" s="58"/>
      <c r="C79" s="58"/>
      <c r="D79" s="58"/>
      <c r="E79" s="58"/>
      <c r="F79" s="43"/>
      <c r="G79" s="43"/>
      <c r="H79" s="43"/>
      <c r="I79" s="43"/>
      <c r="J79" s="43"/>
      <c r="K79" s="43"/>
      <c r="L79" s="44"/>
    </row>
    <row r="80" spans="1:12" ht="34.5" customHeight="1" x14ac:dyDescent="0.2">
      <c r="A80" s="71" t="s">
        <v>54</v>
      </c>
      <c r="B80" s="61">
        <v>43359007145864</v>
      </c>
      <c r="C80" s="61">
        <v>49611451060648</v>
      </c>
      <c r="D80" s="61">
        <v>49825377770911</v>
      </c>
      <c r="E80" s="61">
        <v>51946979209618</v>
      </c>
      <c r="F80" s="62"/>
      <c r="G80" s="67"/>
      <c r="H80" s="67"/>
      <c r="I80" s="67"/>
      <c r="J80" s="67"/>
      <c r="K80" s="67"/>
      <c r="L80" s="68"/>
    </row>
    <row r="81" spans="1:12" x14ac:dyDescent="0.2">
      <c r="A81" s="71"/>
      <c r="B81" s="61"/>
      <c r="C81" s="61"/>
      <c r="D81" s="61"/>
      <c r="E81" s="61"/>
      <c r="F81" s="62"/>
      <c r="G81" s="67"/>
      <c r="H81" s="67"/>
      <c r="I81" s="67"/>
      <c r="J81" s="67"/>
      <c r="K81" s="67"/>
      <c r="L81" s="68"/>
    </row>
    <row r="82" spans="1:12" x14ac:dyDescent="0.2">
      <c r="A82" s="71"/>
      <c r="B82" s="61"/>
      <c r="C82" s="61"/>
      <c r="D82" s="61"/>
      <c r="E82" s="61"/>
      <c r="F82" s="45"/>
      <c r="G82" s="45"/>
      <c r="H82" s="45"/>
      <c r="I82" s="45"/>
      <c r="J82" s="45"/>
      <c r="K82" s="45"/>
      <c r="L82" s="46"/>
    </row>
    <row r="83" spans="1:12" ht="51" customHeight="1" x14ac:dyDescent="0.2">
      <c r="A83" s="63" t="s">
        <v>55</v>
      </c>
      <c r="B83" s="64">
        <v>2781240200379</v>
      </c>
      <c r="C83" s="64">
        <v>3441539364017</v>
      </c>
      <c r="D83" s="64">
        <v>2351917872085</v>
      </c>
      <c r="E83" s="64">
        <v>5365704857172</v>
      </c>
      <c r="F83" s="65"/>
      <c r="G83" s="66"/>
      <c r="H83" s="66"/>
      <c r="I83" s="66"/>
      <c r="J83" s="66"/>
      <c r="K83" s="66"/>
      <c r="L83" s="56"/>
    </row>
    <row r="84" spans="1:12" x14ac:dyDescent="0.2">
      <c r="A84" s="63"/>
      <c r="B84" s="64"/>
      <c r="C84" s="64"/>
      <c r="D84" s="64"/>
      <c r="E84" s="64"/>
      <c r="F84" s="65"/>
      <c r="G84" s="66"/>
      <c r="H84" s="66"/>
      <c r="I84" s="66"/>
      <c r="J84" s="66"/>
      <c r="K84" s="66"/>
      <c r="L84" s="56"/>
    </row>
    <row r="85" spans="1:12" x14ac:dyDescent="0.2">
      <c r="A85" s="63"/>
      <c r="B85" s="64"/>
      <c r="C85" s="64"/>
      <c r="D85" s="64"/>
      <c r="E85" s="64"/>
      <c r="F85" s="43"/>
      <c r="G85" s="43"/>
      <c r="H85" s="43"/>
      <c r="I85" s="43"/>
      <c r="J85" s="43"/>
      <c r="K85" s="43"/>
      <c r="L85" s="44"/>
    </row>
    <row r="86" spans="1:12" x14ac:dyDescent="0.2">
      <c r="A86" s="59" t="s">
        <v>56</v>
      </c>
      <c r="B86" s="61">
        <v>2681240200379</v>
      </c>
      <c r="C86" s="61">
        <v>3091539364017</v>
      </c>
      <c r="D86" s="61">
        <v>2351917872085</v>
      </c>
      <c r="E86" s="61">
        <v>4795636583222</v>
      </c>
      <c r="F86" s="62"/>
      <c r="G86" s="67"/>
      <c r="H86" s="67"/>
      <c r="I86" s="67"/>
      <c r="J86" s="67"/>
      <c r="K86" s="67"/>
      <c r="L86" s="68"/>
    </row>
    <row r="87" spans="1:12" x14ac:dyDescent="0.2">
      <c r="A87" s="59"/>
      <c r="B87" s="61"/>
      <c r="C87" s="61"/>
      <c r="D87" s="61"/>
      <c r="E87" s="61"/>
      <c r="F87" s="62"/>
      <c r="G87" s="67"/>
      <c r="H87" s="67"/>
      <c r="I87" s="67"/>
      <c r="J87" s="67"/>
      <c r="K87" s="67"/>
      <c r="L87" s="68"/>
    </row>
    <row r="88" spans="1:12" x14ac:dyDescent="0.2">
      <c r="A88" s="59"/>
      <c r="B88" s="61"/>
      <c r="C88" s="61"/>
      <c r="D88" s="61"/>
      <c r="E88" s="61"/>
      <c r="F88" s="45"/>
      <c r="G88" s="45"/>
      <c r="H88" s="45"/>
      <c r="I88" s="45"/>
      <c r="J88" s="45"/>
      <c r="K88" s="45"/>
      <c r="L88" s="46"/>
    </row>
    <row r="89" spans="1:12" ht="34.5" customHeight="1" x14ac:dyDescent="0.2">
      <c r="A89" s="57" t="s">
        <v>57</v>
      </c>
      <c r="B89" s="64">
        <v>100000000000</v>
      </c>
      <c r="C89" s="64">
        <v>350000000000</v>
      </c>
      <c r="D89" s="58"/>
      <c r="E89" s="64">
        <v>570068273950</v>
      </c>
      <c r="F89" s="65"/>
      <c r="G89" s="66"/>
      <c r="H89" s="66"/>
      <c r="I89" s="66"/>
      <c r="J89" s="66"/>
      <c r="K89" s="66"/>
      <c r="L89" s="56"/>
    </row>
    <row r="90" spans="1:12" x14ac:dyDescent="0.2">
      <c r="A90" s="57"/>
      <c r="B90" s="64"/>
      <c r="C90" s="64"/>
      <c r="D90" s="58"/>
      <c r="E90" s="64"/>
      <c r="F90" s="65"/>
      <c r="G90" s="66"/>
      <c r="H90" s="66"/>
      <c r="I90" s="66"/>
      <c r="J90" s="66"/>
      <c r="K90" s="66"/>
      <c r="L90" s="56"/>
    </row>
    <row r="91" spans="1:12" ht="51" customHeight="1" x14ac:dyDescent="0.2">
      <c r="A91" s="69" t="s">
        <v>58</v>
      </c>
      <c r="B91" s="61">
        <v>17028152930606</v>
      </c>
      <c r="C91" s="61">
        <v>20978938278068</v>
      </c>
      <c r="D91" s="61">
        <v>20901865637222</v>
      </c>
      <c r="E91" s="61">
        <v>18937008073823</v>
      </c>
      <c r="F91" s="62"/>
      <c r="G91" s="67"/>
      <c r="H91" s="67"/>
      <c r="I91" s="67"/>
      <c r="J91" s="67"/>
      <c r="K91" s="67"/>
      <c r="L91" s="68"/>
    </row>
    <row r="92" spans="1:12" x14ac:dyDescent="0.2">
      <c r="A92" s="69"/>
      <c r="B92" s="61"/>
      <c r="C92" s="61"/>
      <c r="D92" s="61"/>
      <c r="E92" s="61"/>
      <c r="F92" s="62"/>
      <c r="G92" s="67"/>
      <c r="H92" s="67"/>
      <c r="I92" s="67"/>
      <c r="J92" s="67"/>
      <c r="K92" s="67"/>
      <c r="L92" s="68"/>
    </row>
    <row r="93" spans="1:12" ht="35.25" customHeight="1" x14ac:dyDescent="0.2">
      <c r="A93" s="57" t="s">
        <v>59</v>
      </c>
      <c r="B93" s="58"/>
      <c r="C93" s="58"/>
      <c r="D93" s="58"/>
      <c r="E93" s="58"/>
      <c r="F93" s="47"/>
      <c r="G93" s="47"/>
      <c r="H93" s="47"/>
      <c r="I93" s="47"/>
      <c r="J93" s="47"/>
      <c r="K93" s="47"/>
      <c r="L93" s="51"/>
    </row>
    <row r="94" spans="1:12" x14ac:dyDescent="0.2">
      <c r="A94" s="57"/>
      <c r="B94" s="58"/>
      <c r="C94" s="58"/>
      <c r="D94" s="58"/>
      <c r="E94" s="58"/>
      <c r="F94" s="43"/>
      <c r="G94" s="43"/>
      <c r="H94" s="43"/>
      <c r="I94" s="43"/>
      <c r="J94" s="43"/>
      <c r="K94" s="43"/>
      <c r="L94" s="44"/>
    </row>
    <row r="95" spans="1:12" ht="71.25" customHeight="1" x14ac:dyDescent="0.2">
      <c r="A95" s="59" t="s">
        <v>60</v>
      </c>
      <c r="B95" s="60"/>
      <c r="C95" s="60"/>
      <c r="D95" s="60"/>
      <c r="E95" s="60"/>
      <c r="F95" s="48"/>
      <c r="G95" s="48"/>
      <c r="H95" s="48"/>
      <c r="I95" s="48"/>
      <c r="J95" s="48"/>
      <c r="K95" s="48"/>
      <c r="L95" s="49"/>
    </row>
    <row r="96" spans="1:12" x14ac:dyDescent="0.2">
      <c r="A96" s="59"/>
      <c r="B96" s="60"/>
      <c r="C96" s="60"/>
      <c r="D96" s="60"/>
      <c r="E96" s="60"/>
      <c r="F96" s="45"/>
      <c r="G96" s="45"/>
      <c r="H96" s="45"/>
      <c r="I96" s="45"/>
      <c r="J96" s="45"/>
      <c r="K96" s="45"/>
      <c r="L96" s="46"/>
    </row>
    <row r="97" spans="1:12" ht="22.5" customHeight="1" x14ac:dyDescent="0.2">
      <c r="A97" s="57" t="s">
        <v>61</v>
      </c>
      <c r="B97" s="64">
        <v>17028152930606</v>
      </c>
      <c r="C97" s="64">
        <v>20978938278068</v>
      </c>
      <c r="D97" s="64">
        <v>20901865637222</v>
      </c>
      <c r="E97" s="64">
        <v>18937008073823</v>
      </c>
      <c r="F97" s="65"/>
      <c r="G97" s="66"/>
      <c r="H97" s="66"/>
      <c r="I97" s="66"/>
      <c r="J97" s="66"/>
      <c r="K97" s="66"/>
      <c r="L97" s="56"/>
    </row>
    <row r="98" spans="1:12" x14ac:dyDescent="0.2">
      <c r="A98" s="57"/>
      <c r="B98" s="64"/>
      <c r="C98" s="64"/>
      <c r="D98" s="64"/>
      <c r="E98" s="64"/>
      <c r="F98" s="65"/>
      <c r="G98" s="66"/>
      <c r="H98" s="66"/>
      <c r="I98" s="66"/>
      <c r="J98" s="66"/>
      <c r="K98" s="66"/>
      <c r="L98" s="56"/>
    </row>
    <row r="99" spans="1:12" x14ac:dyDescent="0.2">
      <c r="A99" s="57"/>
      <c r="B99" s="64"/>
      <c r="C99" s="64"/>
      <c r="D99" s="64"/>
      <c r="E99" s="64"/>
      <c r="F99" s="43"/>
      <c r="G99" s="43"/>
      <c r="H99" s="43"/>
      <c r="I99" s="43"/>
      <c r="J99" s="43"/>
      <c r="K99" s="43"/>
      <c r="L99" s="44"/>
    </row>
    <row r="100" spans="1:12" ht="38.25" customHeight="1" x14ac:dyDescent="0.2">
      <c r="A100" s="69" t="s">
        <v>62</v>
      </c>
      <c r="B100" s="61">
        <v>1916483442480</v>
      </c>
      <c r="C100" s="61">
        <v>2616211969186</v>
      </c>
      <c r="D100" s="61">
        <v>3076466093091</v>
      </c>
      <c r="E100" s="61">
        <v>5158853337785</v>
      </c>
      <c r="F100" s="62"/>
      <c r="G100" s="67"/>
      <c r="H100" s="67"/>
      <c r="I100" s="67"/>
      <c r="J100" s="67"/>
      <c r="K100" s="67"/>
      <c r="L100" s="68"/>
    </row>
    <row r="101" spans="1:12" x14ac:dyDescent="0.2">
      <c r="A101" s="69"/>
      <c r="B101" s="61"/>
      <c r="C101" s="61"/>
      <c r="D101" s="61"/>
      <c r="E101" s="61"/>
      <c r="F101" s="62"/>
      <c r="G101" s="67"/>
      <c r="H101" s="67"/>
      <c r="I101" s="67"/>
      <c r="J101" s="67"/>
      <c r="K101" s="67"/>
      <c r="L101" s="68"/>
    </row>
    <row r="102" spans="1:12" x14ac:dyDescent="0.2">
      <c r="A102" s="69"/>
      <c r="B102" s="61"/>
      <c r="C102" s="61"/>
      <c r="D102" s="61"/>
      <c r="E102" s="61"/>
      <c r="F102" s="45"/>
      <c r="G102" s="45"/>
      <c r="H102" s="45"/>
      <c r="I102" s="45"/>
      <c r="J102" s="45"/>
      <c r="K102" s="45"/>
      <c r="L102" s="46"/>
    </row>
    <row r="103" spans="1:12" ht="34.5" customHeight="1" x14ac:dyDescent="0.2">
      <c r="A103" s="57" t="s">
        <v>63</v>
      </c>
      <c r="B103" s="64">
        <v>113839506188</v>
      </c>
      <c r="C103" s="64">
        <v>218495722481</v>
      </c>
      <c r="D103" s="64">
        <v>192130085127</v>
      </c>
      <c r="E103" s="64">
        <v>308474343927</v>
      </c>
      <c r="F103" s="65"/>
      <c r="G103" s="66"/>
      <c r="H103" s="66"/>
      <c r="I103" s="66"/>
      <c r="J103" s="66"/>
      <c r="K103" s="66"/>
      <c r="L103" s="56"/>
    </row>
    <row r="104" spans="1:12" x14ac:dyDescent="0.2">
      <c r="A104" s="57"/>
      <c r="B104" s="64"/>
      <c r="C104" s="64"/>
      <c r="D104" s="64"/>
      <c r="E104" s="64"/>
      <c r="F104" s="65"/>
      <c r="G104" s="66"/>
      <c r="H104" s="66"/>
      <c r="I104" s="66"/>
      <c r="J104" s="66"/>
      <c r="K104" s="66"/>
      <c r="L104" s="56"/>
    </row>
    <row r="105" spans="1:12" x14ac:dyDescent="0.2">
      <c r="A105" s="57"/>
      <c r="B105" s="64"/>
      <c r="C105" s="64"/>
      <c r="D105" s="64"/>
      <c r="E105" s="64"/>
      <c r="F105" s="43"/>
      <c r="G105" s="43"/>
      <c r="H105" s="43"/>
      <c r="I105" s="43"/>
      <c r="J105" s="43"/>
      <c r="K105" s="43"/>
      <c r="L105" s="44"/>
    </row>
    <row r="106" spans="1:12" ht="34.5" customHeight="1" x14ac:dyDescent="0.2">
      <c r="A106" s="59" t="s">
        <v>64</v>
      </c>
      <c r="B106" s="61">
        <v>317182014758</v>
      </c>
      <c r="C106" s="61">
        <v>157337870026</v>
      </c>
      <c r="D106" s="61">
        <v>182052135682</v>
      </c>
      <c r="E106" s="61">
        <v>95981093251</v>
      </c>
      <c r="F106" s="62"/>
      <c r="G106" s="67"/>
      <c r="H106" s="67"/>
      <c r="I106" s="67"/>
      <c r="J106" s="67"/>
      <c r="K106" s="67"/>
      <c r="L106" s="68"/>
    </row>
    <row r="107" spans="1:12" x14ac:dyDescent="0.2">
      <c r="A107" s="59"/>
      <c r="B107" s="61"/>
      <c r="C107" s="61"/>
      <c r="D107" s="61"/>
      <c r="E107" s="61"/>
      <c r="F107" s="62"/>
      <c r="G107" s="67"/>
      <c r="H107" s="67"/>
      <c r="I107" s="67"/>
      <c r="J107" s="67"/>
      <c r="K107" s="67"/>
      <c r="L107" s="68"/>
    </row>
    <row r="108" spans="1:12" x14ac:dyDescent="0.2">
      <c r="A108" s="59"/>
      <c r="B108" s="61"/>
      <c r="C108" s="61"/>
      <c r="D108" s="61"/>
      <c r="E108" s="61"/>
      <c r="F108" s="45"/>
      <c r="G108" s="45"/>
      <c r="H108" s="45"/>
      <c r="I108" s="45"/>
      <c r="J108" s="45"/>
      <c r="K108" s="45"/>
      <c r="L108" s="46"/>
    </row>
    <row r="109" spans="1:12" ht="23.25" customHeight="1" x14ac:dyDescent="0.2">
      <c r="A109" s="57" t="s">
        <v>65</v>
      </c>
      <c r="B109" s="58"/>
      <c r="C109" s="58"/>
      <c r="D109" s="58"/>
      <c r="E109" s="58"/>
      <c r="F109" s="47"/>
      <c r="G109" s="47"/>
      <c r="H109" s="47"/>
      <c r="I109" s="47"/>
      <c r="J109" s="47"/>
      <c r="K109" s="47"/>
      <c r="L109" s="51"/>
    </row>
    <row r="110" spans="1:12" x14ac:dyDescent="0.2">
      <c r="A110" s="57"/>
      <c r="B110" s="58"/>
      <c r="C110" s="58"/>
      <c r="D110" s="58"/>
      <c r="E110" s="58"/>
      <c r="F110" s="43"/>
      <c r="G110" s="43"/>
      <c r="H110" s="43"/>
      <c r="I110" s="43"/>
      <c r="J110" s="43"/>
      <c r="K110" s="43"/>
      <c r="L110" s="44"/>
    </row>
    <row r="111" spans="1:12" ht="59.25" customHeight="1" x14ac:dyDescent="0.2">
      <c r="A111" s="59" t="s">
        <v>66</v>
      </c>
      <c r="B111" s="60"/>
      <c r="C111" s="60"/>
      <c r="D111" s="60"/>
      <c r="E111" s="60"/>
      <c r="F111" s="48"/>
      <c r="G111" s="48"/>
      <c r="H111" s="48"/>
      <c r="I111" s="48"/>
      <c r="J111" s="48"/>
      <c r="K111" s="48"/>
      <c r="L111" s="49"/>
    </row>
    <row r="112" spans="1:12" ht="59.25" customHeight="1" x14ac:dyDescent="0.2">
      <c r="A112" s="59"/>
      <c r="B112" s="60"/>
      <c r="C112" s="60"/>
      <c r="D112" s="60"/>
      <c r="E112" s="60"/>
      <c r="F112" s="48"/>
      <c r="G112" s="48"/>
      <c r="H112" s="48"/>
      <c r="I112" s="48"/>
      <c r="J112" s="48"/>
      <c r="K112" s="48"/>
      <c r="L112" s="49"/>
    </row>
    <row r="113" spans="1:12" x14ac:dyDescent="0.2">
      <c r="A113" s="59"/>
      <c r="B113" s="60"/>
      <c r="C113" s="60"/>
      <c r="D113" s="60"/>
      <c r="E113" s="60"/>
      <c r="F113" s="45"/>
      <c r="G113" s="45"/>
      <c r="H113" s="45"/>
      <c r="I113" s="45"/>
      <c r="J113" s="45"/>
      <c r="K113" s="45"/>
      <c r="L113" s="46"/>
    </row>
    <row r="114" spans="1:12" ht="22.5" customHeight="1" x14ac:dyDescent="0.2">
      <c r="A114" s="57" t="s">
        <v>67</v>
      </c>
      <c r="B114" s="64">
        <v>16917697638</v>
      </c>
      <c r="C114" s="64">
        <v>16917697638</v>
      </c>
      <c r="D114" s="64">
        <v>16917697638</v>
      </c>
      <c r="E114" s="64">
        <v>2085917697638</v>
      </c>
      <c r="F114" s="65"/>
      <c r="G114" s="66"/>
      <c r="H114" s="66"/>
      <c r="I114" s="66"/>
      <c r="J114" s="66"/>
      <c r="K114" s="66"/>
      <c r="L114" s="56"/>
    </row>
    <row r="115" spans="1:12" x14ac:dyDescent="0.2">
      <c r="A115" s="57"/>
      <c r="B115" s="64"/>
      <c r="C115" s="64"/>
      <c r="D115" s="64"/>
      <c r="E115" s="64"/>
      <c r="F115" s="65"/>
      <c r="G115" s="66"/>
      <c r="H115" s="66"/>
      <c r="I115" s="66"/>
      <c r="J115" s="66"/>
      <c r="K115" s="66"/>
      <c r="L115" s="56"/>
    </row>
    <row r="116" spans="1:12" x14ac:dyDescent="0.2">
      <c r="A116" s="57"/>
      <c r="B116" s="64"/>
      <c r="C116" s="64"/>
      <c r="D116" s="64"/>
      <c r="E116" s="64"/>
      <c r="F116" s="43"/>
      <c r="G116" s="43"/>
      <c r="H116" s="43"/>
      <c r="I116" s="43"/>
      <c r="J116" s="43"/>
      <c r="K116" s="43"/>
      <c r="L116" s="44"/>
    </row>
    <row r="117" spans="1:12" x14ac:dyDescent="0.2">
      <c r="A117" s="59" t="s">
        <v>68</v>
      </c>
      <c r="B117" s="61">
        <v>1468544223896</v>
      </c>
      <c r="C117" s="61">
        <v>2223460679041</v>
      </c>
      <c r="D117" s="61">
        <v>2685366174644</v>
      </c>
      <c r="E117" s="61">
        <v>2668480202969</v>
      </c>
      <c r="F117" s="62"/>
      <c r="G117" s="67"/>
      <c r="H117" s="67"/>
      <c r="I117" s="67"/>
      <c r="J117" s="67"/>
      <c r="K117" s="67"/>
      <c r="L117" s="68"/>
    </row>
    <row r="118" spans="1:12" x14ac:dyDescent="0.2">
      <c r="A118" s="59"/>
      <c r="B118" s="61"/>
      <c r="C118" s="61"/>
      <c r="D118" s="61"/>
      <c r="E118" s="61"/>
      <c r="F118" s="62"/>
      <c r="G118" s="67"/>
      <c r="H118" s="67"/>
      <c r="I118" s="67"/>
      <c r="J118" s="67"/>
      <c r="K118" s="67"/>
      <c r="L118" s="68"/>
    </row>
    <row r="119" spans="1:12" x14ac:dyDescent="0.2">
      <c r="A119" s="59"/>
      <c r="B119" s="61"/>
      <c r="C119" s="61"/>
      <c r="D119" s="61"/>
      <c r="E119" s="61"/>
      <c r="F119" s="45"/>
      <c r="G119" s="45"/>
      <c r="H119" s="45"/>
      <c r="I119" s="45"/>
      <c r="J119" s="45"/>
      <c r="K119" s="45"/>
      <c r="L119" s="46"/>
    </row>
    <row r="120" spans="1:12" ht="47.25" customHeight="1" x14ac:dyDescent="0.2">
      <c r="A120" s="57" t="s">
        <v>69</v>
      </c>
      <c r="B120" s="58"/>
      <c r="C120" s="58"/>
      <c r="D120" s="58"/>
      <c r="E120" s="58"/>
      <c r="F120" s="47"/>
      <c r="G120" s="47"/>
      <c r="H120" s="47"/>
      <c r="I120" s="47"/>
      <c r="J120" s="47"/>
      <c r="K120" s="47"/>
      <c r="L120" s="51"/>
    </row>
    <row r="121" spans="1:12" ht="47.25" customHeight="1" x14ac:dyDescent="0.2">
      <c r="A121" s="57"/>
      <c r="B121" s="58"/>
      <c r="C121" s="58"/>
      <c r="D121" s="58"/>
      <c r="E121" s="58"/>
      <c r="F121" s="47"/>
      <c r="G121" s="47"/>
      <c r="H121" s="47"/>
      <c r="I121" s="47"/>
      <c r="J121" s="47"/>
      <c r="K121" s="47"/>
      <c r="L121" s="51"/>
    </row>
    <row r="122" spans="1:12" x14ac:dyDescent="0.2">
      <c r="A122" s="57"/>
      <c r="B122" s="58"/>
      <c r="C122" s="58"/>
      <c r="D122" s="58"/>
      <c r="E122" s="58"/>
      <c r="F122" s="43"/>
      <c r="G122" s="43"/>
      <c r="H122" s="43"/>
      <c r="I122" s="43"/>
      <c r="J122" s="43"/>
      <c r="K122" s="43"/>
      <c r="L122" s="44"/>
    </row>
    <row r="123" spans="1:12" ht="23.25" customHeight="1" x14ac:dyDescent="0.2">
      <c r="A123" s="59" t="s">
        <v>70</v>
      </c>
      <c r="B123" s="60"/>
      <c r="C123" s="60"/>
      <c r="D123" s="60"/>
      <c r="E123" s="60"/>
      <c r="F123" s="48"/>
      <c r="G123" s="48"/>
      <c r="H123" s="48"/>
      <c r="I123" s="48"/>
      <c r="J123" s="48"/>
      <c r="K123" s="48"/>
      <c r="L123" s="49"/>
    </row>
    <row r="124" spans="1:12" x14ac:dyDescent="0.2">
      <c r="A124" s="59"/>
      <c r="B124" s="60"/>
      <c r="C124" s="60"/>
      <c r="D124" s="60"/>
      <c r="E124" s="60"/>
      <c r="F124" s="45"/>
      <c r="G124" s="45"/>
      <c r="H124" s="45"/>
      <c r="I124" s="45"/>
      <c r="J124" s="45"/>
      <c r="K124" s="45"/>
      <c r="L124" s="46"/>
    </row>
    <row r="125" spans="1:12" x14ac:dyDescent="0.2">
      <c r="A125" s="63" t="s">
        <v>71</v>
      </c>
      <c r="B125" s="64">
        <v>20957418654686</v>
      </c>
      <c r="C125" s="64">
        <v>21874382023894</v>
      </c>
      <c r="D125" s="64">
        <v>22853546635654</v>
      </c>
      <c r="E125" s="64">
        <v>21824235626176</v>
      </c>
      <c r="F125" s="65"/>
      <c r="G125" s="66"/>
      <c r="H125" s="66"/>
      <c r="I125" s="66"/>
      <c r="J125" s="66"/>
      <c r="K125" s="66"/>
      <c r="L125" s="56"/>
    </row>
    <row r="126" spans="1:12" x14ac:dyDescent="0.2">
      <c r="A126" s="63"/>
      <c r="B126" s="64"/>
      <c r="C126" s="64"/>
      <c r="D126" s="64"/>
      <c r="E126" s="64"/>
      <c r="F126" s="65"/>
      <c r="G126" s="66"/>
      <c r="H126" s="66"/>
      <c r="I126" s="66"/>
      <c r="J126" s="66"/>
      <c r="K126" s="66"/>
      <c r="L126" s="56"/>
    </row>
    <row r="127" spans="1:12" x14ac:dyDescent="0.2">
      <c r="A127" s="63"/>
      <c r="B127" s="64"/>
      <c r="C127" s="64"/>
      <c r="D127" s="64"/>
      <c r="E127" s="64"/>
      <c r="F127" s="43"/>
      <c r="G127" s="43"/>
      <c r="H127" s="43"/>
      <c r="I127" s="43"/>
      <c r="J127" s="43"/>
      <c r="K127" s="43"/>
      <c r="L127" s="44"/>
    </row>
    <row r="128" spans="1:12" x14ac:dyDescent="0.2">
      <c r="A128" s="59" t="s">
        <v>72</v>
      </c>
      <c r="B128" s="61">
        <v>21267470463002</v>
      </c>
      <c r="C128" s="61">
        <v>22156359601381</v>
      </c>
      <c r="D128" s="61">
        <v>23080345901883</v>
      </c>
      <c r="E128" s="61">
        <v>22028684523096</v>
      </c>
      <c r="F128" s="62"/>
      <c r="G128" s="67"/>
      <c r="H128" s="67"/>
      <c r="I128" s="67"/>
      <c r="J128" s="67"/>
      <c r="K128" s="67"/>
      <c r="L128" s="68"/>
    </row>
    <row r="129" spans="1:12" x14ac:dyDescent="0.2">
      <c r="A129" s="59"/>
      <c r="B129" s="61"/>
      <c r="C129" s="61"/>
      <c r="D129" s="61"/>
      <c r="E129" s="61"/>
      <c r="F129" s="62"/>
      <c r="G129" s="67"/>
      <c r="H129" s="67"/>
      <c r="I129" s="67"/>
      <c r="J129" s="67"/>
      <c r="K129" s="67"/>
      <c r="L129" s="68"/>
    </row>
    <row r="130" spans="1:12" x14ac:dyDescent="0.2">
      <c r="A130" s="59"/>
      <c r="B130" s="61"/>
      <c r="C130" s="61"/>
      <c r="D130" s="61"/>
      <c r="E130" s="61"/>
      <c r="F130" s="45"/>
      <c r="G130" s="45"/>
      <c r="H130" s="45"/>
      <c r="I130" s="45"/>
      <c r="J130" s="45"/>
      <c r="K130" s="45"/>
      <c r="L130" s="46"/>
    </row>
    <row r="131" spans="1:12" ht="34.5" customHeight="1" x14ac:dyDescent="0.2">
      <c r="A131" s="57" t="s">
        <v>73</v>
      </c>
      <c r="B131" s="64">
        <v>-310051808316</v>
      </c>
      <c r="C131" s="64">
        <v>-281977577487</v>
      </c>
      <c r="D131" s="64">
        <v>-226799266229</v>
      </c>
      <c r="E131" s="64">
        <v>-204448896920</v>
      </c>
      <c r="F131" s="65"/>
      <c r="G131" s="66"/>
      <c r="H131" s="66"/>
      <c r="I131" s="66"/>
      <c r="J131" s="66"/>
      <c r="K131" s="66"/>
      <c r="L131" s="56"/>
    </row>
    <row r="132" spans="1:12" x14ac:dyDescent="0.2">
      <c r="A132" s="57"/>
      <c r="B132" s="64"/>
      <c r="C132" s="64"/>
      <c r="D132" s="64"/>
      <c r="E132" s="64"/>
      <c r="F132" s="65"/>
      <c r="G132" s="66"/>
      <c r="H132" s="66"/>
      <c r="I132" s="66"/>
      <c r="J132" s="66"/>
      <c r="K132" s="66"/>
      <c r="L132" s="56"/>
    </row>
    <row r="133" spans="1:12" x14ac:dyDescent="0.2">
      <c r="A133" s="57"/>
      <c r="B133" s="64"/>
      <c r="C133" s="64"/>
      <c r="D133" s="64"/>
      <c r="E133" s="64"/>
      <c r="F133" s="43"/>
      <c r="G133" s="43"/>
      <c r="H133" s="43"/>
      <c r="I133" s="43"/>
      <c r="J133" s="43"/>
      <c r="K133" s="43"/>
      <c r="L133" s="44"/>
    </row>
    <row r="134" spans="1:12" ht="25.5" customHeight="1" x14ac:dyDescent="0.2">
      <c r="A134" s="69" t="s">
        <v>74</v>
      </c>
      <c r="B134" s="61">
        <v>675711917713</v>
      </c>
      <c r="C134" s="61">
        <v>700379425483</v>
      </c>
      <c r="D134" s="61">
        <v>641581532859</v>
      </c>
      <c r="E134" s="61">
        <v>661177314662</v>
      </c>
      <c r="F134" s="62"/>
      <c r="G134" s="67"/>
      <c r="H134" s="67"/>
      <c r="I134" s="67"/>
      <c r="J134" s="67"/>
      <c r="K134" s="67"/>
      <c r="L134" s="68"/>
    </row>
    <row r="135" spans="1:12" x14ac:dyDescent="0.2">
      <c r="A135" s="69"/>
      <c r="B135" s="61"/>
      <c r="C135" s="61"/>
      <c r="D135" s="61"/>
      <c r="E135" s="61"/>
      <c r="F135" s="62"/>
      <c r="G135" s="67"/>
      <c r="H135" s="67"/>
      <c r="I135" s="67"/>
      <c r="J135" s="67"/>
      <c r="K135" s="67"/>
      <c r="L135" s="68"/>
    </row>
    <row r="136" spans="1:12" x14ac:dyDescent="0.2">
      <c r="A136" s="69"/>
      <c r="B136" s="61"/>
      <c r="C136" s="61"/>
      <c r="D136" s="61"/>
      <c r="E136" s="61"/>
      <c r="F136" s="45"/>
      <c r="G136" s="45"/>
      <c r="H136" s="45"/>
      <c r="I136" s="45"/>
      <c r="J136" s="45"/>
      <c r="K136" s="45"/>
      <c r="L136" s="46"/>
    </row>
    <row r="137" spans="1:12" x14ac:dyDescent="0.2">
      <c r="A137" s="57" t="s">
        <v>75</v>
      </c>
      <c r="B137" s="64">
        <v>506611286928</v>
      </c>
      <c r="C137" s="64">
        <v>467748037091</v>
      </c>
      <c r="D137" s="64">
        <v>396519732395</v>
      </c>
      <c r="E137" s="64">
        <v>481240961302</v>
      </c>
      <c r="F137" s="65"/>
      <c r="G137" s="66"/>
      <c r="H137" s="66"/>
      <c r="I137" s="66"/>
      <c r="J137" s="66"/>
      <c r="K137" s="66"/>
      <c r="L137" s="56"/>
    </row>
    <row r="138" spans="1:12" x14ac:dyDescent="0.2">
      <c r="A138" s="57"/>
      <c r="B138" s="64"/>
      <c r="C138" s="64"/>
      <c r="D138" s="64"/>
      <c r="E138" s="64"/>
      <c r="F138" s="65"/>
      <c r="G138" s="66"/>
      <c r="H138" s="66"/>
      <c r="I138" s="66"/>
      <c r="J138" s="66"/>
      <c r="K138" s="66"/>
      <c r="L138" s="56"/>
    </row>
    <row r="139" spans="1:12" x14ac:dyDescent="0.2">
      <c r="A139" s="57"/>
      <c r="B139" s="64"/>
      <c r="C139" s="64"/>
      <c r="D139" s="64"/>
      <c r="E139" s="64"/>
      <c r="F139" s="43"/>
      <c r="G139" s="43"/>
      <c r="H139" s="43"/>
      <c r="I139" s="43"/>
      <c r="J139" s="43"/>
      <c r="K139" s="43"/>
      <c r="L139" s="44"/>
    </row>
    <row r="140" spans="1:12" ht="22.5" customHeight="1" x14ac:dyDescent="0.2">
      <c r="A140" s="59" t="s">
        <v>76</v>
      </c>
      <c r="B140" s="61">
        <v>140646857659</v>
      </c>
      <c r="C140" s="61">
        <v>189580737986</v>
      </c>
      <c r="D140" s="61">
        <v>209387997763</v>
      </c>
      <c r="E140" s="61">
        <v>149051709905</v>
      </c>
      <c r="F140" s="62"/>
      <c r="G140" s="67"/>
      <c r="H140" s="67"/>
      <c r="I140" s="67"/>
      <c r="J140" s="67"/>
      <c r="K140" s="67"/>
      <c r="L140" s="68"/>
    </row>
    <row r="141" spans="1:12" x14ac:dyDescent="0.2">
      <c r="A141" s="59"/>
      <c r="B141" s="61"/>
      <c r="C141" s="61"/>
      <c r="D141" s="61"/>
      <c r="E141" s="61"/>
      <c r="F141" s="62"/>
      <c r="G141" s="67"/>
      <c r="H141" s="67"/>
      <c r="I141" s="67"/>
      <c r="J141" s="67"/>
      <c r="K141" s="67"/>
      <c r="L141" s="68"/>
    </row>
    <row r="142" spans="1:12" x14ac:dyDescent="0.2">
      <c r="A142" s="59"/>
      <c r="B142" s="61"/>
      <c r="C142" s="61"/>
      <c r="D142" s="61"/>
      <c r="E142" s="61"/>
      <c r="F142" s="45"/>
      <c r="G142" s="45"/>
      <c r="H142" s="45"/>
      <c r="I142" s="45"/>
      <c r="J142" s="45"/>
      <c r="K142" s="45"/>
      <c r="L142" s="46"/>
    </row>
    <row r="143" spans="1:12" ht="34.5" customHeight="1" x14ac:dyDescent="0.2">
      <c r="A143" s="57" t="s">
        <v>77</v>
      </c>
      <c r="B143" s="64">
        <v>28453773126</v>
      </c>
      <c r="C143" s="64">
        <v>43050650406</v>
      </c>
      <c r="D143" s="64">
        <v>35673802701</v>
      </c>
      <c r="E143" s="64">
        <v>30884643455</v>
      </c>
      <c r="F143" s="65"/>
      <c r="G143" s="66"/>
      <c r="H143" s="66"/>
      <c r="I143" s="66"/>
      <c r="J143" s="66"/>
      <c r="K143" s="66"/>
      <c r="L143" s="56"/>
    </row>
    <row r="144" spans="1:12" x14ac:dyDescent="0.2">
      <c r="A144" s="57"/>
      <c r="B144" s="64"/>
      <c r="C144" s="64"/>
      <c r="D144" s="64"/>
      <c r="E144" s="64"/>
      <c r="F144" s="65"/>
      <c r="G144" s="66"/>
      <c r="H144" s="66"/>
      <c r="I144" s="66"/>
      <c r="J144" s="66"/>
      <c r="K144" s="66"/>
      <c r="L144" s="56"/>
    </row>
    <row r="145" spans="1:12" x14ac:dyDescent="0.2">
      <c r="A145" s="57"/>
      <c r="B145" s="64"/>
      <c r="C145" s="64"/>
      <c r="D145" s="64"/>
      <c r="E145" s="64"/>
      <c r="F145" s="43"/>
      <c r="G145" s="43"/>
      <c r="H145" s="43"/>
      <c r="I145" s="43"/>
      <c r="J145" s="43"/>
      <c r="K145" s="43"/>
      <c r="L145" s="44"/>
    </row>
    <row r="146" spans="1:12" ht="47.25" customHeight="1" x14ac:dyDescent="0.2">
      <c r="A146" s="59" t="s">
        <v>78</v>
      </c>
      <c r="B146" s="60"/>
      <c r="C146" s="60"/>
      <c r="D146" s="60"/>
      <c r="E146" s="60"/>
      <c r="F146" s="48"/>
      <c r="G146" s="48"/>
      <c r="H146" s="48"/>
      <c r="I146" s="48"/>
      <c r="J146" s="48"/>
      <c r="K146" s="48"/>
      <c r="L146" s="49"/>
    </row>
    <row r="147" spans="1:12" x14ac:dyDescent="0.2">
      <c r="A147" s="59"/>
      <c r="B147" s="60"/>
      <c r="C147" s="60"/>
      <c r="D147" s="60"/>
      <c r="E147" s="60"/>
      <c r="F147" s="45"/>
      <c r="G147" s="45"/>
      <c r="H147" s="45"/>
      <c r="I147" s="45"/>
      <c r="J147" s="45"/>
      <c r="K147" s="45"/>
      <c r="L147" s="46"/>
    </row>
    <row r="148" spans="1:12" ht="23.25" customHeight="1" x14ac:dyDescent="0.2">
      <c r="A148" s="57" t="s">
        <v>79</v>
      </c>
      <c r="B148" s="58"/>
      <c r="C148" s="58"/>
      <c r="D148" s="58"/>
      <c r="E148" s="58"/>
      <c r="F148" s="47"/>
      <c r="G148" s="47"/>
      <c r="H148" s="47"/>
      <c r="I148" s="47"/>
      <c r="J148" s="47"/>
      <c r="K148" s="47"/>
      <c r="L148" s="51"/>
    </row>
    <row r="149" spans="1:12" x14ac:dyDescent="0.2">
      <c r="A149" s="57"/>
      <c r="B149" s="58"/>
      <c r="C149" s="58"/>
      <c r="D149" s="58"/>
      <c r="E149" s="58"/>
      <c r="F149" s="43"/>
      <c r="G149" s="43"/>
      <c r="H149" s="43"/>
      <c r="I149" s="43"/>
      <c r="J149" s="43"/>
      <c r="K149" s="43"/>
      <c r="L149" s="44"/>
    </row>
    <row r="150" spans="1:12" ht="19.5" customHeight="1" x14ac:dyDescent="0.2">
      <c r="A150" s="71" t="s">
        <v>80</v>
      </c>
      <c r="B150" s="61">
        <v>10560009308621</v>
      </c>
      <c r="C150" s="61">
        <v>9757050973520</v>
      </c>
      <c r="D150" s="61">
        <v>8819420082454</v>
      </c>
      <c r="E150" s="61">
        <v>8160899236677</v>
      </c>
      <c r="F150" s="62"/>
      <c r="G150" s="67"/>
      <c r="H150" s="67"/>
      <c r="I150" s="67"/>
      <c r="J150" s="67"/>
      <c r="K150" s="67"/>
      <c r="L150" s="68"/>
    </row>
    <row r="151" spans="1:12" x14ac:dyDescent="0.2">
      <c r="A151" s="71"/>
      <c r="B151" s="61"/>
      <c r="C151" s="61"/>
      <c r="D151" s="61"/>
      <c r="E151" s="61"/>
      <c r="F151" s="62"/>
      <c r="G151" s="67"/>
      <c r="H151" s="67"/>
      <c r="I151" s="67"/>
      <c r="J151" s="67"/>
      <c r="K151" s="67"/>
      <c r="L151" s="68"/>
    </row>
    <row r="152" spans="1:12" x14ac:dyDescent="0.2">
      <c r="A152" s="71"/>
      <c r="B152" s="61"/>
      <c r="C152" s="61"/>
      <c r="D152" s="61"/>
      <c r="E152" s="61"/>
      <c r="F152" s="45"/>
      <c r="G152" s="45"/>
      <c r="H152" s="45"/>
      <c r="I152" s="45"/>
      <c r="J152" s="45"/>
      <c r="K152" s="45"/>
      <c r="L152" s="46"/>
    </row>
    <row r="153" spans="1:12" ht="25.5" customHeight="1" x14ac:dyDescent="0.2">
      <c r="A153" s="63" t="s">
        <v>81</v>
      </c>
      <c r="B153" s="64">
        <v>502576667332</v>
      </c>
      <c r="C153" s="64">
        <v>486825335461</v>
      </c>
      <c r="D153" s="64">
        <v>479972689117</v>
      </c>
      <c r="E153" s="64">
        <v>457569986630</v>
      </c>
      <c r="F153" s="65"/>
      <c r="G153" s="66"/>
      <c r="H153" s="66"/>
      <c r="I153" s="66"/>
      <c r="J153" s="66"/>
      <c r="K153" s="66"/>
      <c r="L153" s="56"/>
    </row>
    <row r="154" spans="1:12" x14ac:dyDescent="0.2">
      <c r="A154" s="63"/>
      <c r="B154" s="64"/>
      <c r="C154" s="64"/>
      <c r="D154" s="64"/>
      <c r="E154" s="64"/>
      <c r="F154" s="65"/>
      <c r="G154" s="66"/>
      <c r="H154" s="66"/>
      <c r="I154" s="66"/>
      <c r="J154" s="66"/>
      <c r="K154" s="66"/>
      <c r="L154" s="56"/>
    </row>
    <row r="155" spans="1:12" x14ac:dyDescent="0.2">
      <c r="A155" s="63"/>
      <c r="B155" s="64"/>
      <c r="C155" s="64"/>
      <c r="D155" s="64"/>
      <c r="E155" s="64"/>
      <c r="F155" s="43"/>
      <c r="G155" s="43"/>
      <c r="H155" s="43"/>
      <c r="I155" s="43"/>
      <c r="J155" s="43"/>
      <c r="K155" s="43"/>
      <c r="L155" s="44"/>
    </row>
    <row r="156" spans="1:12" ht="47.25" customHeight="1" x14ac:dyDescent="0.2">
      <c r="A156" s="59" t="s">
        <v>82</v>
      </c>
      <c r="B156" s="60"/>
      <c r="C156" s="60"/>
      <c r="D156" s="60"/>
      <c r="E156" s="60"/>
      <c r="F156" s="48"/>
      <c r="G156" s="48"/>
      <c r="H156" s="48"/>
      <c r="I156" s="48"/>
      <c r="J156" s="48"/>
      <c r="K156" s="48"/>
      <c r="L156" s="49"/>
    </row>
    <row r="157" spans="1:12" x14ac:dyDescent="0.2">
      <c r="A157" s="59"/>
      <c r="B157" s="60"/>
      <c r="C157" s="60"/>
      <c r="D157" s="60"/>
      <c r="E157" s="60"/>
      <c r="F157" s="45"/>
      <c r="G157" s="45"/>
      <c r="H157" s="45"/>
      <c r="I157" s="45"/>
      <c r="J157" s="45"/>
      <c r="K157" s="45"/>
      <c r="L157" s="46"/>
    </row>
    <row r="158" spans="1:12" ht="47.25" customHeight="1" x14ac:dyDescent="0.2">
      <c r="A158" s="57" t="s">
        <v>83</v>
      </c>
      <c r="B158" s="58"/>
      <c r="C158" s="58"/>
      <c r="D158" s="58"/>
      <c r="E158" s="58"/>
      <c r="F158" s="47"/>
      <c r="G158" s="47"/>
      <c r="H158" s="47"/>
      <c r="I158" s="47"/>
      <c r="J158" s="47"/>
      <c r="K158" s="47"/>
      <c r="L158" s="51"/>
    </row>
    <row r="159" spans="1:12" x14ac:dyDescent="0.2">
      <c r="A159" s="57"/>
      <c r="B159" s="58"/>
      <c r="C159" s="58"/>
      <c r="D159" s="58"/>
      <c r="E159" s="58"/>
      <c r="F159" s="43"/>
      <c r="G159" s="43"/>
      <c r="H159" s="43"/>
      <c r="I159" s="43"/>
      <c r="J159" s="43"/>
      <c r="K159" s="43"/>
      <c r="L159" s="44"/>
    </row>
    <row r="160" spans="1:12" ht="47.25" customHeight="1" x14ac:dyDescent="0.2">
      <c r="A160" s="59" t="s">
        <v>84</v>
      </c>
      <c r="B160" s="60"/>
      <c r="C160" s="60"/>
      <c r="D160" s="60"/>
      <c r="E160" s="60"/>
      <c r="F160" s="48"/>
      <c r="G160" s="48"/>
      <c r="H160" s="48"/>
      <c r="I160" s="48"/>
      <c r="J160" s="48"/>
      <c r="K160" s="48"/>
      <c r="L160" s="49"/>
    </row>
    <row r="161" spans="1:12" x14ac:dyDescent="0.2">
      <c r="A161" s="59"/>
      <c r="B161" s="60"/>
      <c r="C161" s="60"/>
      <c r="D161" s="60"/>
      <c r="E161" s="60"/>
      <c r="F161" s="45"/>
      <c r="G161" s="45"/>
      <c r="H161" s="45"/>
      <c r="I161" s="45"/>
      <c r="J161" s="45"/>
      <c r="K161" s="45"/>
      <c r="L161" s="46"/>
    </row>
    <row r="162" spans="1:12" ht="23.25" customHeight="1" x14ac:dyDescent="0.2">
      <c r="A162" s="57" t="s">
        <v>85</v>
      </c>
      <c r="B162" s="58"/>
      <c r="C162" s="58"/>
      <c r="D162" s="58"/>
      <c r="E162" s="58"/>
      <c r="F162" s="47"/>
      <c r="G162" s="47"/>
      <c r="H162" s="47"/>
      <c r="I162" s="47"/>
      <c r="J162" s="47"/>
      <c r="K162" s="47"/>
      <c r="L162" s="51"/>
    </row>
    <row r="163" spans="1:12" x14ac:dyDescent="0.2">
      <c r="A163" s="57"/>
      <c r="B163" s="58"/>
      <c r="C163" s="58"/>
      <c r="D163" s="58"/>
      <c r="E163" s="58"/>
      <c r="F163" s="43"/>
      <c r="G163" s="43"/>
      <c r="H163" s="43"/>
      <c r="I163" s="43"/>
      <c r="J163" s="43"/>
      <c r="K163" s="43"/>
      <c r="L163" s="44"/>
    </row>
    <row r="164" spans="1:12" ht="22.5" customHeight="1" x14ac:dyDescent="0.2">
      <c r="A164" s="59" t="s">
        <v>86</v>
      </c>
      <c r="B164" s="61">
        <v>9744723329</v>
      </c>
      <c r="C164" s="61">
        <v>9744723329</v>
      </c>
      <c r="D164" s="61">
        <v>9744723329</v>
      </c>
      <c r="E164" s="61">
        <v>9244973329</v>
      </c>
      <c r="F164" s="62"/>
      <c r="G164" s="67"/>
      <c r="H164" s="67"/>
      <c r="I164" s="67"/>
      <c r="J164" s="67"/>
      <c r="K164" s="67"/>
      <c r="L164" s="68"/>
    </row>
    <row r="165" spans="1:12" x14ac:dyDescent="0.2">
      <c r="A165" s="59"/>
      <c r="B165" s="61"/>
      <c r="C165" s="61"/>
      <c r="D165" s="61"/>
      <c r="E165" s="61"/>
      <c r="F165" s="62"/>
      <c r="G165" s="67"/>
      <c r="H165" s="67"/>
      <c r="I165" s="67"/>
      <c r="J165" s="67"/>
      <c r="K165" s="67"/>
      <c r="L165" s="68"/>
    </row>
    <row r="166" spans="1:12" x14ac:dyDescent="0.2">
      <c r="A166" s="59"/>
      <c r="B166" s="61"/>
      <c r="C166" s="61"/>
      <c r="D166" s="61"/>
      <c r="E166" s="61"/>
      <c r="F166" s="45"/>
      <c r="G166" s="45"/>
      <c r="H166" s="45"/>
      <c r="I166" s="45"/>
      <c r="J166" s="45"/>
      <c r="K166" s="45"/>
      <c r="L166" s="46"/>
    </row>
    <row r="167" spans="1:12" x14ac:dyDescent="0.2">
      <c r="A167" s="57" t="s">
        <v>87</v>
      </c>
      <c r="B167" s="64">
        <v>492831944003</v>
      </c>
      <c r="C167" s="64">
        <v>477080612132</v>
      </c>
      <c r="D167" s="64">
        <v>470227965788</v>
      </c>
      <c r="E167" s="64">
        <v>448325013301</v>
      </c>
      <c r="F167" s="65"/>
      <c r="G167" s="66"/>
      <c r="H167" s="66"/>
      <c r="I167" s="66"/>
      <c r="J167" s="66"/>
      <c r="K167" s="66"/>
      <c r="L167" s="56"/>
    </row>
    <row r="168" spans="1:12" x14ac:dyDescent="0.2">
      <c r="A168" s="57"/>
      <c r="B168" s="64"/>
      <c r="C168" s="64"/>
      <c r="D168" s="64"/>
      <c r="E168" s="64"/>
      <c r="F168" s="65"/>
      <c r="G168" s="66"/>
      <c r="H168" s="66"/>
      <c r="I168" s="66"/>
      <c r="J168" s="66"/>
      <c r="K168" s="66"/>
      <c r="L168" s="56"/>
    </row>
    <row r="169" spans="1:12" x14ac:dyDescent="0.2">
      <c r="A169" s="57"/>
      <c r="B169" s="64"/>
      <c r="C169" s="64"/>
      <c r="D169" s="64"/>
      <c r="E169" s="64"/>
      <c r="F169" s="43"/>
      <c r="G169" s="43"/>
      <c r="H169" s="43"/>
      <c r="I169" s="43"/>
      <c r="J169" s="43"/>
      <c r="K169" s="43"/>
      <c r="L169" s="44"/>
    </row>
    <row r="170" spans="1:12" ht="47.25" customHeight="1" x14ac:dyDescent="0.2">
      <c r="A170" s="59" t="s">
        <v>88</v>
      </c>
      <c r="B170" s="60"/>
      <c r="C170" s="60"/>
      <c r="D170" s="60"/>
      <c r="E170" s="60"/>
      <c r="F170" s="48"/>
      <c r="G170" s="48"/>
      <c r="H170" s="48"/>
      <c r="I170" s="48"/>
      <c r="J170" s="48"/>
      <c r="K170" s="48"/>
      <c r="L170" s="49"/>
    </row>
    <row r="171" spans="1:12" x14ac:dyDescent="0.2">
      <c r="A171" s="59"/>
      <c r="B171" s="60"/>
      <c r="C171" s="60"/>
      <c r="D171" s="60"/>
      <c r="E171" s="60"/>
      <c r="F171" s="45"/>
      <c r="G171" s="45"/>
      <c r="H171" s="45"/>
      <c r="I171" s="45"/>
      <c r="J171" s="45"/>
      <c r="K171" s="45"/>
      <c r="L171" s="46"/>
    </row>
    <row r="172" spans="1:12" ht="12.75" customHeight="1" x14ac:dyDescent="0.2">
      <c r="A172" s="63" t="s">
        <v>89</v>
      </c>
      <c r="B172" s="64">
        <v>9102248126679</v>
      </c>
      <c r="C172" s="64">
        <v>8443389058910</v>
      </c>
      <c r="D172" s="64">
        <v>7370760159443</v>
      </c>
      <c r="E172" s="64">
        <v>6500135608914</v>
      </c>
      <c r="F172" s="65"/>
      <c r="G172" s="66"/>
      <c r="H172" s="66"/>
      <c r="I172" s="66"/>
      <c r="J172" s="66"/>
      <c r="K172" s="66"/>
      <c r="L172" s="56"/>
    </row>
    <row r="173" spans="1:12" x14ac:dyDescent="0.2">
      <c r="A173" s="63"/>
      <c r="B173" s="64"/>
      <c r="C173" s="64"/>
      <c r="D173" s="64"/>
      <c r="E173" s="64"/>
      <c r="F173" s="65"/>
      <c r="G173" s="66"/>
      <c r="H173" s="66"/>
      <c r="I173" s="66"/>
      <c r="J173" s="66"/>
      <c r="K173" s="66"/>
      <c r="L173" s="56"/>
    </row>
    <row r="174" spans="1:12" x14ac:dyDescent="0.2">
      <c r="A174" s="63"/>
      <c r="B174" s="64"/>
      <c r="C174" s="64"/>
      <c r="D174" s="64"/>
      <c r="E174" s="64"/>
      <c r="F174" s="43"/>
      <c r="G174" s="43"/>
      <c r="H174" s="43"/>
      <c r="I174" s="43"/>
      <c r="J174" s="43"/>
      <c r="K174" s="43"/>
      <c r="L174" s="44"/>
    </row>
    <row r="175" spans="1:12" x14ac:dyDescent="0.2">
      <c r="A175" s="59" t="s">
        <v>90</v>
      </c>
      <c r="B175" s="61">
        <v>9029413388631</v>
      </c>
      <c r="C175" s="61">
        <v>8371892488277</v>
      </c>
      <c r="D175" s="61">
        <v>7300601756226</v>
      </c>
      <c r="E175" s="61">
        <v>6431315373113</v>
      </c>
      <c r="F175" s="62"/>
      <c r="G175" s="67"/>
      <c r="H175" s="67"/>
      <c r="I175" s="67"/>
      <c r="J175" s="67"/>
      <c r="K175" s="67"/>
      <c r="L175" s="68"/>
    </row>
    <row r="176" spans="1:12" x14ac:dyDescent="0.2">
      <c r="A176" s="59"/>
      <c r="B176" s="61"/>
      <c r="C176" s="61"/>
      <c r="D176" s="61"/>
      <c r="E176" s="61"/>
      <c r="F176" s="62"/>
      <c r="G176" s="67"/>
      <c r="H176" s="67"/>
      <c r="I176" s="67"/>
      <c r="J176" s="67"/>
      <c r="K176" s="67"/>
      <c r="L176" s="68"/>
    </row>
    <row r="177" spans="1:12" x14ac:dyDescent="0.2">
      <c r="A177" s="59"/>
      <c r="B177" s="61"/>
      <c r="C177" s="61"/>
      <c r="D177" s="61"/>
      <c r="E177" s="61"/>
      <c r="F177" s="45"/>
      <c r="G177" s="45"/>
      <c r="H177" s="45"/>
      <c r="I177" s="45"/>
      <c r="J177" s="45"/>
      <c r="K177" s="45"/>
      <c r="L177" s="46"/>
    </row>
    <row r="178" spans="1:12" x14ac:dyDescent="0.2">
      <c r="A178" s="72" t="s">
        <v>91</v>
      </c>
      <c r="B178" s="64">
        <v>20960998273142</v>
      </c>
      <c r="C178" s="64">
        <v>21049279236280</v>
      </c>
      <c r="D178" s="64">
        <v>20750175883136</v>
      </c>
      <c r="E178" s="64">
        <v>20139282722977</v>
      </c>
      <c r="F178" s="65"/>
      <c r="G178" s="66"/>
      <c r="H178" s="66"/>
      <c r="I178" s="66"/>
      <c r="J178" s="66"/>
      <c r="K178" s="66"/>
      <c r="L178" s="56"/>
    </row>
    <row r="179" spans="1:12" x14ac:dyDescent="0.2">
      <c r="A179" s="72"/>
      <c r="B179" s="64"/>
      <c r="C179" s="64"/>
      <c r="D179" s="64"/>
      <c r="E179" s="64"/>
      <c r="F179" s="65"/>
      <c r="G179" s="66"/>
      <c r="H179" s="66"/>
      <c r="I179" s="66"/>
      <c r="J179" s="66"/>
      <c r="K179" s="66"/>
      <c r="L179" s="56"/>
    </row>
    <row r="180" spans="1:12" x14ac:dyDescent="0.2">
      <c r="A180" s="72"/>
      <c r="B180" s="64"/>
      <c r="C180" s="64"/>
      <c r="D180" s="64"/>
      <c r="E180" s="64"/>
      <c r="F180" s="43"/>
      <c r="G180" s="43"/>
      <c r="H180" s="43"/>
      <c r="I180" s="43"/>
      <c r="J180" s="43"/>
      <c r="K180" s="43"/>
      <c r="L180" s="44"/>
    </row>
    <row r="181" spans="1:12" x14ac:dyDescent="0.2">
      <c r="A181" s="86" t="s">
        <v>92</v>
      </c>
      <c r="B181" s="61">
        <v>-11931584884511</v>
      </c>
      <c r="C181" s="61">
        <v>-12677386748003</v>
      </c>
      <c r="D181" s="61">
        <v>-13449574126910</v>
      </c>
      <c r="E181" s="61">
        <v>-13707967349864</v>
      </c>
      <c r="F181" s="62"/>
      <c r="G181" s="67"/>
      <c r="H181" s="67"/>
      <c r="I181" s="67"/>
      <c r="J181" s="67"/>
      <c r="K181" s="67"/>
      <c r="L181" s="68"/>
    </row>
    <row r="182" spans="1:12" x14ac:dyDescent="0.2">
      <c r="A182" s="86"/>
      <c r="B182" s="61"/>
      <c r="C182" s="61"/>
      <c r="D182" s="61"/>
      <c r="E182" s="61"/>
      <c r="F182" s="62"/>
      <c r="G182" s="67"/>
      <c r="H182" s="67"/>
      <c r="I182" s="67"/>
      <c r="J182" s="67"/>
      <c r="K182" s="67"/>
      <c r="L182" s="68"/>
    </row>
    <row r="183" spans="1:12" x14ac:dyDescent="0.2">
      <c r="A183" s="86"/>
      <c r="B183" s="61"/>
      <c r="C183" s="61"/>
      <c r="D183" s="61"/>
      <c r="E183" s="61"/>
      <c r="F183" s="45"/>
      <c r="G183" s="45"/>
      <c r="H183" s="45"/>
      <c r="I183" s="45"/>
      <c r="J183" s="45"/>
      <c r="K183" s="45"/>
      <c r="L183" s="46"/>
    </row>
    <row r="184" spans="1:12" ht="35.25" customHeight="1" x14ac:dyDescent="0.2">
      <c r="A184" s="57" t="s">
        <v>93</v>
      </c>
      <c r="B184" s="58"/>
      <c r="C184" s="58"/>
      <c r="D184" s="58"/>
      <c r="E184" s="58"/>
      <c r="F184" s="47"/>
      <c r="G184" s="47"/>
      <c r="H184" s="47"/>
      <c r="I184" s="47"/>
      <c r="J184" s="47"/>
      <c r="K184" s="47"/>
      <c r="L184" s="51"/>
    </row>
    <row r="185" spans="1:12" x14ac:dyDescent="0.2">
      <c r="A185" s="57"/>
      <c r="B185" s="58"/>
      <c r="C185" s="58"/>
      <c r="D185" s="58"/>
      <c r="E185" s="58"/>
      <c r="F185" s="43"/>
      <c r="G185" s="43"/>
      <c r="H185" s="43"/>
      <c r="I185" s="43"/>
      <c r="J185" s="43"/>
      <c r="K185" s="43"/>
      <c r="L185" s="44"/>
    </row>
    <row r="186" spans="1:12" x14ac:dyDescent="0.2">
      <c r="A186" s="86" t="s">
        <v>91</v>
      </c>
      <c r="B186" s="60"/>
      <c r="C186" s="60"/>
      <c r="D186" s="60"/>
      <c r="E186" s="60"/>
      <c r="F186" s="48"/>
      <c r="G186" s="48"/>
      <c r="H186" s="48"/>
      <c r="I186" s="48"/>
      <c r="J186" s="48"/>
      <c r="K186" s="48"/>
      <c r="L186" s="49"/>
    </row>
    <row r="187" spans="1:12" x14ac:dyDescent="0.2">
      <c r="A187" s="86"/>
      <c r="B187" s="60"/>
      <c r="C187" s="60"/>
      <c r="D187" s="60"/>
      <c r="E187" s="60"/>
      <c r="F187" s="45"/>
      <c r="G187" s="45"/>
      <c r="H187" s="45"/>
      <c r="I187" s="45"/>
      <c r="J187" s="45"/>
      <c r="K187" s="45"/>
      <c r="L187" s="46"/>
    </row>
    <row r="188" spans="1:12" ht="23.25" customHeight="1" x14ac:dyDescent="0.2">
      <c r="A188" s="72" t="s">
        <v>92</v>
      </c>
      <c r="B188" s="58"/>
      <c r="C188" s="58"/>
      <c r="D188" s="58"/>
      <c r="E188" s="58"/>
      <c r="F188" s="47"/>
      <c r="G188" s="47"/>
      <c r="H188" s="47"/>
      <c r="I188" s="47"/>
      <c r="J188" s="47"/>
      <c r="K188" s="47"/>
      <c r="L188" s="51"/>
    </row>
    <row r="189" spans="1:12" x14ac:dyDescent="0.2">
      <c r="A189" s="72"/>
      <c r="B189" s="58"/>
      <c r="C189" s="58"/>
      <c r="D189" s="58"/>
      <c r="E189" s="58"/>
      <c r="F189" s="43"/>
      <c r="G189" s="43"/>
      <c r="H189" s="43"/>
      <c r="I189" s="43"/>
      <c r="J189" s="43"/>
      <c r="K189" s="43"/>
      <c r="L189" s="44"/>
    </row>
    <row r="190" spans="1:12" x14ac:dyDescent="0.2">
      <c r="A190" s="59" t="s">
        <v>94</v>
      </c>
      <c r="B190" s="61">
        <v>72834738048</v>
      </c>
      <c r="C190" s="61">
        <v>71496570633</v>
      </c>
      <c r="D190" s="61">
        <v>70158403217</v>
      </c>
      <c r="E190" s="61">
        <v>68820235801</v>
      </c>
      <c r="F190" s="62"/>
      <c r="G190" s="67"/>
      <c r="H190" s="67"/>
      <c r="I190" s="67"/>
      <c r="J190" s="67"/>
      <c r="K190" s="67"/>
      <c r="L190" s="68"/>
    </row>
    <row r="191" spans="1:12" x14ac:dyDescent="0.2">
      <c r="A191" s="59"/>
      <c r="B191" s="61"/>
      <c r="C191" s="61"/>
      <c r="D191" s="61"/>
      <c r="E191" s="61"/>
      <c r="F191" s="62"/>
      <c r="G191" s="67"/>
      <c r="H191" s="67"/>
      <c r="I191" s="67"/>
      <c r="J191" s="67"/>
      <c r="K191" s="67"/>
      <c r="L191" s="68"/>
    </row>
    <row r="192" spans="1:12" x14ac:dyDescent="0.2">
      <c r="A192" s="59"/>
      <c r="B192" s="61"/>
      <c r="C192" s="61"/>
      <c r="D192" s="61"/>
      <c r="E192" s="61"/>
      <c r="F192" s="45"/>
      <c r="G192" s="45"/>
      <c r="H192" s="45"/>
      <c r="I192" s="45"/>
      <c r="J192" s="45"/>
      <c r="K192" s="45"/>
      <c r="L192" s="46"/>
    </row>
    <row r="193" spans="1:12" x14ac:dyDescent="0.2">
      <c r="A193" s="72" t="s">
        <v>91</v>
      </c>
      <c r="B193" s="64">
        <v>90297772827</v>
      </c>
      <c r="C193" s="64">
        <v>90297772827</v>
      </c>
      <c r="D193" s="64">
        <v>90297772827</v>
      </c>
      <c r="E193" s="64">
        <v>90297772827</v>
      </c>
      <c r="F193" s="65"/>
      <c r="G193" s="66"/>
      <c r="H193" s="66"/>
      <c r="I193" s="66"/>
      <c r="J193" s="66"/>
      <c r="K193" s="66"/>
      <c r="L193" s="56"/>
    </row>
    <row r="194" spans="1:12" x14ac:dyDescent="0.2">
      <c r="A194" s="72"/>
      <c r="B194" s="64"/>
      <c r="C194" s="64"/>
      <c r="D194" s="64"/>
      <c r="E194" s="64"/>
      <c r="F194" s="65"/>
      <c r="G194" s="66"/>
      <c r="H194" s="66"/>
      <c r="I194" s="66"/>
      <c r="J194" s="66"/>
      <c r="K194" s="66"/>
      <c r="L194" s="56"/>
    </row>
    <row r="195" spans="1:12" x14ac:dyDescent="0.2">
      <c r="A195" s="72"/>
      <c r="B195" s="64"/>
      <c r="C195" s="64"/>
      <c r="D195" s="64"/>
      <c r="E195" s="64"/>
      <c r="F195" s="43"/>
      <c r="G195" s="43"/>
      <c r="H195" s="43"/>
      <c r="I195" s="43"/>
      <c r="J195" s="43"/>
      <c r="K195" s="43"/>
      <c r="L195" s="44"/>
    </row>
    <row r="196" spans="1:12" x14ac:dyDescent="0.2">
      <c r="A196" s="86" t="s">
        <v>92</v>
      </c>
      <c r="B196" s="61">
        <v>-17463034779</v>
      </c>
      <c r="C196" s="61">
        <v>-18801202194</v>
      </c>
      <c r="D196" s="61">
        <v>-20139369610</v>
      </c>
      <c r="E196" s="61">
        <v>-21477537026</v>
      </c>
      <c r="F196" s="62"/>
      <c r="G196" s="67"/>
      <c r="H196" s="67"/>
      <c r="I196" s="67"/>
      <c r="J196" s="67"/>
      <c r="K196" s="67"/>
      <c r="L196" s="68"/>
    </row>
    <row r="197" spans="1:12" x14ac:dyDescent="0.2">
      <c r="A197" s="86"/>
      <c r="B197" s="61"/>
      <c r="C197" s="61"/>
      <c r="D197" s="61"/>
      <c r="E197" s="61"/>
      <c r="F197" s="62"/>
      <c r="G197" s="67"/>
      <c r="H197" s="67"/>
      <c r="I197" s="67"/>
      <c r="J197" s="67"/>
      <c r="K197" s="67"/>
      <c r="L197" s="68"/>
    </row>
    <row r="198" spans="1:12" x14ac:dyDescent="0.2">
      <c r="A198" s="86"/>
      <c r="B198" s="61"/>
      <c r="C198" s="61"/>
      <c r="D198" s="61"/>
      <c r="E198" s="61"/>
      <c r="F198" s="45"/>
      <c r="G198" s="45"/>
      <c r="H198" s="45"/>
      <c r="I198" s="45"/>
      <c r="J198" s="45"/>
      <c r="K198" s="45"/>
      <c r="L198" s="46"/>
    </row>
    <row r="199" spans="1:12" ht="38.25" customHeight="1" x14ac:dyDescent="0.2">
      <c r="A199" s="63" t="s">
        <v>95</v>
      </c>
      <c r="B199" s="58"/>
      <c r="C199" s="58"/>
      <c r="D199" s="58"/>
      <c r="E199" s="58"/>
      <c r="F199" s="47"/>
      <c r="G199" s="47"/>
      <c r="H199" s="47"/>
      <c r="I199" s="47"/>
      <c r="J199" s="47"/>
      <c r="K199" s="47"/>
      <c r="L199" s="51"/>
    </row>
    <row r="200" spans="1:12" x14ac:dyDescent="0.2">
      <c r="A200" s="63"/>
      <c r="B200" s="58"/>
      <c r="C200" s="58"/>
      <c r="D200" s="58"/>
      <c r="E200" s="58"/>
      <c r="F200" s="43"/>
      <c r="G200" s="43"/>
      <c r="H200" s="43"/>
      <c r="I200" s="43"/>
      <c r="J200" s="43"/>
      <c r="K200" s="43"/>
      <c r="L200" s="44"/>
    </row>
    <row r="201" spans="1:12" x14ac:dyDescent="0.2">
      <c r="A201" s="86" t="s">
        <v>91</v>
      </c>
      <c r="B201" s="60"/>
      <c r="C201" s="60"/>
      <c r="D201" s="60"/>
      <c r="E201" s="60"/>
      <c r="F201" s="48"/>
      <c r="G201" s="48"/>
      <c r="H201" s="48"/>
      <c r="I201" s="48"/>
      <c r="J201" s="48"/>
      <c r="K201" s="48"/>
      <c r="L201" s="49"/>
    </row>
    <row r="202" spans="1:12" x14ac:dyDescent="0.2">
      <c r="A202" s="86"/>
      <c r="B202" s="60"/>
      <c r="C202" s="60"/>
      <c r="D202" s="60"/>
      <c r="E202" s="60"/>
      <c r="F202" s="45"/>
      <c r="G202" s="45"/>
      <c r="H202" s="45"/>
      <c r="I202" s="45"/>
      <c r="J202" s="45"/>
      <c r="K202" s="45"/>
      <c r="L202" s="46"/>
    </row>
    <row r="203" spans="1:12" ht="23.25" customHeight="1" x14ac:dyDescent="0.2">
      <c r="A203" s="72" t="s">
        <v>92</v>
      </c>
      <c r="B203" s="58"/>
      <c r="C203" s="58"/>
      <c r="D203" s="58"/>
      <c r="E203" s="58"/>
      <c r="F203" s="47"/>
      <c r="G203" s="47"/>
      <c r="H203" s="47"/>
      <c r="I203" s="47"/>
      <c r="J203" s="47"/>
      <c r="K203" s="47"/>
      <c r="L203" s="51"/>
    </row>
    <row r="204" spans="1:12" x14ac:dyDescent="0.2">
      <c r="A204" s="72"/>
      <c r="B204" s="58"/>
      <c r="C204" s="58"/>
      <c r="D204" s="58"/>
      <c r="E204" s="58"/>
      <c r="F204" s="43"/>
      <c r="G204" s="43"/>
      <c r="H204" s="43"/>
      <c r="I204" s="43"/>
      <c r="J204" s="43"/>
      <c r="K204" s="43"/>
      <c r="L204" s="44"/>
    </row>
    <row r="205" spans="1:12" ht="25.5" customHeight="1" x14ac:dyDescent="0.2">
      <c r="A205" s="69" t="s">
        <v>96</v>
      </c>
      <c r="B205" s="61">
        <v>83931139098</v>
      </c>
      <c r="C205" s="61">
        <v>3616051312</v>
      </c>
      <c r="D205" s="61">
        <v>159747897066</v>
      </c>
      <c r="E205" s="61">
        <v>4493856934</v>
      </c>
      <c r="F205" s="62"/>
      <c r="G205" s="67"/>
      <c r="H205" s="67"/>
      <c r="I205" s="67"/>
      <c r="J205" s="67"/>
      <c r="K205" s="67"/>
      <c r="L205" s="68"/>
    </row>
    <row r="206" spans="1:12" x14ac:dyDescent="0.2">
      <c r="A206" s="69"/>
      <c r="B206" s="61"/>
      <c r="C206" s="61"/>
      <c r="D206" s="61"/>
      <c r="E206" s="61"/>
      <c r="F206" s="62"/>
      <c r="G206" s="67"/>
      <c r="H206" s="67"/>
      <c r="I206" s="67"/>
      <c r="J206" s="67"/>
      <c r="K206" s="67"/>
      <c r="L206" s="68"/>
    </row>
    <row r="207" spans="1:12" x14ac:dyDescent="0.2">
      <c r="A207" s="69"/>
      <c r="B207" s="61"/>
      <c r="C207" s="61"/>
      <c r="D207" s="61"/>
      <c r="E207" s="61"/>
      <c r="F207" s="45"/>
      <c r="G207" s="45"/>
      <c r="H207" s="45"/>
      <c r="I207" s="45"/>
      <c r="J207" s="45"/>
      <c r="K207" s="45"/>
      <c r="L207" s="46"/>
    </row>
    <row r="208" spans="1:12" ht="59.25" customHeight="1" x14ac:dyDescent="0.2">
      <c r="A208" s="57" t="s">
        <v>97</v>
      </c>
      <c r="B208" s="58"/>
      <c r="C208" s="58"/>
      <c r="D208" s="58"/>
      <c r="E208" s="58"/>
      <c r="F208" s="47"/>
      <c r="G208" s="47"/>
      <c r="H208" s="47"/>
      <c r="I208" s="47"/>
      <c r="J208" s="47"/>
      <c r="K208" s="47"/>
      <c r="L208" s="51"/>
    </row>
    <row r="209" spans="1:12" x14ac:dyDescent="0.2">
      <c r="A209" s="57"/>
      <c r="B209" s="58"/>
      <c r="C209" s="58"/>
      <c r="D209" s="58"/>
      <c r="E209" s="58"/>
      <c r="F209" s="43"/>
      <c r="G209" s="43"/>
      <c r="H209" s="43"/>
      <c r="I209" s="43"/>
      <c r="J209" s="43"/>
      <c r="K209" s="43"/>
      <c r="L209" s="44"/>
    </row>
    <row r="210" spans="1:12" ht="22.5" customHeight="1" x14ac:dyDescent="0.2">
      <c r="A210" s="59" t="s">
        <v>98</v>
      </c>
      <c r="B210" s="61">
        <v>83931139098</v>
      </c>
      <c r="C210" s="61">
        <v>3616051312</v>
      </c>
      <c r="D210" s="61">
        <v>159747897066</v>
      </c>
      <c r="E210" s="61">
        <v>4493856934</v>
      </c>
      <c r="F210" s="62"/>
      <c r="G210" s="67"/>
      <c r="H210" s="67"/>
      <c r="I210" s="67"/>
      <c r="J210" s="67"/>
      <c r="K210" s="67"/>
      <c r="L210" s="68"/>
    </row>
    <row r="211" spans="1:12" x14ac:dyDescent="0.2">
      <c r="A211" s="59"/>
      <c r="B211" s="61"/>
      <c r="C211" s="61"/>
      <c r="D211" s="61"/>
      <c r="E211" s="61"/>
      <c r="F211" s="62"/>
      <c r="G211" s="67"/>
      <c r="H211" s="67"/>
      <c r="I211" s="67"/>
      <c r="J211" s="67"/>
      <c r="K211" s="67"/>
      <c r="L211" s="68"/>
    </row>
    <row r="212" spans="1:12" x14ac:dyDescent="0.2">
      <c r="A212" s="59"/>
      <c r="B212" s="61"/>
      <c r="C212" s="61"/>
      <c r="D212" s="61"/>
      <c r="E212" s="61"/>
      <c r="F212" s="45"/>
      <c r="G212" s="45"/>
      <c r="H212" s="45"/>
      <c r="I212" s="45"/>
      <c r="J212" s="45"/>
      <c r="K212" s="45"/>
      <c r="L212" s="46"/>
    </row>
    <row r="213" spans="1:12" ht="25.5" customHeight="1" x14ac:dyDescent="0.2">
      <c r="A213" s="63" t="s">
        <v>99</v>
      </c>
      <c r="B213" s="64">
        <v>231034840000</v>
      </c>
      <c r="C213" s="64">
        <v>231034840000</v>
      </c>
      <c r="D213" s="64">
        <v>231034840000</v>
      </c>
      <c r="E213" s="64">
        <v>746632252729</v>
      </c>
      <c r="F213" s="65"/>
      <c r="G213" s="66"/>
      <c r="H213" s="66"/>
      <c r="I213" s="66"/>
      <c r="J213" s="66"/>
      <c r="K213" s="66"/>
      <c r="L213" s="56"/>
    </row>
    <row r="214" spans="1:12" x14ac:dyDescent="0.2">
      <c r="A214" s="63"/>
      <c r="B214" s="64"/>
      <c r="C214" s="64"/>
      <c r="D214" s="64"/>
      <c r="E214" s="64"/>
      <c r="F214" s="65"/>
      <c r="G214" s="66"/>
      <c r="H214" s="66"/>
      <c r="I214" s="66"/>
      <c r="J214" s="66"/>
      <c r="K214" s="66"/>
      <c r="L214" s="56"/>
    </row>
    <row r="215" spans="1:12" x14ac:dyDescent="0.2">
      <c r="A215" s="63"/>
      <c r="B215" s="64"/>
      <c r="C215" s="64"/>
      <c r="D215" s="64"/>
      <c r="E215" s="64"/>
      <c r="F215" s="43"/>
      <c r="G215" s="43"/>
      <c r="H215" s="43"/>
      <c r="I215" s="43"/>
      <c r="J215" s="43"/>
      <c r="K215" s="43"/>
      <c r="L215" s="44"/>
    </row>
    <row r="216" spans="1:12" ht="23.25" customHeight="1" x14ac:dyDescent="0.2">
      <c r="A216" s="59" t="s">
        <v>100</v>
      </c>
      <c r="B216" s="60"/>
      <c r="C216" s="60"/>
      <c r="D216" s="60"/>
      <c r="E216" s="60"/>
      <c r="F216" s="48"/>
      <c r="G216" s="48"/>
      <c r="H216" s="48"/>
      <c r="I216" s="48"/>
      <c r="J216" s="48"/>
      <c r="K216" s="48"/>
      <c r="L216" s="49"/>
    </row>
    <row r="217" spans="1:12" x14ac:dyDescent="0.2">
      <c r="A217" s="59"/>
      <c r="B217" s="60"/>
      <c r="C217" s="60"/>
      <c r="D217" s="60"/>
      <c r="E217" s="60"/>
      <c r="F217" s="45"/>
      <c r="G217" s="45"/>
      <c r="H217" s="45"/>
      <c r="I217" s="45"/>
      <c r="J217" s="45"/>
      <c r="K217" s="45"/>
      <c r="L217" s="46"/>
    </row>
    <row r="218" spans="1:12" ht="22.5" customHeight="1" x14ac:dyDescent="0.2">
      <c r="A218" s="57" t="s">
        <v>101</v>
      </c>
      <c r="B218" s="64">
        <v>181034840000</v>
      </c>
      <c r="C218" s="64">
        <v>181034840000</v>
      </c>
      <c r="D218" s="64">
        <v>181034840000</v>
      </c>
      <c r="E218" s="64">
        <v>286632252729</v>
      </c>
      <c r="F218" s="65"/>
      <c r="G218" s="66"/>
      <c r="H218" s="66"/>
      <c r="I218" s="66"/>
      <c r="J218" s="66"/>
      <c r="K218" s="66"/>
      <c r="L218" s="56"/>
    </row>
    <row r="219" spans="1:12" x14ac:dyDescent="0.2">
      <c r="A219" s="57"/>
      <c r="B219" s="64"/>
      <c r="C219" s="64"/>
      <c r="D219" s="64"/>
      <c r="E219" s="64"/>
      <c r="F219" s="65"/>
      <c r="G219" s="66"/>
      <c r="H219" s="66"/>
      <c r="I219" s="66"/>
      <c r="J219" s="66"/>
      <c r="K219" s="66"/>
      <c r="L219" s="56"/>
    </row>
    <row r="220" spans="1:12" x14ac:dyDescent="0.2">
      <c r="A220" s="57"/>
      <c r="B220" s="64"/>
      <c r="C220" s="64"/>
      <c r="D220" s="64"/>
      <c r="E220" s="64"/>
      <c r="F220" s="43"/>
      <c r="G220" s="43"/>
      <c r="H220" s="43"/>
      <c r="I220" s="43"/>
      <c r="J220" s="43"/>
      <c r="K220" s="43"/>
      <c r="L220" s="44"/>
    </row>
    <row r="221" spans="1:12" ht="35.25" customHeight="1" x14ac:dyDescent="0.2">
      <c r="A221" s="59" t="s">
        <v>102</v>
      </c>
      <c r="B221" s="60"/>
      <c r="C221" s="60"/>
      <c r="D221" s="60"/>
      <c r="E221" s="60"/>
      <c r="F221" s="48"/>
      <c r="G221" s="48"/>
      <c r="H221" s="48"/>
      <c r="I221" s="48"/>
      <c r="J221" s="48"/>
      <c r="K221" s="48"/>
      <c r="L221" s="49"/>
    </row>
    <row r="222" spans="1:12" x14ac:dyDescent="0.2">
      <c r="A222" s="59"/>
      <c r="B222" s="60"/>
      <c r="C222" s="60"/>
      <c r="D222" s="60"/>
      <c r="E222" s="60"/>
      <c r="F222" s="45"/>
      <c r="G222" s="45"/>
      <c r="H222" s="45"/>
      <c r="I222" s="45"/>
      <c r="J222" s="45"/>
      <c r="K222" s="45"/>
      <c r="L222" s="46"/>
    </row>
    <row r="223" spans="1:12" ht="47.25" customHeight="1" x14ac:dyDescent="0.2">
      <c r="A223" s="57" t="s">
        <v>103</v>
      </c>
      <c r="B223" s="58"/>
      <c r="C223" s="58"/>
      <c r="D223" s="58"/>
      <c r="E223" s="58"/>
      <c r="F223" s="47"/>
      <c r="G223" s="47"/>
      <c r="H223" s="47"/>
      <c r="I223" s="47"/>
      <c r="J223" s="47"/>
      <c r="K223" s="47"/>
      <c r="L223" s="51"/>
    </row>
    <row r="224" spans="1:12" x14ac:dyDescent="0.2">
      <c r="A224" s="57"/>
      <c r="B224" s="58"/>
      <c r="C224" s="58"/>
      <c r="D224" s="58"/>
      <c r="E224" s="58"/>
      <c r="F224" s="43"/>
      <c r="G224" s="43"/>
      <c r="H224" s="43"/>
      <c r="I224" s="43"/>
      <c r="J224" s="43"/>
      <c r="K224" s="43"/>
      <c r="L224" s="44"/>
    </row>
    <row r="225" spans="1:12" ht="22.5" customHeight="1" x14ac:dyDescent="0.2">
      <c r="A225" s="59" t="s">
        <v>104</v>
      </c>
      <c r="B225" s="61">
        <v>50000000000</v>
      </c>
      <c r="C225" s="61">
        <v>50000000000</v>
      </c>
      <c r="D225" s="61">
        <v>50000000000</v>
      </c>
      <c r="E225" s="61">
        <v>460000000000</v>
      </c>
      <c r="F225" s="62"/>
      <c r="G225" s="67"/>
      <c r="H225" s="67"/>
      <c r="I225" s="67"/>
      <c r="J225" s="67"/>
      <c r="K225" s="67"/>
      <c r="L225" s="68"/>
    </row>
    <row r="226" spans="1:12" x14ac:dyDescent="0.2">
      <c r="A226" s="59"/>
      <c r="B226" s="61"/>
      <c r="C226" s="61"/>
      <c r="D226" s="61"/>
      <c r="E226" s="61"/>
      <c r="F226" s="62"/>
      <c r="G226" s="67"/>
      <c r="H226" s="67"/>
      <c r="I226" s="67"/>
      <c r="J226" s="67"/>
      <c r="K226" s="67"/>
      <c r="L226" s="68"/>
    </row>
    <row r="227" spans="1:12" x14ac:dyDescent="0.2">
      <c r="A227" s="59"/>
      <c r="B227" s="61"/>
      <c r="C227" s="61"/>
      <c r="D227" s="61"/>
      <c r="E227" s="61"/>
      <c r="F227" s="45"/>
      <c r="G227" s="45"/>
      <c r="H227" s="45"/>
      <c r="I227" s="45"/>
      <c r="J227" s="45"/>
      <c r="K227" s="45"/>
      <c r="L227" s="46"/>
    </row>
    <row r="228" spans="1:12" ht="12.75" customHeight="1" x14ac:dyDescent="0.2">
      <c r="A228" s="63" t="s">
        <v>105</v>
      </c>
      <c r="B228" s="64">
        <v>640218535512</v>
      </c>
      <c r="C228" s="64">
        <v>592185687837</v>
      </c>
      <c r="D228" s="64">
        <v>577904496828</v>
      </c>
      <c r="E228" s="64">
        <v>452067531470</v>
      </c>
      <c r="F228" s="65"/>
      <c r="G228" s="66"/>
      <c r="H228" s="66"/>
      <c r="I228" s="66"/>
      <c r="J228" s="66"/>
      <c r="K228" s="66"/>
      <c r="L228" s="56"/>
    </row>
    <row r="229" spans="1:12" x14ac:dyDescent="0.2">
      <c r="A229" s="63"/>
      <c r="B229" s="64"/>
      <c r="C229" s="64"/>
      <c r="D229" s="64"/>
      <c r="E229" s="64"/>
      <c r="F229" s="65"/>
      <c r="G229" s="66"/>
      <c r="H229" s="66"/>
      <c r="I229" s="66"/>
      <c r="J229" s="66"/>
      <c r="K229" s="66"/>
      <c r="L229" s="56"/>
    </row>
    <row r="230" spans="1:12" x14ac:dyDescent="0.2">
      <c r="A230" s="63"/>
      <c r="B230" s="64"/>
      <c r="C230" s="64"/>
      <c r="D230" s="64"/>
      <c r="E230" s="64"/>
      <c r="F230" s="43"/>
      <c r="G230" s="43"/>
      <c r="H230" s="43"/>
      <c r="I230" s="43"/>
      <c r="J230" s="43"/>
      <c r="K230" s="43"/>
      <c r="L230" s="44"/>
    </row>
    <row r="231" spans="1:12" x14ac:dyDescent="0.2">
      <c r="A231" s="59" t="s">
        <v>106</v>
      </c>
      <c r="B231" s="61">
        <v>157310297472</v>
      </c>
      <c r="C231" s="61">
        <v>137493454361</v>
      </c>
      <c r="D231" s="61">
        <v>154743817113</v>
      </c>
      <c r="E231" s="61">
        <v>105411103799</v>
      </c>
      <c r="F231" s="62"/>
      <c r="G231" s="67"/>
      <c r="H231" s="67"/>
      <c r="I231" s="67"/>
      <c r="J231" s="67"/>
      <c r="K231" s="67"/>
      <c r="L231" s="68"/>
    </row>
    <row r="232" spans="1:12" x14ac:dyDescent="0.2">
      <c r="A232" s="59"/>
      <c r="B232" s="61"/>
      <c r="C232" s="61"/>
      <c r="D232" s="61"/>
      <c r="E232" s="61"/>
      <c r="F232" s="62"/>
      <c r="G232" s="67"/>
      <c r="H232" s="67"/>
      <c r="I232" s="67"/>
      <c r="J232" s="67"/>
      <c r="K232" s="67"/>
      <c r="L232" s="68"/>
    </row>
    <row r="233" spans="1:12" x14ac:dyDescent="0.2">
      <c r="A233" s="59"/>
      <c r="B233" s="61"/>
      <c r="C233" s="61"/>
      <c r="D233" s="61"/>
      <c r="E233" s="61"/>
      <c r="F233" s="45"/>
      <c r="G233" s="45"/>
      <c r="H233" s="45"/>
      <c r="I233" s="45"/>
      <c r="J233" s="45"/>
      <c r="K233" s="45"/>
      <c r="L233" s="46"/>
    </row>
    <row r="234" spans="1:12" ht="22.5" customHeight="1" x14ac:dyDescent="0.2">
      <c r="A234" s="57" t="s">
        <v>107</v>
      </c>
      <c r="B234" s="64">
        <v>191296845480</v>
      </c>
      <c r="C234" s="64">
        <v>178428808945</v>
      </c>
      <c r="D234" s="64">
        <v>162245223214</v>
      </c>
      <c r="E234" s="64">
        <v>101088939200</v>
      </c>
      <c r="F234" s="65"/>
      <c r="G234" s="66"/>
      <c r="H234" s="66"/>
      <c r="I234" s="66"/>
      <c r="J234" s="66"/>
      <c r="K234" s="66"/>
      <c r="L234" s="56"/>
    </row>
    <row r="235" spans="1:12" x14ac:dyDescent="0.2">
      <c r="A235" s="57"/>
      <c r="B235" s="64"/>
      <c r="C235" s="64"/>
      <c r="D235" s="64"/>
      <c r="E235" s="64"/>
      <c r="F235" s="65"/>
      <c r="G235" s="66"/>
      <c r="H235" s="66"/>
      <c r="I235" s="66"/>
      <c r="J235" s="66"/>
      <c r="K235" s="66"/>
      <c r="L235" s="56"/>
    </row>
    <row r="236" spans="1:12" x14ac:dyDescent="0.2">
      <c r="A236" s="57"/>
      <c r="B236" s="64"/>
      <c r="C236" s="64"/>
      <c r="D236" s="64"/>
      <c r="E236" s="64"/>
      <c r="F236" s="43"/>
      <c r="G236" s="43"/>
      <c r="H236" s="43"/>
      <c r="I236" s="43"/>
      <c r="J236" s="43"/>
      <c r="K236" s="43"/>
      <c r="L236" s="44"/>
    </row>
    <row r="237" spans="1:12" ht="47.25" customHeight="1" x14ac:dyDescent="0.2">
      <c r="A237" s="59" t="s">
        <v>108</v>
      </c>
      <c r="B237" s="60"/>
      <c r="C237" s="60"/>
      <c r="D237" s="60"/>
      <c r="E237" s="60"/>
      <c r="F237" s="48"/>
      <c r="G237" s="48"/>
      <c r="H237" s="48"/>
      <c r="I237" s="48"/>
      <c r="J237" s="48"/>
      <c r="K237" s="48"/>
      <c r="L237" s="49"/>
    </row>
    <row r="238" spans="1:12" x14ac:dyDescent="0.2">
      <c r="A238" s="59"/>
      <c r="B238" s="60"/>
      <c r="C238" s="60"/>
      <c r="D238" s="60"/>
      <c r="E238" s="60"/>
      <c r="F238" s="45"/>
      <c r="G238" s="45"/>
      <c r="H238" s="45"/>
      <c r="I238" s="45"/>
      <c r="J238" s="45"/>
      <c r="K238" s="45"/>
      <c r="L238" s="46"/>
    </row>
    <row r="239" spans="1:12" ht="23.25" customHeight="1" x14ac:dyDescent="0.2">
      <c r="A239" s="57" t="s">
        <v>109</v>
      </c>
      <c r="B239" s="58"/>
      <c r="C239" s="58"/>
      <c r="D239" s="58"/>
      <c r="E239" s="58"/>
      <c r="F239" s="47"/>
      <c r="G239" s="47"/>
      <c r="H239" s="47"/>
      <c r="I239" s="47"/>
      <c r="J239" s="47"/>
      <c r="K239" s="47"/>
      <c r="L239" s="51"/>
    </row>
    <row r="240" spans="1:12" x14ac:dyDescent="0.2">
      <c r="A240" s="57"/>
      <c r="B240" s="58"/>
      <c r="C240" s="58"/>
      <c r="D240" s="58"/>
      <c r="E240" s="58"/>
      <c r="F240" s="43"/>
      <c r="G240" s="43"/>
      <c r="H240" s="43"/>
      <c r="I240" s="43"/>
      <c r="J240" s="43"/>
      <c r="K240" s="43"/>
      <c r="L240" s="44"/>
    </row>
    <row r="241" spans="1:12" x14ac:dyDescent="0.2">
      <c r="A241" s="59" t="s">
        <v>110</v>
      </c>
      <c r="B241" s="61">
        <v>291611392560</v>
      </c>
      <c r="C241" s="61">
        <v>276263424531</v>
      </c>
      <c r="D241" s="61">
        <v>260915456501</v>
      </c>
      <c r="E241" s="61">
        <v>245567488471</v>
      </c>
      <c r="F241" s="62"/>
      <c r="G241" s="67"/>
      <c r="H241" s="67"/>
      <c r="I241" s="67"/>
      <c r="J241" s="67"/>
      <c r="K241" s="67"/>
      <c r="L241" s="68"/>
    </row>
    <row r="242" spans="1:12" x14ac:dyDescent="0.2">
      <c r="A242" s="59"/>
      <c r="B242" s="61"/>
      <c r="C242" s="61"/>
      <c r="D242" s="61"/>
      <c r="E242" s="61"/>
      <c r="F242" s="62"/>
      <c r="G242" s="67"/>
      <c r="H242" s="67"/>
      <c r="I242" s="67"/>
      <c r="J242" s="67"/>
      <c r="K242" s="67"/>
      <c r="L242" s="68"/>
    </row>
    <row r="243" spans="1:12" x14ac:dyDescent="0.2">
      <c r="A243" s="59"/>
      <c r="B243" s="61"/>
      <c r="C243" s="61"/>
      <c r="D243" s="61"/>
      <c r="E243" s="61"/>
      <c r="F243" s="45"/>
      <c r="G243" s="45"/>
      <c r="H243" s="45"/>
      <c r="I243" s="45"/>
      <c r="J243" s="45"/>
      <c r="K243" s="45"/>
      <c r="L243" s="46"/>
    </row>
    <row r="244" spans="1:12" ht="19.5" customHeight="1" x14ac:dyDescent="0.2">
      <c r="A244" s="70" t="s">
        <v>111</v>
      </c>
      <c r="B244" s="64">
        <v>53919016454485</v>
      </c>
      <c r="C244" s="64">
        <v>59368502034168</v>
      </c>
      <c r="D244" s="64">
        <v>58644797853365</v>
      </c>
      <c r="E244" s="64">
        <v>60107878446295</v>
      </c>
      <c r="F244" s="65"/>
      <c r="G244" s="66"/>
      <c r="H244" s="66"/>
      <c r="I244" s="66"/>
      <c r="J244" s="66"/>
      <c r="K244" s="66"/>
      <c r="L244" s="56"/>
    </row>
    <row r="245" spans="1:12" x14ac:dyDescent="0.2">
      <c r="A245" s="70"/>
      <c r="B245" s="64"/>
      <c r="C245" s="64"/>
      <c r="D245" s="64"/>
      <c r="E245" s="64"/>
      <c r="F245" s="65"/>
      <c r="G245" s="66"/>
      <c r="H245" s="66"/>
      <c r="I245" s="66"/>
      <c r="J245" s="66"/>
      <c r="K245" s="66"/>
      <c r="L245" s="56"/>
    </row>
    <row r="246" spans="1:12" x14ac:dyDescent="0.2">
      <c r="A246" s="70"/>
      <c r="B246" s="64"/>
      <c r="C246" s="64"/>
      <c r="D246" s="64"/>
      <c r="E246" s="64"/>
      <c r="F246" s="43"/>
      <c r="G246" s="43"/>
      <c r="H246" s="43"/>
      <c r="I246" s="43"/>
      <c r="J246" s="43"/>
      <c r="K246" s="43"/>
      <c r="L246" s="44"/>
    </row>
    <row r="247" spans="1:12" x14ac:dyDescent="0.2">
      <c r="A247" s="71" t="s">
        <v>112</v>
      </c>
      <c r="B247" s="60"/>
      <c r="C247" s="60"/>
      <c r="D247" s="60"/>
      <c r="E247" s="60"/>
      <c r="F247" s="62"/>
      <c r="G247" s="67"/>
      <c r="H247" s="67"/>
      <c r="I247" s="67"/>
      <c r="J247" s="67"/>
      <c r="K247" s="67"/>
      <c r="L247" s="68"/>
    </row>
    <row r="248" spans="1:12" x14ac:dyDescent="0.2">
      <c r="A248" s="71"/>
      <c r="B248" s="60"/>
      <c r="C248" s="60"/>
      <c r="D248" s="60"/>
      <c r="E248" s="60"/>
      <c r="F248" s="62"/>
      <c r="G248" s="67"/>
      <c r="H248" s="67"/>
      <c r="I248" s="67"/>
      <c r="J248" s="67"/>
      <c r="K248" s="67"/>
      <c r="L248" s="68"/>
    </row>
    <row r="249" spans="1:12" x14ac:dyDescent="0.2">
      <c r="A249" s="71"/>
      <c r="B249" s="60"/>
      <c r="C249" s="60"/>
      <c r="D249" s="60"/>
      <c r="E249" s="60"/>
      <c r="F249" s="45"/>
      <c r="G249" s="45"/>
      <c r="H249" s="45"/>
      <c r="I249" s="45"/>
      <c r="J249" s="45"/>
      <c r="K249" s="45"/>
      <c r="L249" s="46"/>
    </row>
    <row r="250" spans="1:12" ht="19.5" customHeight="1" x14ac:dyDescent="0.2">
      <c r="A250" s="70" t="s">
        <v>113</v>
      </c>
      <c r="B250" s="64">
        <v>29965599051004</v>
      </c>
      <c r="C250" s="64">
        <v>35404828059722</v>
      </c>
      <c r="D250" s="64">
        <v>35374645192264</v>
      </c>
      <c r="E250" s="64">
        <v>36748320478957</v>
      </c>
      <c r="F250" s="65"/>
      <c r="G250" s="66"/>
      <c r="H250" s="66"/>
      <c r="I250" s="66"/>
      <c r="J250" s="66"/>
      <c r="K250" s="66"/>
      <c r="L250" s="56"/>
    </row>
    <row r="251" spans="1:12" x14ac:dyDescent="0.2">
      <c r="A251" s="70"/>
      <c r="B251" s="64"/>
      <c r="C251" s="64"/>
      <c r="D251" s="64"/>
      <c r="E251" s="64"/>
      <c r="F251" s="65"/>
      <c r="G251" s="66"/>
      <c r="H251" s="66"/>
      <c r="I251" s="66"/>
      <c r="J251" s="66"/>
      <c r="K251" s="66"/>
      <c r="L251" s="56"/>
    </row>
    <row r="252" spans="1:12" x14ac:dyDescent="0.2">
      <c r="A252" s="70"/>
      <c r="B252" s="64"/>
      <c r="C252" s="64"/>
      <c r="D252" s="64"/>
      <c r="E252" s="64"/>
      <c r="F252" s="43"/>
      <c r="G252" s="43"/>
      <c r="H252" s="43"/>
      <c r="I252" s="43"/>
      <c r="J252" s="43"/>
      <c r="K252" s="43"/>
      <c r="L252" s="44"/>
    </row>
    <row r="253" spans="1:12" ht="12.75" customHeight="1" x14ac:dyDescent="0.2">
      <c r="A253" s="69" t="s">
        <v>114</v>
      </c>
      <c r="B253" s="61">
        <v>24064349051004</v>
      </c>
      <c r="C253" s="61">
        <v>29505453059722</v>
      </c>
      <c r="D253" s="61">
        <v>29475270192264</v>
      </c>
      <c r="E253" s="61">
        <v>30761901787543</v>
      </c>
      <c r="F253" s="62"/>
      <c r="G253" s="67"/>
      <c r="H253" s="67"/>
      <c r="I253" s="67"/>
      <c r="J253" s="67"/>
      <c r="K253" s="67"/>
      <c r="L253" s="68"/>
    </row>
    <row r="254" spans="1:12" x14ac:dyDescent="0.2">
      <c r="A254" s="69"/>
      <c r="B254" s="61"/>
      <c r="C254" s="61"/>
      <c r="D254" s="61"/>
      <c r="E254" s="61"/>
      <c r="F254" s="62"/>
      <c r="G254" s="67"/>
      <c r="H254" s="67"/>
      <c r="I254" s="67"/>
      <c r="J254" s="67"/>
      <c r="K254" s="67"/>
      <c r="L254" s="68"/>
    </row>
    <row r="255" spans="1:12" x14ac:dyDescent="0.2">
      <c r="A255" s="69"/>
      <c r="B255" s="61"/>
      <c r="C255" s="61"/>
      <c r="D255" s="61"/>
      <c r="E255" s="61"/>
      <c r="F255" s="45"/>
      <c r="G255" s="45"/>
      <c r="H255" s="45"/>
      <c r="I255" s="45"/>
      <c r="J255" s="45"/>
      <c r="K255" s="45"/>
      <c r="L255" s="46"/>
    </row>
    <row r="256" spans="1:12" ht="22.5" customHeight="1" x14ac:dyDescent="0.2">
      <c r="A256" s="57" t="s">
        <v>115</v>
      </c>
      <c r="B256" s="64">
        <v>7468737892978</v>
      </c>
      <c r="C256" s="64">
        <v>9334763086527</v>
      </c>
      <c r="D256" s="64">
        <v>9161551182418</v>
      </c>
      <c r="E256" s="64">
        <v>7927069727935</v>
      </c>
      <c r="F256" s="65"/>
      <c r="G256" s="66"/>
      <c r="H256" s="66"/>
      <c r="I256" s="66"/>
      <c r="J256" s="66"/>
      <c r="K256" s="66"/>
      <c r="L256" s="56"/>
    </row>
    <row r="257" spans="1:12" x14ac:dyDescent="0.2">
      <c r="A257" s="57"/>
      <c r="B257" s="64"/>
      <c r="C257" s="64"/>
      <c r="D257" s="64"/>
      <c r="E257" s="64"/>
      <c r="F257" s="65"/>
      <c r="G257" s="66"/>
      <c r="H257" s="66"/>
      <c r="I257" s="66"/>
      <c r="J257" s="66"/>
      <c r="K257" s="66"/>
      <c r="L257" s="56"/>
    </row>
    <row r="258" spans="1:12" x14ac:dyDescent="0.2">
      <c r="A258" s="57"/>
      <c r="B258" s="64"/>
      <c r="C258" s="64"/>
      <c r="D258" s="64"/>
      <c r="E258" s="64"/>
      <c r="F258" s="43"/>
      <c r="G258" s="43"/>
      <c r="H258" s="43"/>
      <c r="I258" s="43"/>
      <c r="J258" s="43"/>
      <c r="K258" s="43"/>
      <c r="L258" s="44"/>
    </row>
    <row r="259" spans="1:12" ht="22.5" customHeight="1" x14ac:dyDescent="0.2">
      <c r="A259" s="59" t="s">
        <v>116</v>
      </c>
      <c r="B259" s="61">
        <v>73547466237</v>
      </c>
      <c r="C259" s="61">
        <v>70529398738</v>
      </c>
      <c r="D259" s="61">
        <v>100423104927</v>
      </c>
      <c r="E259" s="61">
        <v>88995836420</v>
      </c>
      <c r="F259" s="62"/>
      <c r="G259" s="67"/>
      <c r="H259" s="67"/>
      <c r="I259" s="67"/>
      <c r="J259" s="67"/>
      <c r="K259" s="67"/>
      <c r="L259" s="68"/>
    </row>
    <row r="260" spans="1:12" x14ac:dyDescent="0.2">
      <c r="A260" s="59"/>
      <c r="B260" s="61"/>
      <c r="C260" s="61"/>
      <c r="D260" s="61"/>
      <c r="E260" s="61"/>
      <c r="F260" s="62"/>
      <c r="G260" s="67"/>
      <c r="H260" s="67"/>
      <c r="I260" s="67"/>
      <c r="J260" s="67"/>
      <c r="K260" s="67"/>
      <c r="L260" s="68"/>
    </row>
    <row r="261" spans="1:12" x14ac:dyDescent="0.2">
      <c r="A261" s="59"/>
      <c r="B261" s="61"/>
      <c r="C261" s="61"/>
      <c r="D261" s="61"/>
      <c r="E261" s="61"/>
      <c r="F261" s="45"/>
      <c r="G261" s="45"/>
      <c r="H261" s="45"/>
      <c r="I261" s="45"/>
      <c r="J261" s="45"/>
      <c r="K261" s="45"/>
      <c r="L261" s="46"/>
    </row>
    <row r="262" spans="1:12" ht="22.5" customHeight="1" x14ac:dyDescent="0.2">
      <c r="A262" s="57" t="s">
        <v>117</v>
      </c>
      <c r="B262" s="64">
        <v>317843983505</v>
      </c>
      <c r="C262" s="64">
        <v>302370241445</v>
      </c>
      <c r="D262" s="64">
        <v>363546068652</v>
      </c>
      <c r="E262" s="64">
        <v>418173251595</v>
      </c>
      <c r="F262" s="65"/>
      <c r="G262" s="66"/>
      <c r="H262" s="66"/>
      <c r="I262" s="66"/>
      <c r="J262" s="66"/>
      <c r="K262" s="66"/>
      <c r="L262" s="56"/>
    </row>
    <row r="263" spans="1:12" x14ac:dyDescent="0.2">
      <c r="A263" s="57"/>
      <c r="B263" s="64"/>
      <c r="C263" s="64"/>
      <c r="D263" s="64"/>
      <c r="E263" s="64"/>
      <c r="F263" s="65"/>
      <c r="G263" s="66"/>
      <c r="H263" s="66"/>
      <c r="I263" s="66"/>
      <c r="J263" s="66"/>
      <c r="K263" s="66"/>
      <c r="L263" s="56"/>
    </row>
    <row r="264" spans="1:12" x14ac:dyDescent="0.2">
      <c r="A264" s="57"/>
      <c r="B264" s="64"/>
      <c r="C264" s="64"/>
      <c r="D264" s="64"/>
      <c r="E264" s="64"/>
      <c r="F264" s="43"/>
      <c r="G264" s="43"/>
      <c r="H264" s="43"/>
      <c r="I264" s="43"/>
      <c r="J264" s="43"/>
      <c r="K264" s="43"/>
      <c r="L264" s="44"/>
    </row>
    <row r="265" spans="1:12" x14ac:dyDescent="0.2">
      <c r="A265" s="59" t="s">
        <v>118</v>
      </c>
      <c r="B265" s="61">
        <v>291852848029</v>
      </c>
      <c r="C265" s="61">
        <v>313348062630</v>
      </c>
      <c r="D265" s="61">
        <v>316261143925</v>
      </c>
      <c r="E265" s="61">
        <v>438404323414</v>
      </c>
      <c r="F265" s="62"/>
      <c r="G265" s="67"/>
      <c r="H265" s="67"/>
      <c r="I265" s="67"/>
      <c r="J265" s="67"/>
      <c r="K265" s="67"/>
      <c r="L265" s="68"/>
    </row>
    <row r="266" spans="1:12" x14ac:dyDescent="0.2">
      <c r="A266" s="59"/>
      <c r="B266" s="61"/>
      <c r="C266" s="61"/>
      <c r="D266" s="61"/>
      <c r="E266" s="61"/>
      <c r="F266" s="62"/>
      <c r="G266" s="67"/>
      <c r="H266" s="67"/>
      <c r="I266" s="67"/>
      <c r="J266" s="67"/>
      <c r="K266" s="67"/>
      <c r="L266" s="68"/>
    </row>
    <row r="267" spans="1:12" x14ac:dyDescent="0.2">
      <c r="A267" s="59"/>
      <c r="B267" s="61"/>
      <c r="C267" s="61"/>
      <c r="D267" s="61"/>
      <c r="E267" s="61"/>
      <c r="F267" s="45"/>
      <c r="G267" s="45"/>
      <c r="H267" s="45"/>
      <c r="I267" s="45"/>
      <c r="J267" s="45"/>
      <c r="K267" s="45"/>
      <c r="L267" s="46"/>
    </row>
    <row r="268" spans="1:12" x14ac:dyDescent="0.2">
      <c r="A268" s="57" t="s">
        <v>119</v>
      </c>
      <c r="B268" s="64">
        <v>1256115802145</v>
      </c>
      <c r="C268" s="64">
        <v>1325332796761</v>
      </c>
      <c r="D268" s="64">
        <v>1534556589694</v>
      </c>
      <c r="E268" s="64">
        <v>1372808265814</v>
      </c>
      <c r="F268" s="65"/>
      <c r="G268" s="66"/>
      <c r="H268" s="66"/>
      <c r="I268" s="66"/>
      <c r="J268" s="66"/>
      <c r="K268" s="66"/>
      <c r="L268" s="56"/>
    </row>
    <row r="269" spans="1:12" x14ac:dyDescent="0.2">
      <c r="A269" s="57"/>
      <c r="B269" s="64"/>
      <c r="C269" s="64"/>
      <c r="D269" s="64"/>
      <c r="E269" s="64"/>
      <c r="F269" s="65"/>
      <c r="G269" s="66"/>
      <c r="H269" s="66"/>
      <c r="I269" s="66"/>
      <c r="J269" s="66"/>
      <c r="K269" s="66"/>
      <c r="L269" s="56"/>
    </row>
    <row r="270" spans="1:12" x14ac:dyDescent="0.2">
      <c r="A270" s="57"/>
      <c r="B270" s="64"/>
      <c r="C270" s="64"/>
      <c r="D270" s="64"/>
      <c r="E270" s="64"/>
      <c r="F270" s="43"/>
      <c r="G270" s="43"/>
      <c r="H270" s="43"/>
      <c r="I270" s="43"/>
      <c r="J270" s="43"/>
      <c r="K270" s="43"/>
      <c r="L270" s="44"/>
    </row>
    <row r="271" spans="1:12" ht="23.25" customHeight="1" x14ac:dyDescent="0.2">
      <c r="A271" s="59" t="s">
        <v>120</v>
      </c>
      <c r="B271" s="60"/>
      <c r="C271" s="60"/>
      <c r="D271" s="60"/>
      <c r="E271" s="60"/>
      <c r="F271" s="48"/>
      <c r="G271" s="48"/>
      <c r="H271" s="48"/>
      <c r="I271" s="48"/>
      <c r="J271" s="48"/>
      <c r="K271" s="48"/>
      <c r="L271" s="49"/>
    </row>
    <row r="272" spans="1:12" x14ac:dyDescent="0.2">
      <c r="A272" s="59"/>
      <c r="B272" s="60"/>
      <c r="C272" s="60"/>
      <c r="D272" s="60"/>
      <c r="E272" s="60"/>
      <c r="F272" s="45"/>
      <c r="G272" s="45"/>
      <c r="H272" s="45"/>
      <c r="I272" s="45"/>
      <c r="J272" s="45"/>
      <c r="K272" s="45"/>
      <c r="L272" s="46"/>
    </row>
    <row r="273" spans="1:12" ht="59.25" customHeight="1" x14ac:dyDescent="0.2">
      <c r="A273" s="57" t="s">
        <v>121</v>
      </c>
      <c r="B273" s="58"/>
      <c r="C273" s="58"/>
      <c r="D273" s="58"/>
      <c r="E273" s="58"/>
      <c r="F273" s="47"/>
      <c r="G273" s="47"/>
      <c r="H273" s="47"/>
      <c r="I273" s="47"/>
      <c r="J273" s="47"/>
      <c r="K273" s="47"/>
      <c r="L273" s="51"/>
    </row>
    <row r="274" spans="1:12" x14ac:dyDescent="0.2">
      <c r="A274" s="57"/>
      <c r="B274" s="58"/>
      <c r="C274" s="58"/>
      <c r="D274" s="58"/>
      <c r="E274" s="58"/>
      <c r="F274" s="43"/>
      <c r="G274" s="43"/>
      <c r="H274" s="43"/>
      <c r="I274" s="43"/>
      <c r="J274" s="43"/>
      <c r="K274" s="43"/>
      <c r="L274" s="44"/>
    </row>
    <row r="275" spans="1:12" ht="22.5" customHeight="1" x14ac:dyDescent="0.2">
      <c r="A275" s="59" t="s">
        <v>122</v>
      </c>
      <c r="B275" s="61">
        <v>1217774792</v>
      </c>
      <c r="C275" s="61">
        <v>24214399038</v>
      </c>
      <c r="D275" s="61">
        <v>12435162510</v>
      </c>
      <c r="E275" s="61">
        <v>3405793231</v>
      </c>
      <c r="F275" s="62"/>
      <c r="G275" s="67"/>
      <c r="H275" s="67"/>
      <c r="I275" s="67"/>
      <c r="J275" s="67"/>
      <c r="K275" s="67"/>
      <c r="L275" s="68"/>
    </row>
    <row r="276" spans="1:12" x14ac:dyDescent="0.2">
      <c r="A276" s="59"/>
      <c r="B276" s="61"/>
      <c r="C276" s="61"/>
      <c r="D276" s="61"/>
      <c r="E276" s="61"/>
      <c r="F276" s="62"/>
      <c r="G276" s="67"/>
      <c r="H276" s="67"/>
      <c r="I276" s="67"/>
      <c r="J276" s="67"/>
      <c r="K276" s="67"/>
      <c r="L276" s="68"/>
    </row>
    <row r="277" spans="1:12" x14ac:dyDescent="0.2">
      <c r="A277" s="59"/>
      <c r="B277" s="61"/>
      <c r="C277" s="61"/>
      <c r="D277" s="61"/>
      <c r="E277" s="61"/>
      <c r="F277" s="45"/>
      <c r="G277" s="45"/>
      <c r="H277" s="45"/>
      <c r="I277" s="45"/>
      <c r="J277" s="45"/>
      <c r="K277" s="45"/>
      <c r="L277" s="46"/>
    </row>
    <row r="278" spans="1:12" x14ac:dyDescent="0.2">
      <c r="A278" s="57" t="s">
        <v>123</v>
      </c>
      <c r="B278" s="64">
        <v>3265665999706</v>
      </c>
      <c r="C278" s="64">
        <v>1731015049763</v>
      </c>
      <c r="D278" s="64">
        <v>893281665871</v>
      </c>
      <c r="E278" s="64">
        <v>1316566967015</v>
      </c>
      <c r="F278" s="65"/>
      <c r="G278" s="66"/>
      <c r="H278" s="66"/>
      <c r="I278" s="66"/>
      <c r="J278" s="66"/>
      <c r="K278" s="66"/>
      <c r="L278" s="56"/>
    </row>
    <row r="279" spans="1:12" x14ac:dyDescent="0.2">
      <c r="A279" s="57"/>
      <c r="B279" s="64"/>
      <c r="C279" s="64"/>
      <c r="D279" s="64"/>
      <c r="E279" s="64"/>
      <c r="F279" s="65"/>
      <c r="G279" s="66"/>
      <c r="H279" s="66"/>
      <c r="I279" s="66"/>
      <c r="J279" s="66"/>
      <c r="K279" s="66"/>
      <c r="L279" s="56"/>
    </row>
    <row r="280" spans="1:12" x14ac:dyDescent="0.2">
      <c r="A280" s="57"/>
      <c r="B280" s="64"/>
      <c r="C280" s="64"/>
      <c r="D280" s="64"/>
      <c r="E280" s="64"/>
      <c r="F280" s="43"/>
      <c r="G280" s="43"/>
      <c r="H280" s="43"/>
      <c r="I280" s="43"/>
      <c r="J280" s="43"/>
      <c r="K280" s="43"/>
      <c r="L280" s="44"/>
    </row>
    <row r="281" spans="1:12" ht="22.5" customHeight="1" x14ac:dyDescent="0.2">
      <c r="A281" s="59" t="s">
        <v>124</v>
      </c>
      <c r="B281" s="61">
        <v>11313106175626</v>
      </c>
      <c r="C281" s="61">
        <v>16337283059017</v>
      </c>
      <c r="D281" s="61">
        <v>17026618308464</v>
      </c>
      <c r="E281" s="61">
        <v>19128541817781</v>
      </c>
      <c r="F281" s="62"/>
      <c r="G281" s="67"/>
      <c r="H281" s="67"/>
      <c r="I281" s="67"/>
      <c r="J281" s="67"/>
      <c r="K281" s="67"/>
      <c r="L281" s="68"/>
    </row>
    <row r="282" spans="1:12" x14ac:dyDescent="0.2">
      <c r="A282" s="59"/>
      <c r="B282" s="61"/>
      <c r="C282" s="61"/>
      <c r="D282" s="61"/>
      <c r="E282" s="61"/>
      <c r="F282" s="62"/>
      <c r="G282" s="67"/>
      <c r="H282" s="67"/>
      <c r="I282" s="67"/>
      <c r="J282" s="67"/>
      <c r="K282" s="67"/>
      <c r="L282" s="68"/>
    </row>
    <row r="283" spans="1:12" x14ac:dyDescent="0.2">
      <c r="A283" s="59"/>
      <c r="B283" s="61"/>
      <c r="C283" s="61"/>
      <c r="D283" s="61"/>
      <c r="E283" s="61"/>
      <c r="F283" s="45"/>
      <c r="G283" s="45"/>
      <c r="H283" s="45"/>
      <c r="I283" s="45"/>
      <c r="J283" s="45"/>
      <c r="K283" s="45"/>
      <c r="L283" s="46"/>
    </row>
    <row r="284" spans="1:12" ht="22.5" customHeight="1" x14ac:dyDescent="0.2">
      <c r="A284" s="57" t="s">
        <v>125</v>
      </c>
      <c r="B284" s="64">
        <v>76261107986</v>
      </c>
      <c r="C284" s="64">
        <v>66596965803</v>
      </c>
      <c r="D284" s="64">
        <v>66596965803</v>
      </c>
      <c r="E284" s="64">
        <v>67935804338</v>
      </c>
      <c r="F284" s="65"/>
      <c r="G284" s="66"/>
      <c r="H284" s="66"/>
      <c r="I284" s="66"/>
      <c r="J284" s="66"/>
      <c r="K284" s="66"/>
      <c r="L284" s="56"/>
    </row>
    <row r="285" spans="1:12" x14ac:dyDescent="0.2">
      <c r="A285" s="57"/>
      <c r="B285" s="64"/>
      <c r="C285" s="64"/>
      <c r="D285" s="64"/>
      <c r="E285" s="64"/>
      <c r="F285" s="65"/>
      <c r="G285" s="66"/>
      <c r="H285" s="66"/>
      <c r="I285" s="66"/>
      <c r="J285" s="66"/>
      <c r="K285" s="66"/>
      <c r="L285" s="56"/>
    </row>
    <row r="286" spans="1:12" x14ac:dyDescent="0.2">
      <c r="A286" s="57"/>
      <c r="B286" s="64"/>
      <c r="C286" s="64"/>
      <c r="D286" s="64"/>
      <c r="E286" s="64"/>
      <c r="F286" s="43"/>
      <c r="G286" s="43"/>
      <c r="H286" s="43"/>
      <c r="I286" s="43"/>
      <c r="J286" s="43"/>
      <c r="K286" s="43"/>
      <c r="L286" s="44"/>
    </row>
    <row r="287" spans="1:12" ht="35.25" customHeight="1" x14ac:dyDescent="0.2">
      <c r="A287" s="59" t="s">
        <v>126</v>
      </c>
      <c r="B287" s="60"/>
      <c r="C287" s="60"/>
      <c r="D287" s="60"/>
      <c r="E287" s="60"/>
      <c r="F287" s="48"/>
      <c r="G287" s="48"/>
      <c r="H287" s="48"/>
      <c r="I287" s="48"/>
      <c r="J287" s="48"/>
      <c r="K287" s="48"/>
      <c r="L287" s="49"/>
    </row>
    <row r="288" spans="1:12" x14ac:dyDescent="0.2">
      <c r="A288" s="59"/>
      <c r="B288" s="60"/>
      <c r="C288" s="60"/>
      <c r="D288" s="60"/>
      <c r="E288" s="60"/>
      <c r="F288" s="45"/>
      <c r="G288" s="45"/>
      <c r="H288" s="45"/>
      <c r="I288" s="45"/>
      <c r="J288" s="45"/>
      <c r="K288" s="45"/>
      <c r="L288" s="46"/>
    </row>
    <row r="289" spans="1:12" ht="23.25" customHeight="1" x14ac:dyDescent="0.2">
      <c r="A289" s="57" t="s">
        <v>127</v>
      </c>
      <c r="B289" s="58"/>
      <c r="C289" s="58"/>
      <c r="D289" s="58"/>
      <c r="E289" s="58"/>
      <c r="F289" s="47"/>
      <c r="G289" s="47"/>
      <c r="H289" s="47"/>
      <c r="I289" s="47"/>
      <c r="J289" s="47"/>
      <c r="K289" s="47"/>
      <c r="L289" s="51"/>
    </row>
    <row r="290" spans="1:12" x14ac:dyDescent="0.2">
      <c r="A290" s="57"/>
      <c r="B290" s="58"/>
      <c r="C290" s="58"/>
      <c r="D290" s="58"/>
      <c r="E290" s="58"/>
      <c r="F290" s="43"/>
      <c r="G290" s="43"/>
      <c r="H290" s="43"/>
      <c r="I290" s="43"/>
      <c r="J290" s="43"/>
      <c r="K290" s="43"/>
      <c r="L290" s="44"/>
    </row>
    <row r="291" spans="1:12" ht="47.25" customHeight="1" x14ac:dyDescent="0.2">
      <c r="A291" s="59" t="s">
        <v>128</v>
      </c>
      <c r="B291" s="60"/>
      <c r="C291" s="60"/>
      <c r="D291" s="60"/>
      <c r="E291" s="60"/>
      <c r="F291" s="48"/>
      <c r="G291" s="48"/>
      <c r="H291" s="48"/>
      <c r="I291" s="48"/>
      <c r="J291" s="48"/>
      <c r="K291" s="48"/>
      <c r="L291" s="49"/>
    </row>
    <row r="292" spans="1:12" x14ac:dyDescent="0.2">
      <c r="A292" s="59"/>
      <c r="B292" s="60"/>
      <c r="C292" s="60"/>
      <c r="D292" s="60"/>
      <c r="E292" s="60"/>
      <c r="F292" s="45"/>
      <c r="G292" s="45"/>
      <c r="H292" s="45"/>
      <c r="I292" s="45"/>
      <c r="J292" s="45"/>
      <c r="K292" s="45"/>
      <c r="L292" s="46"/>
    </row>
    <row r="293" spans="1:12" x14ac:dyDescent="0.2">
      <c r="A293" s="63" t="s">
        <v>129</v>
      </c>
      <c r="B293" s="64">
        <v>5901250000000</v>
      </c>
      <c r="C293" s="64">
        <v>5899375000000</v>
      </c>
      <c r="D293" s="64">
        <v>5899375000000</v>
      </c>
      <c r="E293" s="64">
        <v>5986418691414</v>
      </c>
      <c r="F293" s="65"/>
      <c r="G293" s="66"/>
      <c r="H293" s="66"/>
      <c r="I293" s="66"/>
      <c r="J293" s="66"/>
      <c r="K293" s="66"/>
      <c r="L293" s="56"/>
    </row>
    <row r="294" spans="1:12" x14ac:dyDescent="0.2">
      <c r="A294" s="63"/>
      <c r="B294" s="64"/>
      <c r="C294" s="64"/>
      <c r="D294" s="64"/>
      <c r="E294" s="64"/>
      <c r="F294" s="65"/>
      <c r="G294" s="66"/>
      <c r="H294" s="66"/>
      <c r="I294" s="66"/>
      <c r="J294" s="66"/>
      <c r="K294" s="66"/>
      <c r="L294" s="56"/>
    </row>
    <row r="295" spans="1:12" x14ac:dyDescent="0.2">
      <c r="A295" s="63"/>
      <c r="B295" s="64"/>
      <c r="C295" s="64"/>
      <c r="D295" s="64"/>
      <c r="E295" s="64"/>
      <c r="F295" s="43"/>
      <c r="G295" s="43"/>
      <c r="H295" s="43"/>
      <c r="I295" s="43"/>
      <c r="J295" s="43"/>
      <c r="K295" s="43"/>
      <c r="L295" s="44"/>
    </row>
    <row r="296" spans="1:12" ht="35.25" customHeight="1" x14ac:dyDescent="0.2">
      <c r="A296" s="59" t="s">
        <v>130</v>
      </c>
      <c r="B296" s="60"/>
      <c r="C296" s="60"/>
      <c r="D296" s="60"/>
      <c r="E296" s="60"/>
      <c r="F296" s="48"/>
      <c r="G296" s="48"/>
      <c r="H296" s="48"/>
      <c r="I296" s="48"/>
      <c r="J296" s="48"/>
      <c r="K296" s="48"/>
      <c r="L296" s="49"/>
    </row>
    <row r="297" spans="1:12" x14ac:dyDescent="0.2">
      <c r="A297" s="59"/>
      <c r="B297" s="60"/>
      <c r="C297" s="60"/>
      <c r="D297" s="60"/>
      <c r="E297" s="60"/>
      <c r="F297" s="45"/>
      <c r="G297" s="45"/>
      <c r="H297" s="45"/>
      <c r="I297" s="45"/>
      <c r="J297" s="45"/>
      <c r="K297" s="45"/>
      <c r="L297" s="46"/>
    </row>
    <row r="298" spans="1:12" ht="35.25" customHeight="1" x14ac:dyDescent="0.2">
      <c r="A298" s="57" t="s">
        <v>131</v>
      </c>
      <c r="B298" s="58"/>
      <c r="C298" s="58"/>
      <c r="D298" s="58"/>
      <c r="E298" s="58"/>
      <c r="F298" s="47"/>
      <c r="G298" s="47"/>
      <c r="H298" s="47"/>
      <c r="I298" s="47"/>
      <c r="J298" s="47"/>
      <c r="K298" s="47"/>
      <c r="L298" s="51"/>
    </row>
    <row r="299" spans="1:12" x14ac:dyDescent="0.2">
      <c r="A299" s="57"/>
      <c r="B299" s="58"/>
      <c r="C299" s="58"/>
      <c r="D299" s="58"/>
      <c r="E299" s="58"/>
      <c r="F299" s="43"/>
      <c r="G299" s="43"/>
      <c r="H299" s="43"/>
      <c r="I299" s="43"/>
      <c r="J299" s="43"/>
      <c r="K299" s="43"/>
      <c r="L299" s="44"/>
    </row>
    <row r="300" spans="1:12" ht="23.25" customHeight="1" x14ac:dyDescent="0.2">
      <c r="A300" s="59" t="s">
        <v>132</v>
      </c>
      <c r="B300" s="60"/>
      <c r="C300" s="60"/>
      <c r="D300" s="60"/>
      <c r="E300" s="60"/>
      <c r="F300" s="48"/>
      <c r="G300" s="48"/>
      <c r="H300" s="48"/>
      <c r="I300" s="48"/>
      <c r="J300" s="48"/>
      <c r="K300" s="48"/>
      <c r="L300" s="49"/>
    </row>
    <row r="301" spans="1:12" x14ac:dyDescent="0.2">
      <c r="A301" s="59"/>
      <c r="B301" s="60"/>
      <c r="C301" s="60"/>
      <c r="D301" s="60"/>
      <c r="E301" s="60"/>
      <c r="F301" s="45"/>
      <c r="G301" s="45"/>
      <c r="H301" s="45"/>
      <c r="I301" s="45"/>
      <c r="J301" s="45"/>
      <c r="K301" s="45"/>
      <c r="L301" s="46"/>
    </row>
    <row r="302" spans="1:12" ht="35.25" customHeight="1" x14ac:dyDescent="0.2">
      <c r="A302" s="57" t="s">
        <v>133</v>
      </c>
      <c r="B302" s="58"/>
      <c r="C302" s="58"/>
      <c r="D302" s="58"/>
      <c r="E302" s="58"/>
      <c r="F302" s="47"/>
      <c r="G302" s="47"/>
      <c r="H302" s="47"/>
      <c r="I302" s="47"/>
      <c r="J302" s="47"/>
      <c r="K302" s="47"/>
      <c r="L302" s="51"/>
    </row>
    <row r="303" spans="1:12" x14ac:dyDescent="0.2">
      <c r="A303" s="57"/>
      <c r="B303" s="58"/>
      <c r="C303" s="58"/>
      <c r="D303" s="58"/>
      <c r="E303" s="58"/>
      <c r="F303" s="43"/>
      <c r="G303" s="43"/>
      <c r="H303" s="43"/>
      <c r="I303" s="43"/>
      <c r="J303" s="43"/>
      <c r="K303" s="43"/>
      <c r="L303" s="44"/>
    </row>
    <row r="304" spans="1:12" ht="23.25" customHeight="1" x14ac:dyDescent="0.2">
      <c r="A304" s="59" t="s">
        <v>134</v>
      </c>
      <c r="B304" s="60"/>
      <c r="C304" s="60"/>
      <c r="D304" s="60"/>
      <c r="E304" s="60"/>
      <c r="F304" s="48"/>
      <c r="G304" s="48"/>
      <c r="H304" s="48"/>
      <c r="I304" s="48"/>
      <c r="J304" s="48"/>
      <c r="K304" s="48"/>
      <c r="L304" s="49"/>
    </row>
    <row r="305" spans="1:12" x14ac:dyDescent="0.2">
      <c r="A305" s="59"/>
      <c r="B305" s="60"/>
      <c r="C305" s="60"/>
      <c r="D305" s="60"/>
      <c r="E305" s="60"/>
      <c r="F305" s="45"/>
      <c r="G305" s="45"/>
      <c r="H305" s="45"/>
      <c r="I305" s="45"/>
      <c r="J305" s="45"/>
      <c r="K305" s="45"/>
      <c r="L305" s="46"/>
    </row>
    <row r="306" spans="1:12" ht="35.25" customHeight="1" x14ac:dyDescent="0.2">
      <c r="A306" s="57" t="s">
        <v>135</v>
      </c>
      <c r="B306" s="58"/>
      <c r="C306" s="58"/>
      <c r="D306" s="58"/>
      <c r="E306" s="58"/>
      <c r="F306" s="47"/>
      <c r="G306" s="47"/>
      <c r="H306" s="47"/>
      <c r="I306" s="47"/>
      <c r="J306" s="47"/>
      <c r="K306" s="47"/>
      <c r="L306" s="51"/>
    </row>
    <row r="307" spans="1:12" x14ac:dyDescent="0.2">
      <c r="A307" s="57"/>
      <c r="B307" s="58"/>
      <c r="C307" s="58"/>
      <c r="D307" s="58"/>
      <c r="E307" s="58"/>
      <c r="F307" s="43"/>
      <c r="G307" s="43"/>
      <c r="H307" s="43"/>
      <c r="I307" s="43"/>
      <c r="J307" s="43"/>
      <c r="K307" s="43"/>
      <c r="L307" s="44"/>
    </row>
    <row r="308" spans="1:12" ht="23.25" customHeight="1" x14ac:dyDescent="0.2">
      <c r="A308" s="59" t="s">
        <v>136</v>
      </c>
      <c r="B308" s="60"/>
      <c r="C308" s="60"/>
      <c r="D308" s="60"/>
      <c r="E308" s="60"/>
      <c r="F308" s="48"/>
      <c r="G308" s="48"/>
      <c r="H308" s="48"/>
      <c r="I308" s="48"/>
      <c r="J308" s="48"/>
      <c r="K308" s="48"/>
      <c r="L308" s="49"/>
    </row>
    <row r="309" spans="1:12" x14ac:dyDescent="0.2">
      <c r="A309" s="59"/>
      <c r="B309" s="60"/>
      <c r="C309" s="60"/>
      <c r="D309" s="60"/>
      <c r="E309" s="60"/>
      <c r="F309" s="45"/>
      <c r="G309" s="45"/>
      <c r="H309" s="45"/>
      <c r="I309" s="45"/>
      <c r="J309" s="45"/>
      <c r="K309" s="45"/>
      <c r="L309" s="46"/>
    </row>
    <row r="310" spans="1:12" ht="22.5" customHeight="1" x14ac:dyDescent="0.2">
      <c r="A310" s="57" t="s">
        <v>137</v>
      </c>
      <c r="B310" s="64">
        <v>5901250000000</v>
      </c>
      <c r="C310" s="64">
        <v>5899375000000</v>
      </c>
      <c r="D310" s="64">
        <v>5899375000000</v>
      </c>
      <c r="E310" s="64">
        <v>5985250000000</v>
      </c>
      <c r="F310" s="65"/>
      <c r="G310" s="66"/>
      <c r="H310" s="66"/>
      <c r="I310" s="66"/>
      <c r="J310" s="66"/>
      <c r="K310" s="66"/>
      <c r="L310" s="56"/>
    </row>
    <row r="311" spans="1:12" x14ac:dyDescent="0.2">
      <c r="A311" s="57"/>
      <c r="B311" s="64"/>
      <c r="C311" s="64"/>
      <c r="D311" s="64"/>
      <c r="E311" s="64"/>
      <c r="F311" s="65"/>
      <c r="G311" s="66"/>
      <c r="H311" s="66"/>
      <c r="I311" s="66"/>
      <c r="J311" s="66"/>
      <c r="K311" s="66"/>
      <c r="L311" s="56"/>
    </row>
    <row r="312" spans="1:12" x14ac:dyDescent="0.2">
      <c r="A312" s="57"/>
      <c r="B312" s="64"/>
      <c r="C312" s="64"/>
      <c r="D312" s="64"/>
      <c r="E312" s="64"/>
      <c r="F312" s="43"/>
      <c r="G312" s="43"/>
      <c r="H312" s="43"/>
      <c r="I312" s="43"/>
      <c r="J312" s="43"/>
      <c r="K312" s="43"/>
      <c r="L312" s="44"/>
    </row>
    <row r="313" spans="1:12" ht="23.25" customHeight="1" x14ac:dyDescent="0.2">
      <c r="A313" s="59" t="s">
        <v>138</v>
      </c>
      <c r="B313" s="60"/>
      <c r="C313" s="60"/>
      <c r="D313" s="60"/>
      <c r="E313" s="60"/>
      <c r="F313" s="48"/>
      <c r="G313" s="48"/>
      <c r="H313" s="48"/>
      <c r="I313" s="48"/>
      <c r="J313" s="48"/>
      <c r="K313" s="48"/>
      <c r="L313" s="49"/>
    </row>
    <row r="314" spans="1:12" x14ac:dyDescent="0.2">
      <c r="A314" s="59"/>
      <c r="B314" s="60"/>
      <c r="C314" s="60"/>
      <c r="D314" s="60"/>
      <c r="E314" s="60"/>
      <c r="F314" s="45"/>
      <c r="G314" s="45"/>
      <c r="H314" s="45"/>
      <c r="I314" s="45"/>
      <c r="J314" s="45"/>
      <c r="K314" s="45"/>
      <c r="L314" s="46"/>
    </row>
    <row r="315" spans="1:12" ht="23.25" customHeight="1" x14ac:dyDescent="0.2">
      <c r="A315" s="57" t="s">
        <v>139</v>
      </c>
      <c r="B315" s="58"/>
      <c r="C315" s="58"/>
      <c r="D315" s="58"/>
      <c r="E315" s="58"/>
      <c r="F315" s="47"/>
      <c r="G315" s="47"/>
      <c r="H315" s="47"/>
      <c r="I315" s="47"/>
      <c r="J315" s="47"/>
      <c r="K315" s="47"/>
      <c r="L315" s="51"/>
    </row>
    <row r="316" spans="1:12" x14ac:dyDescent="0.2">
      <c r="A316" s="57"/>
      <c r="B316" s="58"/>
      <c r="C316" s="58"/>
      <c r="D316" s="58"/>
      <c r="E316" s="58"/>
      <c r="F316" s="43"/>
      <c r="G316" s="43"/>
      <c r="H316" s="43"/>
      <c r="I316" s="43"/>
      <c r="J316" s="43"/>
      <c r="K316" s="43"/>
      <c r="L316" s="44"/>
    </row>
    <row r="317" spans="1:12" ht="22.5" customHeight="1" x14ac:dyDescent="0.2">
      <c r="A317" s="59" t="s">
        <v>140</v>
      </c>
      <c r="B317" s="60"/>
      <c r="C317" s="60"/>
      <c r="D317" s="60"/>
      <c r="E317" s="61">
        <v>1168691414</v>
      </c>
      <c r="F317" s="62"/>
      <c r="G317" s="67"/>
      <c r="H317" s="67"/>
      <c r="I317" s="67"/>
      <c r="J317" s="67"/>
      <c r="K317" s="67"/>
      <c r="L317" s="68"/>
    </row>
    <row r="318" spans="1:12" x14ac:dyDescent="0.2">
      <c r="A318" s="59"/>
      <c r="B318" s="60"/>
      <c r="C318" s="60"/>
      <c r="D318" s="60"/>
      <c r="E318" s="61"/>
      <c r="F318" s="62"/>
      <c r="G318" s="67"/>
      <c r="H318" s="67"/>
      <c r="I318" s="67"/>
      <c r="J318" s="67"/>
      <c r="K318" s="67"/>
      <c r="L318" s="68"/>
    </row>
    <row r="319" spans="1:12" x14ac:dyDescent="0.2">
      <c r="A319" s="59"/>
      <c r="B319" s="60"/>
      <c r="C319" s="60"/>
      <c r="D319" s="60"/>
      <c r="E319" s="61"/>
      <c r="F319" s="45"/>
      <c r="G319" s="45"/>
      <c r="H319" s="45"/>
      <c r="I319" s="45"/>
      <c r="J319" s="45"/>
      <c r="K319" s="45"/>
      <c r="L319" s="46"/>
    </row>
    <row r="320" spans="1:12" ht="35.25" customHeight="1" x14ac:dyDescent="0.2">
      <c r="A320" s="57" t="s">
        <v>141</v>
      </c>
      <c r="B320" s="58"/>
      <c r="C320" s="58"/>
      <c r="D320" s="58"/>
      <c r="E320" s="58"/>
      <c r="F320" s="47"/>
      <c r="G320" s="47"/>
      <c r="H320" s="47"/>
      <c r="I320" s="47"/>
      <c r="J320" s="47"/>
      <c r="K320" s="47"/>
      <c r="L320" s="51"/>
    </row>
    <row r="321" spans="1:12" x14ac:dyDescent="0.2">
      <c r="A321" s="57"/>
      <c r="B321" s="58"/>
      <c r="C321" s="58"/>
      <c r="D321" s="58"/>
      <c r="E321" s="58"/>
      <c r="F321" s="43"/>
      <c r="G321" s="43"/>
      <c r="H321" s="43"/>
      <c r="I321" s="43"/>
      <c r="J321" s="43"/>
      <c r="K321" s="43"/>
      <c r="L321" s="44"/>
    </row>
    <row r="322" spans="1:12" ht="47.25" customHeight="1" x14ac:dyDescent="0.2">
      <c r="A322" s="59" t="s">
        <v>142</v>
      </c>
      <c r="B322" s="60"/>
      <c r="C322" s="60"/>
      <c r="D322" s="60"/>
      <c r="E322" s="60"/>
      <c r="F322" s="48"/>
      <c r="G322" s="48"/>
      <c r="H322" s="48"/>
      <c r="I322" s="48"/>
      <c r="J322" s="48"/>
      <c r="K322" s="48"/>
      <c r="L322" s="49"/>
    </row>
    <row r="323" spans="1:12" x14ac:dyDescent="0.2">
      <c r="A323" s="59"/>
      <c r="B323" s="60"/>
      <c r="C323" s="60"/>
      <c r="D323" s="60"/>
      <c r="E323" s="60"/>
      <c r="F323" s="45"/>
      <c r="G323" s="45"/>
      <c r="H323" s="45"/>
      <c r="I323" s="45"/>
      <c r="J323" s="45"/>
      <c r="K323" s="45"/>
      <c r="L323" s="46"/>
    </row>
    <row r="324" spans="1:12" ht="34.5" customHeight="1" x14ac:dyDescent="0.2">
      <c r="A324" s="70" t="s">
        <v>143</v>
      </c>
      <c r="B324" s="64">
        <v>23953417403481</v>
      </c>
      <c r="C324" s="64">
        <v>23963673974446</v>
      </c>
      <c r="D324" s="64">
        <v>23270152661101</v>
      </c>
      <c r="E324" s="64">
        <v>23359557967338</v>
      </c>
      <c r="F324" s="65"/>
      <c r="G324" s="66"/>
      <c r="H324" s="66"/>
      <c r="I324" s="66"/>
      <c r="J324" s="66"/>
      <c r="K324" s="66"/>
      <c r="L324" s="56"/>
    </row>
    <row r="325" spans="1:12" x14ac:dyDescent="0.2">
      <c r="A325" s="70"/>
      <c r="B325" s="64"/>
      <c r="C325" s="64"/>
      <c r="D325" s="64"/>
      <c r="E325" s="64"/>
      <c r="F325" s="65"/>
      <c r="G325" s="66"/>
      <c r="H325" s="66"/>
      <c r="I325" s="66"/>
      <c r="J325" s="66"/>
      <c r="K325" s="66"/>
      <c r="L325" s="56"/>
    </row>
    <row r="326" spans="1:12" x14ac:dyDescent="0.2">
      <c r="A326" s="70"/>
      <c r="B326" s="64"/>
      <c r="C326" s="64"/>
      <c r="D326" s="64"/>
      <c r="E326" s="64"/>
      <c r="F326" s="43"/>
      <c r="G326" s="43"/>
      <c r="H326" s="43"/>
      <c r="I326" s="43"/>
      <c r="J326" s="43"/>
      <c r="K326" s="43"/>
      <c r="L326" s="44"/>
    </row>
    <row r="327" spans="1:12" ht="12.75" customHeight="1" x14ac:dyDescent="0.2">
      <c r="A327" s="69" t="s">
        <v>144</v>
      </c>
      <c r="B327" s="61">
        <v>23953417403481</v>
      </c>
      <c r="C327" s="61">
        <v>23963673974446</v>
      </c>
      <c r="D327" s="61">
        <v>23270152661101</v>
      </c>
      <c r="E327" s="61">
        <v>23359557967338</v>
      </c>
      <c r="F327" s="62"/>
      <c r="G327" s="67"/>
      <c r="H327" s="67"/>
      <c r="I327" s="67"/>
      <c r="J327" s="67"/>
      <c r="K327" s="67"/>
      <c r="L327" s="68"/>
    </row>
    <row r="328" spans="1:12" x14ac:dyDescent="0.2">
      <c r="A328" s="69"/>
      <c r="B328" s="61"/>
      <c r="C328" s="61"/>
      <c r="D328" s="61"/>
      <c r="E328" s="61"/>
      <c r="F328" s="62"/>
      <c r="G328" s="67"/>
      <c r="H328" s="67"/>
      <c r="I328" s="67"/>
      <c r="J328" s="67"/>
      <c r="K328" s="67"/>
      <c r="L328" s="68"/>
    </row>
    <row r="329" spans="1:12" x14ac:dyDescent="0.2">
      <c r="A329" s="69"/>
      <c r="B329" s="61"/>
      <c r="C329" s="61"/>
      <c r="D329" s="61"/>
      <c r="E329" s="61"/>
      <c r="F329" s="45"/>
      <c r="G329" s="45"/>
      <c r="H329" s="45"/>
      <c r="I329" s="45"/>
      <c r="J329" s="45"/>
      <c r="K329" s="45"/>
      <c r="L329" s="46"/>
    </row>
    <row r="330" spans="1:12" ht="22.5" customHeight="1" x14ac:dyDescent="0.2">
      <c r="A330" s="57" t="s">
        <v>145</v>
      </c>
      <c r="B330" s="64">
        <v>14638792800000</v>
      </c>
      <c r="C330" s="64">
        <v>14633767160000</v>
      </c>
      <c r="D330" s="64">
        <v>14633767160000</v>
      </c>
      <c r="E330" s="64">
        <v>14633767160000</v>
      </c>
      <c r="F330" s="65"/>
      <c r="G330" s="66"/>
      <c r="H330" s="66"/>
      <c r="I330" s="66"/>
      <c r="J330" s="66"/>
      <c r="K330" s="66"/>
      <c r="L330" s="56"/>
    </row>
    <row r="331" spans="1:12" x14ac:dyDescent="0.2">
      <c r="A331" s="57"/>
      <c r="B331" s="64"/>
      <c r="C331" s="64"/>
      <c r="D331" s="64"/>
      <c r="E331" s="64"/>
      <c r="F331" s="65"/>
      <c r="G331" s="66"/>
      <c r="H331" s="66"/>
      <c r="I331" s="66"/>
      <c r="J331" s="66"/>
      <c r="K331" s="66"/>
      <c r="L331" s="56"/>
    </row>
    <row r="332" spans="1:12" x14ac:dyDescent="0.2">
      <c r="A332" s="57"/>
      <c r="B332" s="64"/>
      <c r="C332" s="64"/>
      <c r="D332" s="64"/>
      <c r="E332" s="64"/>
      <c r="F332" s="43"/>
      <c r="G332" s="43"/>
      <c r="H332" s="43"/>
      <c r="I332" s="43"/>
      <c r="J332" s="43"/>
      <c r="K332" s="43"/>
      <c r="L332" s="44"/>
    </row>
    <row r="333" spans="1:12" ht="34.5" customHeight="1" x14ac:dyDescent="0.2">
      <c r="A333" s="86" t="s">
        <v>146</v>
      </c>
      <c r="B333" s="61">
        <v>14638792800000</v>
      </c>
      <c r="C333" s="61">
        <v>14633767160000</v>
      </c>
      <c r="D333" s="61">
        <v>14633767160000</v>
      </c>
      <c r="E333" s="61">
        <v>14633767160000</v>
      </c>
      <c r="F333" s="62"/>
      <c r="G333" s="67"/>
      <c r="H333" s="67"/>
      <c r="I333" s="67"/>
      <c r="J333" s="67"/>
      <c r="K333" s="67"/>
      <c r="L333" s="68"/>
    </row>
    <row r="334" spans="1:12" x14ac:dyDescent="0.2">
      <c r="A334" s="86"/>
      <c r="B334" s="61"/>
      <c r="C334" s="61"/>
      <c r="D334" s="61"/>
      <c r="E334" s="61"/>
      <c r="F334" s="62"/>
      <c r="G334" s="67"/>
      <c r="H334" s="67"/>
      <c r="I334" s="67"/>
      <c r="J334" s="67"/>
      <c r="K334" s="67"/>
      <c r="L334" s="68"/>
    </row>
    <row r="335" spans="1:12" x14ac:dyDescent="0.2">
      <c r="A335" s="86"/>
      <c r="B335" s="61"/>
      <c r="C335" s="61"/>
      <c r="D335" s="61"/>
      <c r="E335" s="61"/>
      <c r="F335" s="45"/>
      <c r="G335" s="45"/>
      <c r="H335" s="45"/>
      <c r="I335" s="45"/>
      <c r="J335" s="45"/>
      <c r="K335" s="45"/>
      <c r="L335" s="46"/>
    </row>
    <row r="336" spans="1:12" ht="23.25" customHeight="1" x14ac:dyDescent="0.2">
      <c r="A336" s="72" t="s">
        <v>147</v>
      </c>
      <c r="B336" s="58"/>
      <c r="C336" s="58"/>
      <c r="D336" s="58"/>
      <c r="E336" s="58"/>
      <c r="F336" s="47"/>
      <c r="G336" s="47"/>
      <c r="H336" s="47"/>
      <c r="I336" s="47"/>
      <c r="J336" s="47"/>
      <c r="K336" s="47"/>
      <c r="L336" s="51"/>
    </row>
    <row r="337" spans="1:12" x14ac:dyDescent="0.2">
      <c r="A337" s="72"/>
      <c r="B337" s="58"/>
      <c r="C337" s="58"/>
      <c r="D337" s="58"/>
      <c r="E337" s="58"/>
      <c r="F337" s="43"/>
      <c r="G337" s="43"/>
      <c r="H337" s="43"/>
      <c r="I337" s="43"/>
      <c r="J337" s="43"/>
      <c r="K337" s="43"/>
      <c r="L337" s="44"/>
    </row>
    <row r="338" spans="1:12" x14ac:dyDescent="0.2">
      <c r="A338" s="59" t="s">
        <v>148</v>
      </c>
      <c r="B338" s="61">
        <v>558110430986</v>
      </c>
      <c r="C338" s="61">
        <v>558110430986</v>
      </c>
      <c r="D338" s="61">
        <v>558110430986</v>
      </c>
      <c r="E338" s="61">
        <v>558110430986</v>
      </c>
      <c r="F338" s="62"/>
      <c r="G338" s="67"/>
      <c r="H338" s="67"/>
      <c r="I338" s="67"/>
      <c r="J338" s="67"/>
      <c r="K338" s="67"/>
      <c r="L338" s="68"/>
    </row>
    <row r="339" spans="1:12" x14ac:dyDescent="0.2">
      <c r="A339" s="59"/>
      <c r="B339" s="61"/>
      <c r="C339" s="61"/>
      <c r="D339" s="61"/>
      <c r="E339" s="61"/>
      <c r="F339" s="62"/>
      <c r="G339" s="67"/>
      <c r="H339" s="67"/>
      <c r="I339" s="67"/>
      <c r="J339" s="67"/>
      <c r="K339" s="67"/>
      <c r="L339" s="68"/>
    </row>
    <row r="340" spans="1:12" x14ac:dyDescent="0.2">
      <c r="A340" s="59"/>
      <c r="B340" s="61"/>
      <c r="C340" s="61"/>
      <c r="D340" s="61"/>
      <c r="E340" s="61"/>
      <c r="F340" s="45"/>
      <c r="G340" s="45"/>
      <c r="H340" s="45"/>
      <c r="I340" s="45"/>
      <c r="J340" s="45"/>
      <c r="K340" s="45"/>
      <c r="L340" s="46"/>
    </row>
    <row r="341" spans="1:12" ht="47.25" customHeight="1" x14ac:dyDescent="0.2">
      <c r="A341" s="57" t="s">
        <v>149</v>
      </c>
      <c r="B341" s="58"/>
      <c r="C341" s="58"/>
      <c r="D341" s="58"/>
      <c r="E341" s="58"/>
      <c r="F341" s="47"/>
      <c r="G341" s="47"/>
      <c r="H341" s="47"/>
      <c r="I341" s="47"/>
      <c r="J341" s="47"/>
      <c r="K341" s="47"/>
      <c r="L341" s="51"/>
    </row>
    <row r="342" spans="1:12" x14ac:dyDescent="0.2">
      <c r="A342" s="57"/>
      <c r="B342" s="58"/>
      <c r="C342" s="58"/>
      <c r="D342" s="58"/>
      <c r="E342" s="58"/>
      <c r="F342" s="43"/>
      <c r="G342" s="43"/>
      <c r="H342" s="43"/>
      <c r="I342" s="43"/>
      <c r="J342" s="43"/>
      <c r="K342" s="43"/>
      <c r="L342" s="44"/>
    </row>
    <row r="343" spans="1:12" ht="35.25" customHeight="1" x14ac:dyDescent="0.2">
      <c r="A343" s="59" t="s">
        <v>150</v>
      </c>
      <c r="B343" s="60"/>
      <c r="C343" s="60"/>
      <c r="D343" s="60"/>
      <c r="E343" s="60"/>
      <c r="F343" s="48"/>
      <c r="G343" s="48"/>
      <c r="H343" s="48"/>
      <c r="I343" s="48"/>
      <c r="J343" s="48"/>
      <c r="K343" s="48"/>
      <c r="L343" s="49"/>
    </row>
    <row r="344" spans="1:12" x14ac:dyDescent="0.2">
      <c r="A344" s="59"/>
      <c r="B344" s="60"/>
      <c r="C344" s="60"/>
      <c r="D344" s="60"/>
      <c r="E344" s="60"/>
      <c r="F344" s="45"/>
      <c r="G344" s="45"/>
      <c r="H344" s="45"/>
      <c r="I344" s="45"/>
      <c r="J344" s="45"/>
      <c r="K344" s="45"/>
      <c r="L344" s="46"/>
    </row>
    <row r="345" spans="1:12" x14ac:dyDescent="0.2">
      <c r="A345" s="57" t="s">
        <v>151</v>
      </c>
      <c r="B345" s="64">
        <v>-5936740000</v>
      </c>
      <c r="C345" s="64">
        <v>-7664060000</v>
      </c>
      <c r="D345" s="64">
        <v>-8166690000</v>
      </c>
      <c r="E345" s="64">
        <v>-9783280000</v>
      </c>
      <c r="F345" s="65"/>
      <c r="G345" s="66"/>
      <c r="H345" s="66"/>
      <c r="I345" s="66"/>
      <c r="J345" s="66"/>
      <c r="K345" s="66"/>
      <c r="L345" s="56"/>
    </row>
    <row r="346" spans="1:12" x14ac:dyDescent="0.2">
      <c r="A346" s="57"/>
      <c r="B346" s="64"/>
      <c r="C346" s="64"/>
      <c r="D346" s="64"/>
      <c r="E346" s="64"/>
      <c r="F346" s="65"/>
      <c r="G346" s="66"/>
      <c r="H346" s="66"/>
      <c r="I346" s="66"/>
      <c r="J346" s="66"/>
      <c r="K346" s="66"/>
      <c r="L346" s="56"/>
    </row>
    <row r="347" spans="1:12" x14ac:dyDescent="0.2">
      <c r="A347" s="57"/>
      <c r="B347" s="64"/>
      <c r="C347" s="64"/>
      <c r="D347" s="64"/>
      <c r="E347" s="64"/>
      <c r="F347" s="43"/>
      <c r="G347" s="43"/>
      <c r="H347" s="43"/>
      <c r="I347" s="43"/>
      <c r="J347" s="43"/>
      <c r="K347" s="43"/>
      <c r="L347" s="44"/>
    </row>
    <row r="348" spans="1:12" ht="35.25" customHeight="1" x14ac:dyDescent="0.2">
      <c r="A348" s="59" t="s">
        <v>152</v>
      </c>
      <c r="B348" s="60"/>
      <c r="C348" s="60"/>
      <c r="D348" s="60"/>
      <c r="E348" s="60"/>
      <c r="F348" s="48"/>
      <c r="G348" s="48"/>
      <c r="H348" s="48"/>
      <c r="I348" s="48"/>
      <c r="J348" s="48"/>
      <c r="K348" s="48"/>
      <c r="L348" s="49"/>
    </row>
    <row r="349" spans="1:12" x14ac:dyDescent="0.2">
      <c r="A349" s="59"/>
      <c r="B349" s="60"/>
      <c r="C349" s="60"/>
      <c r="D349" s="60"/>
      <c r="E349" s="60"/>
      <c r="F349" s="45"/>
      <c r="G349" s="45"/>
      <c r="H349" s="45"/>
      <c r="I349" s="45"/>
      <c r="J349" s="45"/>
      <c r="K349" s="45"/>
      <c r="L349" s="46"/>
    </row>
    <row r="350" spans="1:12" x14ac:dyDescent="0.2">
      <c r="A350" s="57" t="s">
        <v>153</v>
      </c>
      <c r="B350" s="64">
        <v>2727274553</v>
      </c>
      <c r="C350" s="64">
        <v>3478879135</v>
      </c>
      <c r="D350" s="64">
        <v>2924356171</v>
      </c>
      <c r="E350" s="64">
        <v>3739030306</v>
      </c>
      <c r="F350" s="65"/>
      <c r="G350" s="66"/>
      <c r="H350" s="66"/>
      <c r="I350" s="66"/>
      <c r="J350" s="66"/>
      <c r="K350" s="66"/>
      <c r="L350" s="56"/>
    </row>
    <row r="351" spans="1:12" x14ac:dyDescent="0.2">
      <c r="A351" s="57"/>
      <c r="B351" s="64"/>
      <c r="C351" s="64"/>
      <c r="D351" s="64"/>
      <c r="E351" s="64"/>
      <c r="F351" s="65"/>
      <c r="G351" s="66"/>
      <c r="H351" s="66"/>
      <c r="I351" s="66"/>
      <c r="J351" s="66"/>
      <c r="K351" s="66"/>
      <c r="L351" s="56"/>
    </row>
    <row r="352" spans="1:12" x14ac:dyDescent="0.2">
      <c r="A352" s="57"/>
      <c r="B352" s="64"/>
      <c r="C352" s="64"/>
      <c r="D352" s="64"/>
      <c r="E352" s="64"/>
      <c r="F352" s="43"/>
      <c r="G352" s="43"/>
      <c r="H352" s="43"/>
      <c r="I352" s="43"/>
      <c r="J352" s="43"/>
      <c r="K352" s="43"/>
      <c r="L352" s="44"/>
    </row>
    <row r="353" spans="1:12" ht="23.25" customHeight="1" x14ac:dyDescent="0.2">
      <c r="A353" s="59" t="s">
        <v>154</v>
      </c>
      <c r="B353" s="60"/>
      <c r="C353" s="60"/>
      <c r="D353" s="60"/>
      <c r="E353" s="60"/>
      <c r="F353" s="48"/>
      <c r="G353" s="48"/>
      <c r="H353" s="48"/>
      <c r="I353" s="48"/>
      <c r="J353" s="48"/>
      <c r="K353" s="48"/>
      <c r="L353" s="49"/>
    </row>
    <row r="354" spans="1:12" x14ac:dyDescent="0.2">
      <c r="A354" s="59"/>
      <c r="B354" s="60"/>
      <c r="C354" s="60"/>
      <c r="D354" s="60"/>
      <c r="E354" s="60"/>
      <c r="F354" s="45"/>
      <c r="G354" s="45"/>
      <c r="H354" s="45"/>
      <c r="I354" s="45"/>
      <c r="J354" s="45"/>
      <c r="K354" s="45"/>
      <c r="L354" s="46"/>
    </row>
    <row r="355" spans="1:12" ht="47.25" customHeight="1" x14ac:dyDescent="0.2">
      <c r="A355" s="57" t="s">
        <v>155</v>
      </c>
      <c r="B355" s="58"/>
      <c r="C355" s="58"/>
      <c r="D355" s="58"/>
      <c r="E355" s="58"/>
      <c r="F355" s="47"/>
      <c r="G355" s="47"/>
      <c r="H355" s="47"/>
      <c r="I355" s="47"/>
      <c r="J355" s="47"/>
      <c r="K355" s="47"/>
      <c r="L355" s="51"/>
    </row>
    <row r="356" spans="1:12" x14ac:dyDescent="0.2">
      <c r="A356" s="57"/>
      <c r="B356" s="58"/>
      <c r="C356" s="58"/>
      <c r="D356" s="58"/>
      <c r="E356" s="58"/>
      <c r="F356" s="43"/>
      <c r="G356" s="43"/>
      <c r="H356" s="43"/>
      <c r="I356" s="43"/>
      <c r="J356" s="43"/>
      <c r="K356" s="43"/>
      <c r="L356" s="44"/>
    </row>
    <row r="357" spans="1:12" ht="47.25" customHeight="1" x14ac:dyDescent="0.2">
      <c r="A357" s="59" t="s">
        <v>156</v>
      </c>
      <c r="B357" s="60"/>
      <c r="C357" s="60"/>
      <c r="D357" s="60"/>
      <c r="E357" s="60"/>
      <c r="F357" s="48"/>
      <c r="G357" s="48"/>
      <c r="H357" s="48"/>
      <c r="I357" s="48"/>
      <c r="J357" s="48"/>
      <c r="K357" s="48"/>
      <c r="L357" s="49"/>
    </row>
    <row r="358" spans="1:12" x14ac:dyDescent="0.2">
      <c r="A358" s="59"/>
      <c r="B358" s="60"/>
      <c r="C358" s="60"/>
      <c r="D358" s="60"/>
      <c r="E358" s="60"/>
      <c r="F358" s="45"/>
      <c r="G358" s="45"/>
      <c r="H358" s="45"/>
      <c r="I358" s="45"/>
      <c r="J358" s="45"/>
      <c r="K358" s="45"/>
      <c r="L358" s="46"/>
    </row>
    <row r="359" spans="1:12" ht="34.5" customHeight="1" x14ac:dyDescent="0.2">
      <c r="A359" s="57" t="s">
        <v>157</v>
      </c>
      <c r="B359" s="64">
        <v>8745201169916</v>
      </c>
      <c r="C359" s="64">
        <v>8762606835578</v>
      </c>
      <c r="D359" s="64">
        <v>8070066037983</v>
      </c>
      <c r="E359" s="64">
        <v>8160323595574</v>
      </c>
      <c r="F359" s="65"/>
      <c r="G359" s="66"/>
      <c r="H359" s="66"/>
      <c r="I359" s="66"/>
      <c r="J359" s="66"/>
      <c r="K359" s="66"/>
      <c r="L359" s="56"/>
    </row>
    <row r="360" spans="1:12" x14ac:dyDescent="0.2">
      <c r="A360" s="57"/>
      <c r="B360" s="64"/>
      <c r="C360" s="64"/>
      <c r="D360" s="64"/>
      <c r="E360" s="64"/>
      <c r="F360" s="65"/>
      <c r="G360" s="66"/>
      <c r="H360" s="66"/>
      <c r="I360" s="66"/>
      <c r="J360" s="66"/>
      <c r="K360" s="66"/>
      <c r="L360" s="56"/>
    </row>
    <row r="361" spans="1:12" x14ac:dyDescent="0.2">
      <c r="A361" s="57"/>
      <c r="B361" s="64"/>
      <c r="C361" s="64"/>
      <c r="D361" s="64"/>
      <c r="E361" s="64"/>
      <c r="F361" s="43"/>
      <c r="G361" s="43"/>
      <c r="H361" s="43"/>
      <c r="I361" s="43"/>
      <c r="J361" s="43"/>
      <c r="K361" s="43"/>
      <c r="L361" s="44"/>
    </row>
    <row r="362" spans="1:12" ht="46.5" customHeight="1" x14ac:dyDescent="0.2">
      <c r="A362" s="86" t="s">
        <v>158</v>
      </c>
      <c r="B362" s="61">
        <v>8723934226370</v>
      </c>
      <c r="C362" s="61">
        <v>8723934226370</v>
      </c>
      <c r="D362" s="61">
        <v>7992654202870</v>
      </c>
      <c r="E362" s="61">
        <v>7992654202870</v>
      </c>
      <c r="F362" s="62"/>
      <c r="G362" s="67"/>
      <c r="H362" s="67"/>
      <c r="I362" s="67"/>
      <c r="J362" s="67"/>
      <c r="K362" s="67"/>
      <c r="L362" s="68"/>
    </row>
    <row r="363" spans="1:12" x14ac:dyDescent="0.2">
      <c r="A363" s="86"/>
      <c r="B363" s="61"/>
      <c r="C363" s="61"/>
      <c r="D363" s="61"/>
      <c r="E363" s="61"/>
      <c r="F363" s="62"/>
      <c r="G363" s="67"/>
      <c r="H363" s="67"/>
      <c r="I363" s="67"/>
      <c r="J363" s="67"/>
      <c r="K363" s="67"/>
      <c r="L363" s="68"/>
    </row>
    <row r="364" spans="1:12" x14ac:dyDescent="0.2">
      <c r="A364" s="86"/>
      <c r="B364" s="61"/>
      <c r="C364" s="61"/>
      <c r="D364" s="61"/>
      <c r="E364" s="61"/>
      <c r="F364" s="45"/>
      <c r="G364" s="45"/>
      <c r="H364" s="45"/>
      <c r="I364" s="45"/>
      <c r="J364" s="45"/>
      <c r="K364" s="45"/>
      <c r="L364" s="46"/>
    </row>
    <row r="365" spans="1:12" ht="22.5" customHeight="1" x14ac:dyDescent="0.2">
      <c r="A365" s="72" t="s">
        <v>159</v>
      </c>
      <c r="B365" s="64">
        <v>21266943546</v>
      </c>
      <c r="C365" s="64">
        <v>38672609208</v>
      </c>
      <c r="D365" s="64">
        <v>77411835113</v>
      </c>
      <c r="E365" s="64">
        <v>167669392704</v>
      </c>
      <c r="F365" s="65"/>
      <c r="G365" s="66"/>
      <c r="H365" s="66"/>
      <c r="I365" s="66"/>
      <c r="J365" s="66"/>
      <c r="K365" s="66"/>
      <c r="L365" s="56"/>
    </row>
    <row r="366" spans="1:12" x14ac:dyDescent="0.2">
      <c r="A366" s="72"/>
      <c r="B366" s="64"/>
      <c r="C366" s="64"/>
      <c r="D366" s="64"/>
      <c r="E366" s="64"/>
      <c r="F366" s="65"/>
      <c r="G366" s="66"/>
      <c r="H366" s="66"/>
      <c r="I366" s="66"/>
      <c r="J366" s="66"/>
      <c r="K366" s="66"/>
      <c r="L366" s="56"/>
    </row>
    <row r="367" spans="1:12" x14ac:dyDescent="0.2">
      <c r="A367" s="72"/>
      <c r="B367" s="64"/>
      <c r="C367" s="64"/>
      <c r="D367" s="64"/>
      <c r="E367" s="64"/>
      <c r="F367" s="43"/>
      <c r="G367" s="43"/>
      <c r="H367" s="43"/>
      <c r="I367" s="43"/>
      <c r="J367" s="43"/>
      <c r="K367" s="43"/>
      <c r="L367" s="44"/>
    </row>
    <row r="368" spans="1:12" ht="35.25" customHeight="1" x14ac:dyDescent="0.2">
      <c r="A368" s="59" t="s">
        <v>160</v>
      </c>
      <c r="B368" s="60"/>
      <c r="C368" s="60"/>
      <c r="D368" s="60"/>
      <c r="E368" s="60"/>
      <c r="F368" s="48"/>
      <c r="G368" s="48"/>
      <c r="H368" s="48"/>
      <c r="I368" s="48"/>
      <c r="J368" s="48"/>
      <c r="K368" s="48"/>
      <c r="L368" s="49"/>
    </row>
    <row r="369" spans="1:12" x14ac:dyDescent="0.2">
      <c r="A369" s="59"/>
      <c r="B369" s="60"/>
      <c r="C369" s="60"/>
      <c r="D369" s="60"/>
      <c r="E369" s="60"/>
      <c r="F369" s="45"/>
      <c r="G369" s="45"/>
      <c r="H369" s="45"/>
      <c r="I369" s="45"/>
      <c r="J369" s="45"/>
      <c r="K369" s="45"/>
      <c r="L369" s="46"/>
    </row>
    <row r="370" spans="1:12" ht="34.5" customHeight="1" x14ac:dyDescent="0.2">
      <c r="A370" s="57" t="s">
        <v>161</v>
      </c>
      <c r="B370" s="64">
        <v>14522468026</v>
      </c>
      <c r="C370" s="64">
        <v>13374728747</v>
      </c>
      <c r="D370" s="64">
        <v>13451365961</v>
      </c>
      <c r="E370" s="64">
        <v>13401030472</v>
      </c>
      <c r="F370" s="65"/>
      <c r="G370" s="66"/>
      <c r="H370" s="66"/>
      <c r="I370" s="66"/>
      <c r="J370" s="66"/>
      <c r="K370" s="66"/>
      <c r="L370" s="56"/>
    </row>
    <row r="371" spans="1:12" x14ac:dyDescent="0.2">
      <c r="A371" s="57"/>
      <c r="B371" s="64"/>
      <c r="C371" s="64"/>
      <c r="D371" s="64"/>
      <c r="E371" s="64"/>
      <c r="F371" s="65"/>
      <c r="G371" s="66"/>
      <c r="H371" s="66"/>
      <c r="I371" s="66"/>
      <c r="J371" s="66"/>
      <c r="K371" s="66"/>
      <c r="L371" s="56"/>
    </row>
    <row r="372" spans="1:12" x14ac:dyDescent="0.2">
      <c r="A372" s="57"/>
      <c r="B372" s="64"/>
      <c r="C372" s="64"/>
      <c r="D372" s="64"/>
      <c r="E372" s="64"/>
      <c r="F372" s="43"/>
      <c r="G372" s="43"/>
      <c r="H372" s="43"/>
      <c r="I372" s="43"/>
      <c r="J372" s="43"/>
      <c r="K372" s="43"/>
      <c r="L372" s="44"/>
    </row>
    <row r="373" spans="1:12" ht="51" customHeight="1" x14ac:dyDescent="0.2">
      <c r="A373" s="69" t="s">
        <v>162</v>
      </c>
      <c r="B373" s="60"/>
      <c r="C373" s="60"/>
      <c r="D373" s="60"/>
      <c r="E373" s="60"/>
      <c r="F373" s="48"/>
      <c r="G373" s="48"/>
      <c r="H373" s="48"/>
      <c r="I373" s="48"/>
      <c r="J373" s="48"/>
      <c r="K373" s="48"/>
      <c r="L373" s="49"/>
    </row>
    <row r="374" spans="1:12" x14ac:dyDescent="0.2">
      <c r="A374" s="69"/>
      <c r="B374" s="60"/>
      <c r="C374" s="60"/>
      <c r="D374" s="60"/>
      <c r="E374" s="60"/>
      <c r="F374" s="45"/>
      <c r="G374" s="45"/>
      <c r="H374" s="45"/>
      <c r="I374" s="45"/>
      <c r="J374" s="45"/>
      <c r="K374" s="45"/>
      <c r="L374" s="46"/>
    </row>
    <row r="375" spans="1:12" x14ac:dyDescent="0.2">
      <c r="A375" s="57" t="s">
        <v>163</v>
      </c>
      <c r="B375" s="58"/>
      <c r="C375" s="58"/>
      <c r="D375" s="58"/>
      <c r="E375" s="58"/>
      <c r="F375" s="47"/>
      <c r="G375" s="47"/>
      <c r="H375" s="47"/>
      <c r="I375" s="47"/>
      <c r="J375" s="47"/>
      <c r="K375" s="47"/>
      <c r="L375" s="51"/>
    </row>
    <row r="376" spans="1:12" x14ac:dyDescent="0.2">
      <c r="A376" s="57"/>
      <c r="B376" s="58"/>
      <c r="C376" s="58"/>
      <c r="D376" s="58"/>
      <c r="E376" s="58"/>
      <c r="F376" s="43"/>
      <c r="G376" s="43"/>
      <c r="H376" s="43"/>
      <c r="I376" s="43"/>
      <c r="J376" s="43"/>
      <c r="K376" s="43"/>
      <c r="L376" s="44"/>
    </row>
    <row r="377" spans="1:12" ht="47.25" customHeight="1" x14ac:dyDescent="0.2">
      <c r="A377" s="59" t="s">
        <v>164</v>
      </c>
      <c r="B377" s="60"/>
      <c r="C377" s="60"/>
      <c r="D377" s="60"/>
      <c r="E377" s="60"/>
      <c r="F377" s="48"/>
      <c r="G377" s="48"/>
      <c r="H377" s="48"/>
      <c r="I377" s="48"/>
      <c r="J377" s="48"/>
      <c r="K377" s="48"/>
      <c r="L377" s="49"/>
    </row>
    <row r="378" spans="1:12" x14ac:dyDescent="0.2">
      <c r="A378" s="59"/>
      <c r="B378" s="60"/>
      <c r="C378" s="60"/>
      <c r="D378" s="60"/>
      <c r="E378" s="60"/>
      <c r="F378" s="45"/>
      <c r="G378" s="45"/>
      <c r="H378" s="45"/>
      <c r="I378" s="45"/>
      <c r="J378" s="45"/>
      <c r="K378" s="45"/>
      <c r="L378" s="46"/>
    </row>
    <row r="379" spans="1:12" ht="46.5" customHeight="1" x14ac:dyDescent="0.2">
      <c r="A379" s="70" t="s">
        <v>165</v>
      </c>
      <c r="B379" s="64">
        <v>53919016454485</v>
      </c>
      <c r="C379" s="64">
        <v>59368502034168</v>
      </c>
      <c r="D379" s="64">
        <v>58644797853365</v>
      </c>
      <c r="E379" s="64">
        <v>60107878446295</v>
      </c>
      <c r="F379" s="65"/>
      <c r="G379" s="66"/>
      <c r="H379" s="66"/>
      <c r="I379" s="66"/>
      <c r="J379" s="66"/>
      <c r="K379" s="66"/>
      <c r="L379" s="56"/>
    </row>
    <row r="380" spans="1:12" ht="13.5" thickBot="1" x14ac:dyDescent="0.25">
      <c r="A380" s="87"/>
      <c r="B380" s="88"/>
      <c r="C380" s="88"/>
      <c r="D380" s="88"/>
      <c r="E380" s="88"/>
      <c r="F380" s="89"/>
      <c r="G380" s="90"/>
      <c r="H380" s="90"/>
      <c r="I380" s="90"/>
      <c r="J380" s="90"/>
      <c r="K380" s="90"/>
      <c r="L380" s="91"/>
    </row>
  </sheetData>
  <mergeCells count="1333">
    <mergeCell ref="C377:C378"/>
    <mergeCell ref="D377:D378"/>
    <mergeCell ref="E377:E378"/>
    <mergeCell ref="A379:A380"/>
    <mergeCell ref="B379:B380"/>
    <mergeCell ref="C379:C380"/>
    <mergeCell ref="D379:D380"/>
    <mergeCell ref="E379:E380"/>
    <mergeCell ref="F379:F380"/>
    <mergeCell ref="G379:G380"/>
    <mergeCell ref="H379:H380"/>
    <mergeCell ref="I379:I380"/>
    <mergeCell ref="J379:J380"/>
    <mergeCell ref="K379:K380"/>
    <mergeCell ref="L379:L380"/>
    <mergeCell ref="A368:A369"/>
    <mergeCell ref="B368:B369"/>
    <mergeCell ref="C368:C369"/>
    <mergeCell ref="D368:D369"/>
    <mergeCell ref="E368:E369"/>
    <mergeCell ref="A370:A372"/>
    <mergeCell ref="B370:B372"/>
    <mergeCell ref="C370:C372"/>
    <mergeCell ref="D370:D372"/>
    <mergeCell ref="E370:E372"/>
    <mergeCell ref="F370:F371"/>
    <mergeCell ref="G370:G371"/>
    <mergeCell ref="H370:H371"/>
    <mergeCell ref="I370:I371"/>
    <mergeCell ref="J370:J371"/>
    <mergeCell ref="K370:K371"/>
    <mergeCell ref="L370:L371"/>
    <mergeCell ref="A355:A356"/>
    <mergeCell ref="B355:B356"/>
    <mergeCell ref="C355:C356"/>
    <mergeCell ref="D355:D356"/>
    <mergeCell ref="E355:E356"/>
    <mergeCell ref="A365:A367"/>
    <mergeCell ref="B365:B367"/>
    <mergeCell ref="C365:C367"/>
    <mergeCell ref="D365:D367"/>
    <mergeCell ref="E365:E367"/>
    <mergeCell ref="F365:F366"/>
    <mergeCell ref="G365:G366"/>
    <mergeCell ref="A362:A364"/>
    <mergeCell ref="B362:B364"/>
    <mergeCell ref="C362:C364"/>
    <mergeCell ref="D362:D364"/>
    <mergeCell ref="E362:E364"/>
    <mergeCell ref="F362:F363"/>
    <mergeCell ref="G362:G363"/>
    <mergeCell ref="A350:A352"/>
    <mergeCell ref="B350:B352"/>
    <mergeCell ref="C350:C352"/>
    <mergeCell ref="D350:D352"/>
    <mergeCell ref="E350:E352"/>
    <mergeCell ref="F350:F351"/>
    <mergeCell ref="G350:G351"/>
    <mergeCell ref="H350:H351"/>
    <mergeCell ref="I350:I351"/>
    <mergeCell ref="J350:J351"/>
    <mergeCell ref="K350:K351"/>
    <mergeCell ref="L350:L351"/>
    <mergeCell ref="A353:A354"/>
    <mergeCell ref="B353:B354"/>
    <mergeCell ref="C353:C354"/>
    <mergeCell ref="D353:D354"/>
    <mergeCell ref="E353:E354"/>
    <mergeCell ref="H317:H318"/>
    <mergeCell ref="I317:I318"/>
    <mergeCell ref="J317:J318"/>
    <mergeCell ref="K317:K318"/>
    <mergeCell ref="L317:L318"/>
    <mergeCell ref="E330:E332"/>
    <mergeCell ref="F330:F331"/>
    <mergeCell ref="G330:G331"/>
    <mergeCell ref="H330:H331"/>
    <mergeCell ref="I330:I331"/>
    <mergeCell ref="J330:J331"/>
    <mergeCell ref="K330:K331"/>
    <mergeCell ref="L330:L331"/>
    <mergeCell ref="A333:A335"/>
    <mergeCell ref="B333:B335"/>
    <mergeCell ref="C333:C335"/>
    <mergeCell ref="D333:D335"/>
    <mergeCell ref="E333:E335"/>
    <mergeCell ref="F333:F334"/>
    <mergeCell ref="G333:G334"/>
    <mergeCell ref="H333:H334"/>
    <mergeCell ref="I333:I334"/>
    <mergeCell ref="J333:J334"/>
    <mergeCell ref="K333:K334"/>
    <mergeCell ref="L333:L334"/>
    <mergeCell ref="A313:A314"/>
    <mergeCell ref="B313:B314"/>
    <mergeCell ref="C313:C314"/>
    <mergeCell ref="D313:D314"/>
    <mergeCell ref="E313:E314"/>
    <mergeCell ref="A315:A316"/>
    <mergeCell ref="B315:B316"/>
    <mergeCell ref="C315:C316"/>
    <mergeCell ref="D315:D316"/>
    <mergeCell ref="E315:E316"/>
    <mergeCell ref="A317:A319"/>
    <mergeCell ref="B317:B319"/>
    <mergeCell ref="C317:C319"/>
    <mergeCell ref="D317:D319"/>
    <mergeCell ref="E317:E319"/>
    <mergeCell ref="F317:F318"/>
    <mergeCell ref="G317:G318"/>
    <mergeCell ref="L281:L282"/>
    <mergeCell ref="A284:A286"/>
    <mergeCell ref="B284:B286"/>
    <mergeCell ref="C284:C286"/>
    <mergeCell ref="D284:D286"/>
    <mergeCell ref="E284:E286"/>
    <mergeCell ref="F284:F285"/>
    <mergeCell ref="G284:G285"/>
    <mergeCell ref="H284:H285"/>
    <mergeCell ref="I284:I285"/>
    <mergeCell ref="E306:E307"/>
    <mergeCell ref="A308:A309"/>
    <mergeCell ref="B308:B309"/>
    <mergeCell ref="C308:C309"/>
    <mergeCell ref="D308:D309"/>
    <mergeCell ref="E308:E309"/>
    <mergeCell ref="A310:A312"/>
    <mergeCell ref="B310:B312"/>
    <mergeCell ref="C310:C312"/>
    <mergeCell ref="D310:D312"/>
    <mergeCell ref="E310:E312"/>
    <mergeCell ref="F310:F311"/>
    <mergeCell ref="G310:G311"/>
    <mergeCell ref="H310:H311"/>
    <mergeCell ref="I310:I311"/>
    <mergeCell ref="J310:J311"/>
    <mergeCell ref="K310:K311"/>
    <mergeCell ref="L310:L311"/>
    <mergeCell ref="B287:B288"/>
    <mergeCell ref="C287:C288"/>
    <mergeCell ref="D287:D288"/>
    <mergeCell ref="E287:E288"/>
    <mergeCell ref="A289:A290"/>
    <mergeCell ref="B289:B290"/>
    <mergeCell ref="C289:C290"/>
    <mergeCell ref="D289:D290"/>
    <mergeCell ref="E289:E290"/>
    <mergeCell ref="A291:A292"/>
    <mergeCell ref="B291:B292"/>
    <mergeCell ref="C291:C292"/>
    <mergeCell ref="D291:D292"/>
    <mergeCell ref="E291:E292"/>
    <mergeCell ref="J284:J285"/>
    <mergeCell ref="K284:K285"/>
    <mergeCell ref="L284:L285"/>
    <mergeCell ref="A239:A240"/>
    <mergeCell ref="B239:B240"/>
    <mergeCell ref="A273:A274"/>
    <mergeCell ref="B273:B274"/>
    <mergeCell ref="C273:C274"/>
    <mergeCell ref="D273:D274"/>
    <mergeCell ref="E273:E274"/>
    <mergeCell ref="A275:A277"/>
    <mergeCell ref="B275:B277"/>
    <mergeCell ref="C275:C277"/>
    <mergeCell ref="D275:D277"/>
    <mergeCell ref="E275:E277"/>
    <mergeCell ref="F275:F276"/>
    <mergeCell ref="G275:G276"/>
    <mergeCell ref="H275:H276"/>
    <mergeCell ref="I275:I276"/>
    <mergeCell ref="J275:J276"/>
    <mergeCell ref="G241:G242"/>
    <mergeCell ref="H241:H242"/>
    <mergeCell ref="I241:I242"/>
    <mergeCell ref="J241:J242"/>
    <mergeCell ref="K241:K242"/>
    <mergeCell ref="L241:L242"/>
    <mergeCell ref="A244:A246"/>
    <mergeCell ref="B244:B246"/>
    <mergeCell ref="C244:C246"/>
    <mergeCell ref="D244:D246"/>
    <mergeCell ref="E244:E246"/>
    <mergeCell ref="F244:F245"/>
    <mergeCell ref="G244:G245"/>
    <mergeCell ref="H244:H245"/>
    <mergeCell ref="I244:I245"/>
    <mergeCell ref="J244:J245"/>
    <mergeCell ref="K244:K245"/>
    <mergeCell ref="L244:L245"/>
    <mergeCell ref="J213:J214"/>
    <mergeCell ref="K213:K214"/>
    <mergeCell ref="L213:L214"/>
    <mergeCell ref="A216:A217"/>
    <mergeCell ref="B216:B217"/>
    <mergeCell ref="C216:C217"/>
    <mergeCell ref="D216:D217"/>
    <mergeCell ref="E216:E217"/>
    <mergeCell ref="A223:A224"/>
    <mergeCell ref="B223:B224"/>
    <mergeCell ref="C223:C224"/>
    <mergeCell ref="D223:D224"/>
    <mergeCell ref="E223:E224"/>
    <mergeCell ref="A237:A238"/>
    <mergeCell ref="B237:B238"/>
    <mergeCell ref="C237:C238"/>
    <mergeCell ref="D237:D238"/>
    <mergeCell ref="E237:E238"/>
    <mergeCell ref="B218:B220"/>
    <mergeCell ref="C218:C220"/>
    <mergeCell ref="D218:D220"/>
    <mergeCell ref="E218:E220"/>
    <mergeCell ref="F218:F219"/>
    <mergeCell ref="G218:G219"/>
    <mergeCell ref="H218:H219"/>
    <mergeCell ref="I218:I219"/>
    <mergeCell ref="J218:J219"/>
    <mergeCell ref="K218:K219"/>
    <mergeCell ref="L218:L219"/>
    <mergeCell ref="A201:A202"/>
    <mergeCell ref="B201:B202"/>
    <mergeCell ref="C201:C202"/>
    <mergeCell ref="D201:D202"/>
    <mergeCell ref="E201:E202"/>
    <mergeCell ref="A205:A207"/>
    <mergeCell ref="B205:B207"/>
    <mergeCell ref="C205:C207"/>
    <mergeCell ref="D205:D207"/>
    <mergeCell ref="E205:E207"/>
    <mergeCell ref="A208:A209"/>
    <mergeCell ref="B208:B209"/>
    <mergeCell ref="C208:C209"/>
    <mergeCell ref="D208:D209"/>
    <mergeCell ref="E208:E209"/>
    <mergeCell ref="G213:G214"/>
    <mergeCell ref="H213:H214"/>
    <mergeCell ref="L193:L194"/>
    <mergeCell ref="A196:A198"/>
    <mergeCell ref="B196:B198"/>
    <mergeCell ref="C196:C198"/>
    <mergeCell ref="D196:D198"/>
    <mergeCell ref="E196:E198"/>
    <mergeCell ref="F196:F197"/>
    <mergeCell ref="G196:G197"/>
    <mergeCell ref="H196:H197"/>
    <mergeCell ref="I196:I197"/>
    <mergeCell ref="J196:J197"/>
    <mergeCell ref="K196:K197"/>
    <mergeCell ref="L196:L197"/>
    <mergeCell ref="A199:A200"/>
    <mergeCell ref="B199:B200"/>
    <mergeCell ref="C199:C200"/>
    <mergeCell ref="D199:D200"/>
    <mergeCell ref="E199:E200"/>
    <mergeCell ref="A188:A189"/>
    <mergeCell ref="B188:B189"/>
    <mergeCell ref="C188:C189"/>
    <mergeCell ref="D188:D189"/>
    <mergeCell ref="E188:E189"/>
    <mergeCell ref="A190:A192"/>
    <mergeCell ref="B190:B192"/>
    <mergeCell ref="C190:C192"/>
    <mergeCell ref="D190:D192"/>
    <mergeCell ref="E190:E192"/>
    <mergeCell ref="E193:E195"/>
    <mergeCell ref="F193:F194"/>
    <mergeCell ref="G193:G194"/>
    <mergeCell ref="H193:H194"/>
    <mergeCell ref="I193:I194"/>
    <mergeCell ref="J193:J194"/>
    <mergeCell ref="K193:K194"/>
    <mergeCell ref="K172:K173"/>
    <mergeCell ref="L172:L173"/>
    <mergeCell ref="A175:A177"/>
    <mergeCell ref="B175:B177"/>
    <mergeCell ref="C175:C177"/>
    <mergeCell ref="D175:D177"/>
    <mergeCell ref="E175:E177"/>
    <mergeCell ref="F175:F176"/>
    <mergeCell ref="G175:G176"/>
    <mergeCell ref="H175:H176"/>
    <mergeCell ref="I175:I176"/>
    <mergeCell ref="J175:J176"/>
    <mergeCell ref="K175:K176"/>
    <mergeCell ref="L175:L176"/>
    <mergeCell ref="A178:A180"/>
    <mergeCell ref="B178:B180"/>
    <mergeCell ref="C178:C180"/>
    <mergeCell ref="D178:D180"/>
    <mergeCell ref="E178:E180"/>
    <mergeCell ref="F178:F179"/>
    <mergeCell ref="G178:G179"/>
    <mergeCell ref="H178:H179"/>
    <mergeCell ref="I178:I179"/>
    <mergeCell ref="J178:J179"/>
    <mergeCell ref="K178:K179"/>
    <mergeCell ref="L178:L179"/>
    <mergeCell ref="H172:H173"/>
    <mergeCell ref="I172:I173"/>
    <mergeCell ref="J172:J173"/>
    <mergeCell ref="F324:F325"/>
    <mergeCell ref="G324:G325"/>
    <mergeCell ref="H324:H325"/>
    <mergeCell ref="I324:I325"/>
    <mergeCell ref="A327:A329"/>
    <mergeCell ref="F205:F206"/>
    <mergeCell ref="G205:G206"/>
    <mergeCell ref="H205:H206"/>
    <mergeCell ref="I205:I206"/>
    <mergeCell ref="A278:A280"/>
    <mergeCell ref="B278:B280"/>
    <mergeCell ref="C278:C280"/>
    <mergeCell ref="D278:D280"/>
    <mergeCell ref="E278:E280"/>
    <mergeCell ref="F278:F279"/>
    <mergeCell ref="G278:G279"/>
    <mergeCell ref="H278:H279"/>
    <mergeCell ref="A271:A272"/>
    <mergeCell ref="B271:B272"/>
    <mergeCell ref="C271:C272"/>
    <mergeCell ref="D271:D272"/>
    <mergeCell ref="E271:E272"/>
    <mergeCell ref="I213:I214"/>
    <mergeCell ref="C239:C240"/>
    <mergeCell ref="D239:D240"/>
    <mergeCell ref="E239:E240"/>
    <mergeCell ref="A241:A243"/>
    <mergeCell ref="B241:B243"/>
    <mergeCell ref="C241:C243"/>
    <mergeCell ref="D241:D243"/>
    <mergeCell ref="E241:E243"/>
    <mergeCell ref="F241:F242"/>
    <mergeCell ref="J205:J206"/>
    <mergeCell ref="K205:K206"/>
    <mergeCell ref="L205:L206"/>
    <mergeCell ref="A375:A376"/>
    <mergeCell ref="B375:B376"/>
    <mergeCell ref="C375:C376"/>
    <mergeCell ref="D375:D376"/>
    <mergeCell ref="E375:E376"/>
    <mergeCell ref="A373:A374"/>
    <mergeCell ref="B373:B374"/>
    <mergeCell ref="C373:C374"/>
    <mergeCell ref="D373:D374"/>
    <mergeCell ref="E373:E374"/>
    <mergeCell ref="A377:A378"/>
    <mergeCell ref="B377:B378"/>
    <mergeCell ref="H365:H366"/>
    <mergeCell ref="I365:I366"/>
    <mergeCell ref="J365:J366"/>
    <mergeCell ref="K365:K366"/>
    <mergeCell ref="L365:L366"/>
    <mergeCell ref="A359:A361"/>
    <mergeCell ref="B359:B361"/>
    <mergeCell ref="C359:C361"/>
    <mergeCell ref="D359:D361"/>
    <mergeCell ref="E359:E361"/>
    <mergeCell ref="F359:F360"/>
    <mergeCell ref="G359:G360"/>
    <mergeCell ref="H359:H360"/>
    <mergeCell ref="I359:I360"/>
    <mergeCell ref="J359:J360"/>
    <mergeCell ref="K359:K360"/>
    <mergeCell ref="L359:L360"/>
    <mergeCell ref="H362:H363"/>
    <mergeCell ref="I362:I363"/>
    <mergeCell ref="J362:J363"/>
    <mergeCell ref="K362:K363"/>
    <mergeCell ref="L362:L363"/>
    <mergeCell ref="A348:A349"/>
    <mergeCell ref="B348:B349"/>
    <mergeCell ref="C348:C349"/>
    <mergeCell ref="D348:D349"/>
    <mergeCell ref="E348:E349"/>
    <mergeCell ref="A343:A344"/>
    <mergeCell ref="B343:B344"/>
    <mergeCell ref="C343:C344"/>
    <mergeCell ref="D343:D344"/>
    <mergeCell ref="E343:E344"/>
    <mergeCell ref="A341:A342"/>
    <mergeCell ref="B341:B342"/>
    <mergeCell ref="C341:C342"/>
    <mergeCell ref="D341:D342"/>
    <mergeCell ref="E341:E342"/>
    <mergeCell ref="A345:A347"/>
    <mergeCell ref="B345:B347"/>
    <mergeCell ref="C345:C347"/>
    <mergeCell ref="D345:D347"/>
    <mergeCell ref="E345:E347"/>
    <mergeCell ref="F345:F346"/>
    <mergeCell ref="G345:G346"/>
    <mergeCell ref="H345:H346"/>
    <mergeCell ref="I345:I346"/>
    <mergeCell ref="J345:J346"/>
    <mergeCell ref="K345:K346"/>
    <mergeCell ref="L345:L346"/>
    <mergeCell ref="A336:A337"/>
    <mergeCell ref="B336:B337"/>
    <mergeCell ref="C336:C337"/>
    <mergeCell ref="D336:D337"/>
    <mergeCell ref="E336:E337"/>
    <mergeCell ref="B327:B329"/>
    <mergeCell ref="C327:C329"/>
    <mergeCell ref="D327:D329"/>
    <mergeCell ref="E327:E329"/>
    <mergeCell ref="F327:F328"/>
    <mergeCell ref="G327:G328"/>
    <mergeCell ref="H327:H328"/>
    <mergeCell ref="I327:I328"/>
    <mergeCell ref="J327:J328"/>
    <mergeCell ref="K327:K328"/>
    <mergeCell ref="L327:L328"/>
    <mergeCell ref="A330:A332"/>
    <mergeCell ref="B330:B332"/>
    <mergeCell ref="C330:C332"/>
    <mergeCell ref="D330:D332"/>
    <mergeCell ref="J324:J325"/>
    <mergeCell ref="K324:K325"/>
    <mergeCell ref="L324:L325"/>
    <mergeCell ref="A300:A301"/>
    <mergeCell ref="B300:B301"/>
    <mergeCell ref="C300:C301"/>
    <mergeCell ref="D300:D301"/>
    <mergeCell ref="E300:E301"/>
    <mergeCell ref="A302:A303"/>
    <mergeCell ref="B302:B303"/>
    <mergeCell ref="C302:C303"/>
    <mergeCell ref="D302:D303"/>
    <mergeCell ref="E302:E303"/>
    <mergeCell ref="A304:A305"/>
    <mergeCell ref="B304:B305"/>
    <mergeCell ref="C304:C305"/>
    <mergeCell ref="D304:D305"/>
    <mergeCell ref="E304:E305"/>
    <mergeCell ref="A306:A307"/>
    <mergeCell ref="B306:B307"/>
    <mergeCell ref="C306:C307"/>
    <mergeCell ref="D306:D307"/>
    <mergeCell ref="A320:A321"/>
    <mergeCell ref="B320:B321"/>
    <mergeCell ref="C320:C321"/>
    <mergeCell ref="D320:D321"/>
    <mergeCell ref="E320:E321"/>
    <mergeCell ref="A324:A326"/>
    <mergeCell ref="B324:B326"/>
    <mergeCell ref="C324:C326"/>
    <mergeCell ref="D324:D326"/>
    <mergeCell ref="E324:E326"/>
    <mergeCell ref="L25:L26"/>
    <mergeCell ref="F21:F22"/>
    <mergeCell ref="A221:A222"/>
    <mergeCell ref="B221:B222"/>
    <mergeCell ref="C221:C222"/>
    <mergeCell ref="D221:D222"/>
    <mergeCell ref="E221:E222"/>
    <mergeCell ref="A210:A212"/>
    <mergeCell ref="B210:B212"/>
    <mergeCell ref="C210:C212"/>
    <mergeCell ref="D210:D212"/>
    <mergeCell ref="E210:E212"/>
    <mergeCell ref="F210:F211"/>
    <mergeCell ref="G210:G211"/>
    <mergeCell ref="A170:A171"/>
    <mergeCell ref="B170:B171"/>
    <mergeCell ref="C170:C171"/>
    <mergeCell ref="D170:D171"/>
    <mergeCell ref="E170:E171"/>
    <mergeCell ref="A172:A174"/>
    <mergeCell ref="B172:B174"/>
    <mergeCell ref="C172:C174"/>
    <mergeCell ref="D172:D174"/>
    <mergeCell ref="E172:E174"/>
    <mergeCell ref="F172:F173"/>
    <mergeCell ref="G172:G173"/>
    <mergeCell ref="A181:A183"/>
    <mergeCell ref="B181:B183"/>
    <mergeCell ref="C181:C183"/>
    <mergeCell ref="D181:D183"/>
    <mergeCell ref="E181:E183"/>
    <mergeCell ref="F181:F182"/>
    <mergeCell ref="L3:L4"/>
    <mergeCell ref="F6:F7"/>
    <mergeCell ref="G6:G7"/>
    <mergeCell ref="H6:H7"/>
    <mergeCell ref="I6:I7"/>
    <mergeCell ref="J6:J7"/>
    <mergeCell ref="K6:K7"/>
    <mergeCell ref="L6:L7"/>
    <mergeCell ref="F3:F4"/>
    <mergeCell ref="G3:G4"/>
    <mergeCell ref="H3:H4"/>
    <mergeCell ref="I3:I4"/>
    <mergeCell ref="J3:J4"/>
    <mergeCell ref="K3:K4"/>
    <mergeCell ref="J9:J10"/>
    <mergeCell ref="K9:K10"/>
    <mergeCell ref="L21:L22"/>
    <mergeCell ref="A1:A2"/>
    <mergeCell ref="B1:B2"/>
    <mergeCell ref="C1:C2"/>
    <mergeCell ref="D1:D2"/>
    <mergeCell ref="E1:E2"/>
    <mergeCell ref="F1:F2"/>
    <mergeCell ref="L15:L16"/>
    <mergeCell ref="F18:F19"/>
    <mergeCell ref="G18:G19"/>
    <mergeCell ref="H18:H19"/>
    <mergeCell ref="I18:I19"/>
    <mergeCell ref="J18:J19"/>
    <mergeCell ref="K18:K19"/>
    <mergeCell ref="L18:L19"/>
    <mergeCell ref="F15:F16"/>
    <mergeCell ref="G15:G16"/>
    <mergeCell ref="H15:H16"/>
    <mergeCell ref="I15:I16"/>
    <mergeCell ref="J15:J16"/>
    <mergeCell ref="K15:K16"/>
    <mergeCell ref="L9:L10"/>
    <mergeCell ref="F12:F13"/>
    <mergeCell ref="G12:G13"/>
    <mergeCell ref="H12:H13"/>
    <mergeCell ref="I12:I13"/>
    <mergeCell ref="J12:J13"/>
    <mergeCell ref="K12:K13"/>
    <mergeCell ref="L12:L13"/>
    <mergeCell ref="F9:F10"/>
    <mergeCell ref="G9:G10"/>
    <mergeCell ref="H9:H10"/>
    <mergeCell ref="I9:I10"/>
    <mergeCell ref="G21:G22"/>
    <mergeCell ref="H21:H22"/>
    <mergeCell ref="I21:I22"/>
    <mergeCell ref="J21:J22"/>
    <mergeCell ref="K21:K22"/>
    <mergeCell ref="L34:L35"/>
    <mergeCell ref="F37:F38"/>
    <mergeCell ref="G37:G38"/>
    <mergeCell ref="H37:H38"/>
    <mergeCell ref="I37:I38"/>
    <mergeCell ref="J37:J38"/>
    <mergeCell ref="K37:K38"/>
    <mergeCell ref="L37:L38"/>
    <mergeCell ref="F34:F35"/>
    <mergeCell ref="G34:G35"/>
    <mergeCell ref="H34:H35"/>
    <mergeCell ref="I34:I35"/>
    <mergeCell ref="J34:J35"/>
    <mergeCell ref="K34:K35"/>
    <mergeCell ref="F31:F32"/>
    <mergeCell ref="G31:G32"/>
    <mergeCell ref="H31:H32"/>
    <mergeCell ref="I31:I32"/>
    <mergeCell ref="J31:J32"/>
    <mergeCell ref="K31:K32"/>
    <mergeCell ref="L31:L32"/>
    <mergeCell ref="F25:F26"/>
    <mergeCell ref="G25:G26"/>
    <mergeCell ref="H25:H26"/>
    <mergeCell ref="I25:I26"/>
    <mergeCell ref="J25:J26"/>
    <mergeCell ref="K25:K26"/>
    <mergeCell ref="F50:F51"/>
    <mergeCell ref="G50:G51"/>
    <mergeCell ref="H50:H51"/>
    <mergeCell ref="I50:I51"/>
    <mergeCell ref="J50:J51"/>
    <mergeCell ref="K50:K51"/>
    <mergeCell ref="L50:L51"/>
    <mergeCell ref="L40:L41"/>
    <mergeCell ref="F43:F44"/>
    <mergeCell ref="G43:G44"/>
    <mergeCell ref="H43:H44"/>
    <mergeCell ref="I43:I44"/>
    <mergeCell ref="J43:J44"/>
    <mergeCell ref="K43:K44"/>
    <mergeCell ref="L43:L44"/>
    <mergeCell ref="F40:F41"/>
    <mergeCell ref="G40:G41"/>
    <mergeCell ref="H40:H41"/>
    <mergeCell ref="I40:I41"/>
    <mergeCell ref="J40:J41"/>
    <mergeCell ref="K40:K41"/>
    <mergeCell ref="F46:F47"/>
    <mergeCell ref="G46:G47"/>
    <mergeCell ref="H46:H47"/>
    <mergeCell ref="I46:I47"/>
    <mergeCell ref="J46:J47"/>
    <mergeCell ref="K46:K47"/>
    <mergeCell ref="L46:L47"/>
    <mergeCell ref="F59:F60"/>
    <mergeCell ref="G59:G60"/>
    <mergeCell ref="H59:H60"/>
    <mergeCell ref="I59:I60"/>
    <mergeCell ref="J59:J60"/>
    <mergeCell ref="K59:K60"/>
    <mergeCell ref="L53:L54"/>
    <mergeCell ref="F56:F58"/>
    <mergeCell ref="G56:G58"/>
    <mergeCell ref="H56:H58"/>
    <mergeCell ref="I56:I58"/>
    <mergeCell ref="J56:J58"/>
    <mergeCell ref="K56:K58"/>
    <mergeCell ref="L56:L58"/>
    <mergeCell ref="F53:F54"/>
    <mergeCell ref="G53:G54"/>
    <mergeCell ref="H53:H54"/>
    <mergeCell ref="I53:I54"/>
    <mergeCell ref="J53:J54"/>
    <mergeCell ref="K53:K54"/>
    <mergeCell ref="A3:A5"/>
    <mergeCell ref="B3:B5"/>
    <mergeCell ref="C3:C5"/>
    <mergeCell ref="D3:D5"/>
    <mergeCell ref="E3:E5"/>
    <mergeCell ref="A6:A8"/>
    <mergeCell ref="B6:B8"/>
    <mergeCell ref="C6:C8"/>
    <mergeCell ref="D6:D8"/>
    <mergeCell ref="E6:E8"/>
    <mergeCell ref="L65:L66"/>
    <mergeCell ref="F68:F69"/>
    <mergeCell ref="G68:G69"/>
    <mergeCell ref="H68:H69"/>
    <mergeCell ref="I68:I69"/>
    <mergeCell ref="J68:J69"/>
    <mergeCell ref="K68:K69"/>
    <mergeCell ref="L68:L69"/>
    <mergeCell ref="F65:F66"/>
    <mergeCell ref="G65:G66"/>
    <mergeCell ref="H65:H66"/>
    <mergeCell ref="I65:I66"/>
    <mergeCell ref="J65:J66"/>
    <mergeCell ref="K65:K66"/>
    <mergeCell ref="L59:L60"/>
    <mergeCell ref="F62:F63"/>
    <mergeCell ref="G62:G63"/>
    <mergeCell ref="H62:H63"/>
    <mergeCell ref="I62:I63"/>
    <mergeCell ref="J62:J63"/>
    <mergeCell ref="K62:K63"/>
    <mergeCell ref="L62:L63"/>
    <mergeCell ref="A15:A17"/>
    <mergeCell ref="B15:B17"/>
    <mergeCell ref="C15:C17"/>
    <mergeCell ref="D15:D17"/>
    <mergeCell ref="E15:E17"/>
    <mergeCell ref="A18:A20"/>
    <mergeCell ref="B18:B20"/>
    <mergeCell ref="C18:C20"/>
    <mergeCell ref="D18:D20"/>
    <mergeCell ref="E18:E20"/>
    <mergeCell ref="A9:A11"/>
    <mergeCell ref="B9:B11"/>
    <mergeCell ref="C9:C11"/>
    <mergeCell ref="D9:D11"/>
    <mergeCell ref="E9:E11"/>
    <mergeCell ref="A12:A14"/>
    <mergeCell ref="B12:B14"/>
    <mergeCell ref="C12:C14"/>
    <mergeCell ref="D12:D14"/>
    <mergeCell ref="E12:E14"/>
    <mergeCell ref="A28:A30"/>
    <mergeCell ref="B28:B30"/>
    <mergeCell ref="C28:C30"/>
    <mergeCell ref="D28:D30"/>
    <mergeCell ref="E28:E30"/>
    <mergeCell ref="A31:A33"/>
    <mergeCell ref="B31:B33"/>
    <mergeCell ref="C31:C33"/>
    <mergeCell ref="D31:D33"/>
    <mergeCell ref="E31:E33"/>
    <mergeCell ref="A21:A24"/>
    <mergeCell ref="B21:B24"/>
    <mergeCell ref="C21:C24"/>
    <mergeCell ref="D21:D24"/>
    <mergeCell ref="E21:E24"/>
    <mergeCell ref="A25:A27"/>
    <mergeCell ref="B25:B27"/>
    <mergeCell ref="C25:C27"/>
    <mergeCell ref="D25:D27"/>
    <mergeCell ref="E25:E27"/>
    <mergeCell ref="A40:A42"/>
    <mergeCell ref="B40:B42"/>
    <mergeCell ref="C40:C42"/>
    <mergeCell ref="D40:D42"/>
    <mergeCell ref="E40:E42"/>
    <mergeCell ref="A43:A45"/>
    <mergeCell ref="B43:B45"/>
    <mergeCell ref="C43:C45"/>
    <mergeCell ref="D43:D45"/>
    <mergeCell ref="E43:E45"/>
    <mergeCell ref="A34:A36"/>
    <mergeCell ref="B34:B36"/>
    <mergeCell ref="C34:C36"/>
    <mergeCell ref="D34:D36"/>
    <mergeCell ref="E34:E36"/>
    <mergeCell ref="A37:A39"/>
    <mergeCell ref="B37:B39"/>
    <mergeCell ref="C37:C39"/>
    <mergeCell ref="D37:D39"/>
    <mergeCell ref="E37:E39"/>
    <mergeCell ref="A53:A55"/>
    <mergeCell ref="B53:B55"/>
    <mergeCell ref="C53:C55"/>
    <mergeCell ref="D53:D55"/>
    <mergeCell ref="E53:E55"/>
    <mergeCell ref="A56:A58"/>
    <mergeCell ref="B56:B58"/>
    <mergeCell ref="C56:C58"/>
    <mergeCell ref="D56:D58"/>
    <mergeCell ref="E56:E58"/>
    <mergeCell ref="A46:A49"/>
    <mergeCell ref="B46:B49"/>
    <mergeCell ref="C46:C49"/>
    <mergeCell ref="D46:D49"/>
    <mergeCell ref="E46:E49"/>
    <mergeCell ref="A50:A52"/>
    <mergeCell ref="B50:B52"/>
    <mergeCell ref="C50:C52"/>
    <mergeCell ref="D50:D52"/>
    <mergeCell ref="E50:E52"/>
    <mergeCell ref="A65:A67"/>
    <mergeCell ref="B65:B67"/>
    <mergeCell ref="C65:C67"/>
    <mergeCell ref="D65:D67"/>
    <mergeCell ref="E65:E67"/>
    <mergeCell ref="A68:A70"/>
    <mergeCell ref="B68:B70"/>
    <mergeCell ref="C68:C70"/>
    <mergeCell ref="D68:D70"/>
    <mergeCell ref="E68:E70"/>
    <mergeCell ref="A59:A61"/>
    <mergeCell ref="B59:B61"/>
    <mergeCell ref="C59:C61"/>
    <mergeCell ref="D59:D61"/>
    <mergeCell ref="E59:E61"/>
    <mergeCell ref="A62:A64"/>
    <mergeCell ref="B62:B64"/>
    <mergeCell ref="C62:C64"/>
    <mergeCell ref="D62:D64"/>
    <mergeCell ref="E62:E64"/>
    <mergeCell ref="L77:L78"/>
    <mergeCell ref="F80:F81"/>
    <mergeCell ref="G80:G81"/>
    <mergeCell ref="H80:H81"/>
    <mergeCell ref="I80:I81"/>
    <mergeCell ref="J80:J81"/>
    <mergeCell ref="K80:K81"/>
    <mergeCell ref="L80:L81"/>
    <mergeCell ref="F77:F78"/>
    <mergeCell ref="G77:G78"/>
    <mergeCell ref="H77:H78"/>
    <mergeCell ref="I77:I78"/>
    <mergeCell ref="J77:J78"/>
    <mergeCell ref="K77:K78"/>
    <mergeCell ref="A75:A76"/>
    <mergeCell ref="B75:B76"/>
    <mergeCell ref="C75:C76"/>
    <mergeCell ref="D75:D76"/>
    <mergeCell ref="E75:E76"/>
    <mergeCell ref="F75:F76"/>
    <mergeCell ref="L89:L90"/>
    <mergeCell ref="F91:F92"/>
    <mergeCell ref="G91:G92"/>
    <mergeCell ref="H91:H92"/>
    <mergeCell ref="I91:I92"/>
    <mergeCell ref="J91:J92"/>
    <mergeCell ref="K91:K92"/>
    <mergeCell ref="L91:L92"/>
    <mergeCell ref="F89:F90"/>
    <mergeCell ref="G89:G90"/>
    <mergeCell ref="H89:H90"/>
    <mergeCell ref="I89:I90"/>
    <mergeCell ref="J89:J90"/>
    <mergeCell ref="K89:K90"/>
    <mergeCell ref="L83:L84"/>
    <mergeCell ref="F86:F87"/>
    <mergeCell ref="G86:G87"/>
    <mergeCell ref="H86:H87"/>
    <mergeCell ref="I86:I87"/>
    <mergeCell ref="J86:J87"/>
    <mergeCell ref="K86:K87"/>
    <mergeCell ref="L86:L87"/>
    <mergeCell ref="F83:F84"/>
    <mergeCell ref="G83:G84"/>
    <mergeCell ref="H83:H84"/>
    <mergeCell ref="I83:I84"/>
    <mergeCell ref="J83:J84"/>
    <mergeCell ref="K83:K84"/>
    <mergeCell ref="L125:L126"/>
    <mergeCell ref="F128:F129"/>
    <mergeCell ref="G128:G129"/>
    <mergeCell ref="H128:H129"/>
    <mergeCell ref="I128:I129"/>
    <mergeCell ref="J128:J129"/>
    <mergeCell ref="K128:K129"/>
    <mergeCell ref="L128:L129"/>
    <mergeCell ref="F125:F126"/>
    <mergeCell ref="G125:G126"/>
    <mergeCell ref="H125:H126"/>
    <mergeCell ref="I125:I126"/>
    <mergeCell ref="J125:J126"/>
    <mergeCell ref="K125:K126"/>
    <mergeCell ref="L117:L118"/>
    <mergeCell ref="F117:F118"/>
    <mergeCell ref="G117:G118"/>
    <mergeCell ref="H117:H118"/>
    <mergeCell ref="I117:I118"/>
    <mergeCell ref="J117:J118"/>
    <mergeCell ref="K117:K118"/>
    <mergeCell ref="L137:L138"/>
    <mergeCell ref="F140:F141"/>
    <mergeCell ref="G140:G141"/>
    <mergeCell ref="H140:H141"/>
    <mergeCell ref="I140:I141"/>
    <mergeCell ref="J140:J141"/>
    <mergeCell ref="K140:K141"/>
    <mergeCell ref="L140:L141"/>
    <mergeCell ref="F137:F138"/>
    <mergeCell ref="G137:G138"/>
    <mergeCell ref="H137:H138"/>
    <mergeCell ref="I137:I138"/>
    <mergeCell ref="J137:J138"/>
    <mergeCell ref="K137:K138"/>
    <mergeCell ref="L131:L132"/>
    <mergeCell ref="F134:F135"/>
    <mergeCell ref="G134:G135"/>
    <mergeCell ref="H134:H135"/>
    <mergeCell ref="I134:I135"/>
    <mergeCell ref="J134:J135"/>
    <mergeCell ref="K134:K135"/>
    <mergeCell ref="L134:L135"/>
    <mergeCell ref="F131:F132"/>
    <mergeCell ref="G131:G132"/>
    <mergeCell ref="H131:H132"/>
    <mergeCell ref="I131:I132"/>
    <mergeCell ref="J131:J132"/>
    <mergeCell ref="K131:K132"/>
    <mergeCell ref="F153:F154"/>
    <mergeCell ref="G153:G154"/>
    <mergeCell ref="H153:H154"/>
    <mergeCell ref="I153:I154"/>
    <mergeCell ref="J153:J154"/>
    <mergeCell ref="K153:K154"/>
    <mergeCell ref="L143:L144"/>
    <mergeCell ref="F150:F151"/>
    <mergeCell ref="G150:G151"/>
    <mergeCell ref="H150:H151"/>
    <mergeCell ref="I150:I151"/>
    <mergeCell ref="J150:J151"/>
    <mergeCell ref="K150:K151"/>
    <mergeCell ref="L150:L151"/>
    <mergeCell ref="F143:F144"/>
    <mergeCell ref="G143:G144"/>
    <mergeCell ref="H143:H144"/>
    <mergeCell ref="I143:I144"/>
    <mergeCell ref="J143:J144"/>
    <mergeCell ref="K143:K144"/>
    <mergeCell ref="I210:I211"/>
    <mergeCell ref="J210:J211"/>
    <mergeCell ref="K210:K211"/>
    <mergeCell ref="G281:G282"/>
    <mergeCell ref="H281:H282"/>
    <mergeCell ref="I281:I282"/>
    <mergeCell ref="J281:J282"/>
    <mergeCell ref="K281:K282"/>
    <mergeCell ref="L338:L339"/>
    <mergeCell ref="F338:F339"/>
    <mergeCell ref="G338:G339"/>
    <mergeCell ref="H338:H339"/>
    <mergeCell ref="I338:I339"/>
    <mergeCell ref="J338:J339"/>
    <mergeCell ref="K338:K339"/>
    <mergeCell ref="E80:E82"/>
    <mergeCell ref="J97:J98"/>
    <mergeCell ref="K97:K98"/>
    <mergeCell ref="L97:L98"/>
    <mergeCell ref="F100:F101"/>
    <mergeCell ref="G100:G101"/>
    <mergeCell ref="H100:H101"/>
    <mergeCell ref="I100:I101"/>
    <mergeCell ref="J100:J101"/>
    <mergeCell ref="K100:K101"/>
    <mergeCell ref="F97:F98"/>
    <mergeCell ref="G97:G98"/>
    <mergeCell ref="L106:L107"/>
    <mergeCell ref="E109:E110"/>
    <mergeCell ref="J103:J104"/>
    <mergeCell ref="K103:K104"/>
    <mergeCell ref="L153:L154"/>
    <mergeCell ref="A83:A85"/>
    <mergeCell ref="B83:B85"/>
    <mergeCell ref="C83:C85"/>
    <mergeCell ref="D83:D85"/>
    <mergeCell ref="E83:E85"/>
    <mergeCell ref="A77:A79"/>
    <mergeCell ref="B77:B79"/>
    <mergeCell ref="C77:C79"/>
    <mergeCell ref="D77:D79"/>
    <mergeCell ref="E77:E79"/>
    <mergeCell ref="A80:A82"/>
    <mergeCell ref="B80:B82"/>
    <mergeCell ref="C80:C82"/>
    <mergeCell ref="D80:D82"/>
    <mergeCell ref="H268:H269"/>
    <mergeCell ref="A117:A119"/>
    <mergeCell ref="B117:B119"/>
    <mergeCell ref="C117:C119"/>
    <mergeCell ref="D117:D119"/>
    <mergeCell ref="E117:E119"/>
    <mergeCell ref="A120:A122"/>
    <mergeCell ref="B120:B122"/>
    <mergeCell ref="C120:C122"/>
    <mergeCell ref="D120:D122"/>
    <mergeCell ref="E120:E122"/>
    <mergeCell ref="A91:A92"/>
    <mergeCell ref="B91:B92"/>
    <mergeCell ref="C91:C92"/>
    <mergeCell ref="D91:D92"/>
    <mergeCell ref="E91:E92"/>
    <mergeCell ref="A86:A88"/>
    <mergeCell ref="B86:B88"/>
    <mergeCell ref="C86:C88"/>
    <mergeCell ref="D86:D88"/>
    <mergeCell ref="E86:E88"/>
    <mergeCell ref="A89:A90"/>
    <mergeCell ref="B89:B90"/>
    <mergeCell ref="C89:C90"/>
    <mergeCell ref="D89:D90"/>
    <mergeCell ref="E89:E90"/>
    <mergeCell ref="A128:A130"/>
    <mergeCell ref="B128:B130"/>
    <mergeCell ref="C128:C130"/>
    <mergeCell ref="D128:D130"/>
    <mergeCell ref="E128:E130"/>
    <mergeCell ref="A131:A133"/>
    <mergeCell ref="B131:B133"/>
    <mergeCell ref="C131:C133"/>
    <mergeCell ref="D131:D133"/>
    <mergeCell ref="E131:E133"/>
    <mergeCell ref="A123:A124"/>
    <mergeCell ref="B123:B124"/>
    <mergeCell ref="C123:C124"/>
    <mergeCell ref="D123:D124"/>
    <mergeCell ref="E123:E124"/>
    <mergeCell ref="A125:A127"/>
    <mergeCell ref="B125:B127"/>
    <mergeCell ref="C125:C127"/>
    <mergeCell ref="D125:D127"/>
    <mergeCell ref="E125:E127"/>
    <mergeCell ref="A109:A110"/>
    <mergeCell ref="B109:B110"/>
    <mergeCell ref="C109:C110"/>
    <mergeCell ref="D109:D110"/>
    <mergeCell ref="A140:A142"/>
    <mergeCell ref="B140:B142"/>
    <mergeCell ref="C140:C142"/>
    <mergeCell ref="D140:D142"/>
    <mergeCell ref="E140:E142"/>
    <mergeCell ref="A143:A145"/>
    <mergeCell ref="B143:B145"/>
    <mergeCell ref="C143:C145"/>
    <mergeCell ref="D143:D145"/>
    <mergeCell ref="E143:E145"/>
    <mergeCell ref="A134:A136"/>
    <mergeCell ref="B134:B136"/>
    <mergeCell ref="C134:C136"/>
    <mergeCell ref="D134:D136"/>
    <mergeCell ref="E134:E136"/>
    <mergeCell ref="A137:A139"/>
    <mergeCell ref="B137:B139"/>
    <mergeCell ref="C137:C139"/>
    <mergeCell ref="D137:D139"/>
    <mergeCell ref="E137:E139"/>
    <mergeCell ref="A150:A152"/>
    <mergeCell ref="B150:B152"/>
    <mergeCell ref="C150:C152"/>
    <mergeCell ref="D150:D152"/>
    <mergeCell ref="E150:E152"/>
    <mergeCell ref="A153:A155"/>
    <mergeCell ref="B153:B155"/>
    <mergeCell ref="C153:C155"/>
    <mergeCell ref="D153:D155"/>
    <mergeCell ref="E153:E155"/>
    <mergeCell ref="A146:A147"/>
    <mergeCell ref="B146:B147"/>
    <mergeCell ref="C146:C147"/>
    <mergeCell ref="D146:D147"/>
    <mergeCell ref="E146:E147"/>
    <mergeCell ref="A148:A149"/>
    <mergeCell ref="B148:B149"/>
    <mergeCell ref="C148:C149"/>
    <mergeCell ref="D148:D149"/>
    <mergeCell ref="E148:E149"/>
    <mergeCell ref="A160:A161"/>
    <mergeCell ref="B160:B161"/>
    <mergeCell ref="C160:C161"/>
    <mergeCell ref="D160:D161"/>
    <mergeCell ref="E160:E161"/>
    <mergeCell ref="A162:A163"/>
    <mergeCell ref="B162:B163"/>
    <mergeCell ref="C162:C163"/>
    <mergeCell ref="D162:D163"/>
    <mergeCell ref="E162:E163"/>
    <mergeCell ref="A156:A157"/>
    <mergeCell ref="B156:B157"/>
    <mergeCell ref="C156:C157"/>
    <mergeCell ref="D156:D157"/>
    <mergeCell ref="E156:E157"/>
    <mergeCell ref="A158:A159"/>
    <mergeCell ref="B158:B159"/>
    <mergeCell ref="C158:C159"/>
    <mergeCell ref="D158:D159"/>
    <mergeCell ref="E158:E159"/>
    <mergeCell ref="A296:A297"/>
    <mergeCell ref="B296:B297"/>
    <mergeCell ref="C296:C297"/>
    <mergeCell ref="D296:D297"/>
    <mergeCell ref="E296:E297"/>
    <mergeCell ref="A93:A94"/>
    <mergeCell ref="B93:B94"/>
    <mergeCell ref="C93:C94"/>
    <mergeCell ref="D93:D94"/>
    <mergeCell ref="E93:E94"/>
    <mergeCell ref="A338:A340"/>
    <mergeCell ref="B338:B340"/>
    <mergeCell ref="C338:C340"/>
    <mergeCell ref="D338:D340"/>
    <mergeCell ref="E338:E340"/>
    <mergeCell ref="H97:H98"/>
    <mergeCell ref="I97:I98"/>
    <mergeCell ref="A100:A102"/>
    <mergeCell ref="B100:B102"/>
    <mergeCell ref="C100:C102"/>
    <mergeCell ref="D100:D102"/>
    <mergeCell ref="E100:E102"/>
    <mergeCell ref="A95:A96"/>
    <mergeCell ref="B95:B96"/>
    <mergeCell ref="C95:C96"/>
    <mergeCell ref="D95:D96"/>
    <mergeCell ref="E95:E96"/>
    <mergeCell ref="A97:A99"/>
    <mergeCell ref="B97:B99"/>
    <mergeCell ref="C97:C99"/>
    <mergeCell ref="D97:D99"/>
    <mergeCell ref="E97:E99"/>
    <mergeCell ref="L103:L104"/>
    <mergeCell ref="A106:A108"/>
    <mergeCell ref="B106:B108"/>
    <mergeCell ref="C106:C108"/>
    <mergeCell ref="D106:D108"/>
    <mergeCell ref="E106:E108"/>
    <mergeCell ref="F106:F107"/>
    <mergeCell ref="G106:G107"/>
    <mergeCell ref="L100:L101"/>
    <mergeCell ref="A103:A105"/>
    <mergeCell ref="B103:B105"/>
    <mergeCell ref="C103:C105"/>
    <mergeCell ref="D103:D105"/>
    <mergeCell ref="E103:E105"/>
    <mergeCell ref="F103:F104"/>
    <mergeCell ref="G103:G104"/>
    <mergeCell ref="H103:H104"/>
    <mergeCell ref="I103:I104"/>
    <mergeCell ref="H106:H107"/>
    <mergeCell ref="I106:I107"/>
    <mergeCell ref="J106:J107"/>
    <mergeCell ref="K106:K107"/>
    <mergeCell ref="G114:G115"/>
    <mergeCell ref="H114:H115"/>
    <mergeCell ref="I114:I115"/>
    <mergeCell ref="J114:J115"/>
    <mergeCell ref="K114:K115"/>
    <mergeCell ref="L114:L115"/>
    <mergeCell ref="A114:A116"/>
    <mergeCell ref="B114:B116"/>
    <mergeCell ref="C114:C116"/>
    <mergeCell ref="D114:D116"/>
    <mergeCell ref="E114:E116"/>
    <mergeCell ref="F114:F115"/>
    <mergeCell ref="A111:A113"/>
    <mergeCell ref="B111:B113"/>
    <mergeCell ref="C111:C113"/>
    <mergeCell ref="D111:D113"/>
    <mergeCell ref="E111:E113"/>
    <mergeCell ref="G167:G168"/>
    <mergeCell ref="H167:H168"/>
    <mergeCell ref="I167:I168"/>
    <mergeCell ref="J167:J168"/>
    <mergeCell ref="K167:K168"/>
    <mergeCell ref="L167:L168"/>
    <mergeCell ref="I164:I165"/>
    <mergeCell ref="J164:J165"/>
    <mergeCell ref="K164:K165"/>
    <mergeCell ref="L164:L165"/>
    <mergeCell ref="A167:A169"/>
    <mergeCell ref="B167:B169"/>
    <mergeCell ref="C167:C169"/>
    <mergeCell ref="D167:D169"/>
    <mergeCell ref="E167:E169"/>
    <mergeCell ref="F167:F168"/>
    <mergeCell ref="A164:A166"/>
    <mergeCell ref="B164:B166"/>
    <mergeCell ref="C164:C166"/>
    <mergeCell ref="D164:D166"/>
    <mergeCell ref="E164:E166"/>
    <mergeCell ref="F164:F165"/>
    <mergeCell ref="G164:G165"/>
    <mergeCell ref="H164:H165"/>
    <mergeCell ref="H181:H182"/>
    <mergeCell ref="I181:I182"/>
    <mergeCell ref="J181:J182"/>
    <mergeCell ref="K181:K182"/>
    <mergeCell ref="L181:L182"/>
    <mergeCell ref="F190:F191"/>
    <mergeCell ref="G190:G191"/>
    <mergeCell ref="H190:H191"/>
    <mergeCell ref="I190:I191"/>
    <mergeCell ref="J190:J191"/>
    <mergeCell ref="K190:K191"/>
    <mergeCell ref="L190:L191"/>
    <mergeCell ref="A193:A195"/>
    <mergeCell ref="B193:B195"/>
    <mergeCell ref="C193:C195"/>
    <mergeCell ref="D193:D195"/>
    <mergeCell ref="A203:A204"/>
    <mergeCell ref="B203:B204"/>
    <mergeCell ref="C203:C204"/>
    <mergeCell ref="D203:D204"/>
    <mergeCell ref="E203:E204"/>
    <mergeCell ref="G181:G182"/>
    <mergeCell ref="A184:A185"/>
    <mergeCell ref="B184:B185"/>
    <mergeCell ref="C184:C185"/>
    <mergeCell ref="D184:D185"/>
    <mergeCell ref="E184:E185"/>
    <mergeCell ref="A186:A187"/>
    <mergeCell ref="B186:B187"/>
    <mergeCell ref="C186:C187"/>
    <mergeCell ref="D186:D187"/>
    <mergeCell ref="E186:E187"/>
    <mergeCell ref="L210:L211"/>
    <mergeCell ref="A213:A215"/>
    <mergeCell ref="B213:B215"/>
    <mergeCell ref="C213:C215"/>
    <mergeCell ref="D213:D215"/>
    <mergeCell ref="E213:E215"/>
    <mergeCell ref="F213:F214"/>
    <mergeCell ref="A218:A220"/>
    <mergeCell ref="J225:J226"/>
    <mergeCell ref="K225:K226"/>
    <mergeCell ref="L225:L226"/>
    <mergeCell ref="A228:A230"/>
    <mergeCell ref="B228:B230"/>
    <mergeCell ref="C228:C230"/>
    <mergeCell ref="D228:D230"/>
    <mergeCell ref="E228:E230"/>
    <mergeCell ref="F228:F229"/>
    <mergeCell ref="G228:G229"/>
    <mergeCell ref="A225:A227"/>
    <mergeCell ref="B225:B227"/>
    <mergeCell ref="C225:C227"/>
    <mergeCell ref="D225:D227"/>
    <mergeCell ref="E225:E227"/>
    <mergeCell ref="F225:F226"/>
    <mergeCell ref="G225:G226"/>
    <mergeCell ref="H225:H226"/>
    <mergeCell ref="I225:I226"/>
    <mergeCell ref="H228:H229"/>
    <mergeCell ref="I228:I229"/>
    <mergeCell ref="J228:J229"/>
    <mergeCell ref="K228:K229"/>
    <mergeCell ref="H210:H211"/>
    <mergeCell ref="J231:J232"/>
    <mergeCell ref="K231:K232"/>
    <mergeCell ref="L231:L232"/>
    <mergeCell ref="A234:A236"/>
    <mergeCell ref="B234:B236"/>
    <mergeCell ref="C234:C236"/>
    <mergeCell ref="D234:D236"/>
    <mergeCell ref="E234:E236"/>
    <mergeCell ref="F234:F235"/>
    <mergeCell ref="G234:G235"/>
    <mergeCell ref="L228:L229"/>
    <mergeCell ref="A231:A233"/>
    <mergeCell ref="B231:B233"/>
    <mergeCell ref="C231:C233"/>
    <mergeCell ref="D231:D233"/>
    <mergeCell ref="E231:E233"/>
    <mergeCell ref="F231:F232"/>
    <mergeCell ref="G231:G232"/>
    <mergeCell ref="H231:H232"/>
    <mergeCell ref="I231:I232"/>
    <mergeCell ref="H234:H235"/>
    <mergeCell ref="I234:I235"/>
    <mergeCell ref="J234:J235"/>
    <mergeCell ref="K234:K235"/>
    <mergeCell ref="L234:L235"/>
    <mergeCell ref="L247:L248"/>
    <mergeCell ref="A250:A252"/>
    <mergeCell ref="B250:B252"/>
    <mergeCell ref="C250:C252"/>
    <mergeCell ref="D250:D252"/>
    <mergeCell ref="E250:E252"/>
    <mergeCell ref="F250:F251"/>
    <mergeCell ref="G250:G251"/>
    <mergeCell ref="H250:H251"/>
    <mergeCell ref="I250:I251"/>
    <mergeCell ref="F247:F248"/>
    <mergeCell ref="G247:G248"/>
    <mergeCell ref="H247:H248"/>
    <mergeCell ref="I247:I248"/>
    <mergeCell ref="J247:J248"/>
    <mergeCell ref="K247:K248"/>
    <mergeCell ref="A247:A249"/>
    <mergeCell ref="B247:B249"/>
    <mergeCell ref="C247:C249"/>
    <mergeCell ref="D247:D249"/>
    <mergeCell ref="E247:E249"/>
    <mergeCell ref="J250:J251"/>
    <mergeCell ref="K250:K251"/>
    <mergeCell ref="J253:J254"/>
    <mergeCell ref="K253:K254"/>
    <mergeCell ref="L253:L254"/>
    <mergeCell ref="A256:A258"/>
    <mergeCell ref="B256:B258"/>
    <mergeCell ref="C256:C258"/>
    <mergeCell ref="D256:D258"/>
    <mergeCell ref="E256:E258"/>
    <mergeCell ref="F256:F257"/>
    <mergeCell ref="G256:G257"/>
    <mergeCell ref="L250:L251"/>
    <mergeCell ref="A253:A255"/>
    <mergeCell ref="B253:B255"/>
    <mergeCell ref="C253:C255"/>
    <mergeCell ref="D253:D255"/>
    <mergeCell ref="E253:E255"/>
    <mergeCell ref="F253:F254"/>
    <mergeCell ref="G253:G254"/>
    <mergeCell ref="H253:H254"/>
    <mergeCell ref="I253:I254"/>
    <mergeCell ref="H256:H257"/>
    <mergeCell ref="I256:I257"/>
    <mergeCell ref="J256:J257"/>
    <mergeCell ref="K256:K257"/>
    <mergeCell ref="J259:J260"/>
    <mergeCell ref="K259:K260"/>
    <mergeCell ref="L259:L260"/>
    <mergeCell ref="A262:A264"/>
    <mergeCell ref="B262:B264"/>
    <mergeCell ref="C262:C264"/>
    <mergeCell ref="D262:D264"/>
    <mergeCell ref="E262:E264"/>
    <mergeCell ref="F262:F263"/>
    <mergeCell ref="G262:G263"/>
    <mergeCell ref="L256:L257"/>
    <mergeCell ref="A259:A261"/>
    <mergeCell ref="B259:B261"/>
    <mergeCell ref="C259:C261"/>
    <mergeCell ref="D259:D261"/>
    <mergeCell ref="E259:E261"/>
    <mergeCell ref="F259:F260"/>
    <mergeCell ref="G259:G260"/>
    <mergeCell ref="H259:H260"/>
    <mergeCell ref="I259:I260"/>
    <mergeCell ref="H262:H263"/>
    <mergeCell ref="I262:I263"/>
    <mergeCell ref="J262:J263"/>
    <mergeCell ref="K262:K263"/>
    <mergeCell ref="K293:K294"/>
    <mergeCell ref="J265:J266"/>
    <mergeCell ref="K265:K266"/>
    <mergeCell ref="L265:L266"/>
    <mergeCell ref="A268:A270"/>
    <mergeCell ref="B268:B270"/>
    <mergeCell ref="C268:C270"/>
    <mergeCell ref="D268:D270"/>
    <mergeCell ref="E268:E270"/>
    <mergeCell ref="F268:F269"/>
    <mergeCell ref="G268:G269"/>
    <mergeCell ref="L262:L263"/>
    <mergeCell ref="A265:A267"/>
    <mergeCell ref="B265:B267"/>
    <mergeCell ref="C265:C267"/>
    <mergeCell ref="D265:D267"/>
    <mergeCell ref="E265:E267"/>
    <mergeCell ref="F265:F266"/>
    <mergeCell ref="G265:G266"/>
    <mergeCell ref="H265:H266"/>
    <mergeCell ref="I265:I266"/>
    <mergeCell ref="I268:I269"/>
    <mergeCell ref="J268:J269"/>
    <mergeCell ref="K268:K269"/>
    <mergeCell ref="L268:L269"/>
    <mergeCell ref="K275:K276"/>
    <mergeCell ref="L275:L276"/>
    <mergeCell ref="I278:I279"/>
    <mergeCell ref="J278:J279"/>
    <mergeCell ref="K278:K279"/>
    <mergeCell ref="L278:L279"/>
    <mergeCell ref="A287:A288"/>
    <mergeCell ref="L293:L294"/>
    <mergeCell ref="A298:A299"/>
    <mergeCell ref="B298:B299"/>
    <mergeCell ref="C298:C299"/>
    <mergeCell ref="D298:D299"/>
    <mergeCell ref="E298:E299"/>
    <mergeCell ref="A322:A323"/>
    <mergeCell ref="B322:B323"/>
    <mergeCell ref="C322:C323"/>
    <mergeCell ref="D322:D323"/>
    <mergeCell ref="E322:E323"/>
    <mergeCell ref="A357:A358"/>
    <mergeCell ref="B357:B358"/>
    <mergeCell ref="C357:C358"/>
    <mergeCell ref="D357:D358"/>
    <mergeCell ref="E357:E358"/>
    <mergeCell ref="A281:A283"/>
    <mergeCell ref="B281:B283"/>
    <mergeCell ref="C281:C283"/>
    <mergeCell ref="D281:D283"/>
    <mergeCell ref="E281:E283"/>
    <mergeCell ref="F281:F282"/>
    <mergeCell ref="A293:A295"/>
    <mergeCell ref="B293:B295"/>
    <mergeCell ref="C293:C295"/>
    <mergeCell ref="D293:D295"/>
    <mergeCell ref="E293:E295"/>
    <mergeCell ref="F293:F294"/>
    <mergeCell ref="G293:G294"/>
    <mergeCell ref="H293:H294"/>
    <mergeCell ref="I293:I294"/>
    <mergeCell ref="J293:J2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Công thức (3)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2024-04-08T02:00:39Z</dcterms:created>
  <dcterms:modified xsi:type="dcterms:W3CDTF">2024-05-03T04:27:25Z</dcterms:modified>
</cp:coreProperties>
</file>