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7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gus\Downloads\Lab\Short-Video-Streaming-Challenge-Duc\Short-Video-Streaming-Challenge\"/>
    </mc:Choice>
  </mc:AlternateContent>
  <xr:revisionPtr revIDLastSave="0" documentId="13_ncr:1_{BE3DB0DF-1C43-4EA4-8EF5-FCDD6E2B35AD}" xr6:coauthVersionLast="47" xr6:coauthVersionMax="47" xr10:uidLastSave="{00000000-0000-0000-0000-000000000000}"/>
  <bookViews>
    <workbookView xWindow="2730" yWindow="2730" windowWidth="21600" windowHeight="11295" activeTab="8" xr2:uid="{D7097C12-A0E5-438F-B20B-27C59CB6F792}"/>
  </bookViews>
  <sheets>
    <sheet name="R-S 42" sheetId="7" r:id="rId1"/>
    <sheet name="R-S 30" sheetId="12" r:id="rId2"/>
    <sheet name="R-S 20" sheetId="11" r:id="rId3"/>
    <sheet name="42" sheetId="6" r:id="rId4"/>
    <sheet name="30" sheetId="10" r:id="rId5"/>
    <sheet name="20" sheetId="9" r:id="rId6"/>
    <sheet name="High 42" sheetId="1" r:id="rId7"/>
    <sheet name="Medium 42" sheetId="2" r:id="rId8"/>
    <sheet name="low 42" sheetId="3" r:id="rId9"/>
    <sheet name="mixed 42" sheetId="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9" l="1"/>
  <c r="E29" i="9"/>
  <c r="D29" i="9"/>
  <c r="C29" i="9"/>
  <c r="B29" i="9"/>
  <c r="F29" i="10"/>
  <c r="E29" i="10"/>
  <c r="D29" i="10"/>
  <c r="C29" i="10"/>
  <c r="B29" i="10"/>
  <c r="C29" i="6"/>
  <c r="D29" i="6"/>
  <c r="E29" i="6"/>
  <c r="F29" i="6"/>
  <c r="B29" i="6"/>
  <c r="F112" i="2" a="1"/>
  <c r="F112" i="2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<sst xmlns="http://schemas.openxmlformats.org/spreadsheetml/2006/main" count="1112" uniqueCount="139">
  <si>
    <t>Duc</t>
  </si>
  <si>
    <t>Thuong</t>
  </si>
  <si>
    <t>Fix B</t>
  </si>
  <si>
    <t>Next One</t>
  </si>
  <si>
    <t>Waterfall</t>
  </si>
  <si>
    <t>score</t>
  </si>
  <si>
    <t>bw_usage</t>
  </si>
  <si>
    <t>QoE</t>
  </si>
  <si>
    <t>Sum Wasted</t>
  </si>
  <si>
    <t>Wasted time</t>
  </si>
  <si>
    <t>high</t>
  </si>
  <si>
    <t>medium</t>
  </si>
  <si>
    <t>trace1</t>
  </si>
  <si>
    <t>trace2</t>
  </si>
  <si>
    <t>trace3</t>
  </si>
  <si>
    <t>trace4</t>
  </si>
  <si>
    <t>trace5</t>
  </si>
  <si>
    <t>trace6</t>
  </si>
  <si>
    <t>trace7</t>
  </si>
  <si>
    <t>trace8</t>
  </si>
  <si>
    <t>trace9</t>
  </si>
  <si>
    <t>trace10</t>
  </si>
  <si>
    <t>trace11</t>
  </si>
  <si>
    <t>trace12</t>
  </si>
  <si>
    <t>trace13</t>
  </si>
  <si>
    <t>trace14</t>
  </si>
  <si>
    <t>trace15</t>
  </si>
  <si>
    <t>trace16</t>
  </si>
  <si>
    <t>trace17</t>
  </si>
  <si>
    <t>trace18</t>
  </si>
  <si>
    <t>trace19</t>
  </si>
  <si>
    <t>trace0</t>
  </si>
  <si>
    <t>-</t>
  </si>
  <si>
    <t>Your average indexes under [ high ] network is:</t>
  </si>
  <si>
    <t>Score:  15.783258500000013</t>
  </si>
  <si>
    <t>Bandwidth Usage:  13777784.75</t>
  </si>
  <si>
    <t>QoE:  70.89439750000001</t>
  </si>
  <si>
    <t>Sum Wasted Bytes:  3365337.25</t>
  </si>
  <si>
    <t xml:space="preserve">Wasted time ratio:  1.3063542776002837                                                           python run.py </t>
  </si>
  <si>
    <t>--quickstart Thuong_1 --trace mediumdeo-Streaming-Challenge-Duc\Short-Video-Streaming-Challenge&gt;</t>
  </si>
  <si>
    <t>Your average indexes under [ medium ] network is:</t>
  </si>
  <si>
    <t>Score:  -7.8439692999999995</t>
  </si>
  <si>
    <t>Bandwidth Usage:  7905217.95</t>
  </si>
  <si>
    <t>QoE:  23.776902500000002</t>
  </si>
  <si>
    <t>Sum Wasted Bytes:  3005279.45</t>
  </si>
  <si>
    <t>Wasted time ratio:  1.4696485623003197</t>
  </si>
  <si>
    <t xml:space="preserve">PS C:\Users\Admin\Downloads\Short-Video-Streaming-Challenge-Duc\Short-Video-Streaming-Challenge&gt; python run.py </t>
  </si>
  <si>
    <t>low</t>
  </si>
  <si>
    <t>mixed</t>
  </si>
  <si>
    <t xml:space="preserve">-4.831519999999998                     -Streaming-Challenge-Duc\Short-Video-Streaming-Challenge&gt; </t>
  </si>
  <si>
    <t xml:space="preserve">-46.772116000000004                                            \Short-Video-Streaming-Challenge&gt; </t>
  </si>
  <si>
    <t>Proposed</t>
  </si>
  <si>
    <t>Old_proposed</t>
  </si>
  <si>
    <t>High</t>
  </si>
  <si>
    <t>Medium</t>
  </si>
  <si>
    <t>Low</t>
  </si>
  <si>
    <t>Mixed</t>
  </si>
  <si>
    <t>WaterFall</t>
  </si>
  <si>
    <t>Old-proposed</t>
  </si>
  <si>
    <t>Next-One</t>
  </si>
  <si>
    <t>Fix-B</t>
  </si>
  <si>
    <t>[5, 6, 6, 11, 6, 21, 11, 1, 4, 4, 5, 5, 1, 3, 3, 8, 11, 3, 1, 5]</t>
  </si>
  <si>
    <t>[30, 30, 36, 34, 40, 26, 37, 39, 40, 32, 35, 29, 28, 40, 32, 42, 34, 31, 34, 42]</t>
  </si>
  <si>
    <t>[41, 43, 43, 45, 39, 42, 42, 42, 44, 38, 42, 42, 41, 39, 40, 43, 43, 39, 42, 45]</t>
  </si>
  <si>
    <t>[32, 47, 43, 47, 16, 35, 25, 25, 17, 39, 16, 47, 47, 47, 16, 16, 32, 14, 8, 5]</t>
  </si>
  <si>
    <t>NextOne</t>
  </si>
  <si>
    <t>[33, 47, 43, 47, 19, 35, 28, 28, 21, 39, 19, 47, 47, 47, 22, 23, 33, 22, 13, 13]</t>
  </si>
  <si>
    <t>[11, 16, 14, 17, 11, 24, 21, 8, 10, 15, 12, 14, 9, 16, 11, 15, 19, 18, 7, 13]</t>
  </si>
  <si>
    <t>[30, 30, 37, 33, 40, 26, 37, 39, 40, 32, 35, 30, 29, 40, 32, 42, 36, 33, 34, 42]</t>
  </si>
  <si>
    <t>[42, 43, 43, 45, 40, 42, 42, 42, 44, 41, 42, 42, 42, 39, 40, 43, 43, 39, 42, 45]</t>
  </si>
  <si>
    <t>Fix_B</t>
  </si>
  <si>
    <t>Old</t>
  </si>
  <si>
    <t>[16, 25, 23, 3, 11, 9, 1, 17, 18, 2, 30, 24, 18, 8, 30, 18, 16, 15, 19, 19]</t>
  </si>
  <si>
    <t>[1, 8, 4, 7, 3, 16, 7, 1, 5, 5, 3, 3, 1, 4, 2, 7, 11, 3, 1, 3]</t>
  </si>
  <si>
    <t>[11, 15, 14, 22, 14, 14, 12, 11, 15, 3, 22, 11, 19, 18, 6, 14, 18, 13, 27, 17]</t>
  </si>
  <si>
    <t>[5, 40, 18, 39, 12, 19, 11, 11, 12, 17, 12, 40, 39, 40, 15, 11, 5, 14, 8, 3]</t>
  </si>
  <si>
    <t>Average</t>
  </si>
  <si>
    <t>[1100, 1100, 1100, 1100, 1100, 1100, 1100, 1100, 1100, 1100, 1100, 1100, 1100, 1100, 1100, 1100, 1100, 1100, 1100, 1100]</t>
  </si>
  <si>
    <t>avg</t>
  </si>
  <si>
    <t>[6450, 1100, 1800, 4500, 4000, 1800, 2250, 2250, 4400, 2250, 3300, 1100, 3750, 2700, 1750, 4000, 3150, 3300, 3150, 4650]</t>
  </si>
  <si>
    <t>[3150, 4500, 3600, 3150, 5850, 5800, 4500, 5850, 2700, 4500, 3150, 5850, 4050, 4050, 4950, 4500, 4050, 4500, 2250, 2700]</t>
  </si>
  <si>
    <t>[2700, 1800, 4050, 1800, 1100, 9700, 3300, 3300, 2650, 2250, 1100, 1800, 1800, 1800, 1100, 2000, 2700, 1100, 1100, 1100]</t>
  </si>
  <si>
    <t>[11, 6, 7, 10, 7, 18, 10, 5, 5, 8, 4, 3, 7, 9, 7, 10, 13, 9, 5, 5]</t>
  </si>
  <si>
    <t>[17, 30, 15, 3, 13, 7, 6, 16, 19, 5, 28, 35, 14, 10, 22, 12, 13, 15, 15, 18]</t>
  </si>
  <si>
    <t>[7350, 1100, 4950, 7200, 7600, 4950, 4500, 5400, 8200, 4500, 4400, 1100, 7300, 4950, 1100, 7600, 4950, 7900, 4950, 6850]</t>
  </si>
  <si>
    <t>[9, 12, 12, 12, 9, 11, 9, 7, 13, 5, 18, 10, 19, 12, 7, 17, 17, 11, 20, 16]</t>
  </si>
  <si>
    <t>[4950, 6750, 5850, 7200, 6750, 8950, 6300, 5400, 5400, 5400, 5400, 6300, 4500, 6300, 6750, 5850, 5400, 6750, 4500, 4500]</t>
  </si>
  <si>
    <t>[3, 42, 17, 39, 12, 17, 20, 20, 15, 16, 12, 37, 42, 38, 17, 18, 3, 13, 9, 5]</t>
  </si>
  <si>
    <t>[6300, 4050, 5400, 4050, 1100, 7050, 3300, 3300, 2650, 5400, 1100, 4050, 4050, 4050, 1100, 2000, 6300, 1100, 1100, 1100]</t>
  </si>
  <si>
    <t>[42, 33, 41, 35, 48, 24, 38, 40, 38, 40, 31, 35, 33, 33, 35, 41, 40, 40, 44, 44]</t>
  </si>
  <si>
    <t>[7, 12, 10, 7, 8, 20, 13, 7, 8, 13, 8, 12, 7, 7, 8, 9, 13, 9, 7, 7]</t>
  </si>
  <si>
    <t>[45, 48, 51, 50, 42, 48, 47, 47, 47, 49, 49, 46, 47, 45, 47, 49, 49, 48, 49, 49]</t>
  </si>
  <si>
    <t>[31, 54, 49, 54, 17, 34, 31, 31, 17, 40, 17, 54, 54, 53, 17, 26, 31, 20, 10, 7]</t>
  </si>
  <si>
    <t>[9, 6, 6, 8, 7, 16, 13, 4, 4, 4, 5, 5, 7, 6, 6, 8, 15, 11, 3, 4]</t>
  </si>
  <si>
    <t>[34, 30, 30, 26, 47, 23, 30, 33, 38, 36, 23, 35, 23, 28, 25, 39, 36, 30, 37, 38]</t>
  </si>
  <si>
    <t>[42, 46, 47, 49, 40, 50, 42, 44, 36, 49, 41, 42, 47, 36, 41, 47, 42, 42, 44, 49]</t>
  </si>
  <si>
    <t>[25, 56, 42, 55, 14, 28, 22, 22, 15, 33, 14, 57, 57, 54, 14, 21, 25, 12, 8, 4]</t>
  </si>
  <si>
    <t>[8, 9, 8, 10, 7, 22, 13, 6, 7, 7, 7, 3, 7, 10, 6, 10, 12, 11, 4, 8]</t>
  </si>
  <si>
    <t>[16, 44, 20, 4, 14, 10, 8, 32, 38, 4, 47, 53, 20, 10, 48, 14, 17, 31, 19, 20]</t>
  </si>
  <si>
    <t>[7800, 1100, 4050, 7650, 6700, 5950, 4050, 4050, 7300, 4950, 3300, 1100, 6850, 5400, 3050, 8950, 5400, 7900, 4500, 7550]</t>
  </si>
  <si>
    <t>[11, 19, 16, 19, 12, 15, 14, 6, 19, 7, 18, 13, 23, 17, 4, 8, 22, 16, 19, 26]</t>
  </si>
  <si>
    <t>[5850, 6750, 5850, 7200, 7650, 7150, 5400, 10350, 6300, 5400, 5850, 5400, 5850, 6750, 6750, 7650, 8550, 6750, 9000, 5850]</t>
  </si>
  <si>
    <t>[6, 71, 22, 67, 16, 21, 22, 22, 15, 32, 16, 67, 69, 65, 19, 36, 6, 17, 13, 8]</t>
  </si>
  <si>
    <t>[5400, 2700, 8550, 2700, 1100, 10350, 3300, 3300, 2650, 4050, 1100, 2700, 2700, 2700, 1100, 2000, 5400, 1100, 1100, 1100]</t>
  </si>
  <si>
    <t>[7, 14, 10, 17, 12, 22, 18, 7, 11, 14, 11, 12, 7, 10, 11, 11, 18, 9, 5, 13]</t>
  </si>
  <si>
    <t>[47, 45, 46, 42, 62, 34, 63, 46, 63, 54, 53, 53, 31, 34, 37, 70, 39, 58, 55, 64]</t>
  </si>
  <si>
    <t>[70, 67, 76, 73, 68, 73, 64, 74, 71, 74, 71, 67, 70, 69, 74, 75, 71, 67, 73, 73]</t>
  </si>
  <si>
    <t>[32, 82, 71, 82, 20, 37, 33, 33, 23, 46, 20, 82, 82, 82, 25, 24, 32, 20, 21, 13]</t>
  </si>
  <si>
    <t>[7, 14, 10, 17, 12, 22, 18, 7, 11, 14, 11, 11, 7, 10, 11, 11, 18, 9, 5, 13]</t>
  </si>
  <si>
    <t>[8, 6, 6, 12, 8, 21, 13, 6, 6, 4, 8, 5, 6, 6, 5, 8, 11, 8, 3, 5]</t>
  </si>
  <si>
    <t>[49, 44, 45, 43, 61, 37, 61, 40, 58, 56, 49, 53, 33, 36, 44, 67, 35, 59, 58, 63]</t>
  </si>
  <si>
    <t>[65, 70, 75, 74, 68, 71, 72, 74, 70, 72, 74, 67, 65, 68, 72, 73, 73, 70, 73, 73]</t>
  </si>
  <si>
    <t>[34, 83, 73, 83, 19, 30, 31, 31, 16, 40, 19, 84, 83, 82, 17, 32, 34, 14, 9, 5]</t>
  </si>
  <si>
    <t>[11650, 11850, 10350, 10600, 12500, 11000, 14500, 7900, 10950, 11400, 12450, 10950, 9450, 11850, 12300, 13200, 13350, 14900, 9000, 9700]</t>
  </si>
  <si>
    <t>[1, 1, 1, 1, 3, 9, 1, 1, 1, 1, 1, 1, 1, 1, 1, 2, 3, 2, 1, 3]</t>
  </si>
  <si>
    <t>[21, 8, 27, 11, 19, 16, 10, 26, 8, 11, 13, 10, 14, 18, 11, 23, 21, 15, 23, 9]</t>
  </si>
  <si>
    <t>[6650, 12250, 11150, 6600, 7300, 11850, 9300, 9450, 13400, 11450, 11900, 11250, 11600, 11900, 15050, 8800, 8200, 12750, 9000, 11950]</t>
  </si>
  <si>
    <t xml:space="preserve"> </t>
  </si>
  <si>
    <t>[18, 25, 20, 22, 19, 14, 20, 17, 24, 15, 22, 19, 26, 24, 9, 20, 20, 25, 27, 29]</t>
  </si>
  <si>
    <t>[9300, 6400, 6900, 9100, 12600, 8000, 6200, 8200, 9100, 6000, 7750, 9750, 8600, 9250, 9300, 9250, 8400, 9100, 6200, 6850]</t>
  </si>
  <si>
    <t>[15, 41, 20, 40, 3, 8, 6, 6, 3, 26, 3, 41, 41, 41, 3, 8, 15, 12, 2, 3]</t>
  </si>
  <si>
    <t>[7950, 3100, 8400, 3100, 12950, 10600, 10100, 10100, 12500, 9450, 12950, 3100, 3100, 3100, 16950, 11450, 7950, 9500, 13550, 9700]</t>
  </si>
  <si>
    <t>[1, 1, 1, 1, 1, 1, 1, 1, 1, 1, 1, 1, 1, 1, 1, 2, 1, 2, 1, 1]</t>
  </si>
  <si>
    <t>[13800, 15800, 13650, 13000, 15200, 17850, 17800, 11200, 16500, 13150, 16900, 11000, 10800, 13800, 13400, 15600, 19300, 11600, 13150, 16000]</t>
  </si>
  <si>
    <t>[6, 46, 11, 43, 1, 2, 1, 1, 1, 22, 1, 44, 47, 45, 1, 2, 6, 2, 2, 1]</t>
  </si>
  <si>
    <t>[14550, 8400, 11900, 8400, 18000, 13900, 24800, 24800, 17350, 11450, 18000, 8400, 8400, 7950, 22200, 23050, 14550, 20750, 15400, 16000]</t>
  </si>
  <si>
    <t>[17, 1, 13, 1, 7, 8, 5, 22, 1, 3, 4, 1, 3, 8, 1, 5, 18, 2, 14, 7]</t>
  </si>
  <si>
    <t>[14800, 18200, 14500, 12350, 12850, 18000, 18900, 11450, 15450, 14050, 17150, 15600, 17350, 16750, 15200, 16100, 14100, 15850, 11850, 14950]</t>
  </si>
  <si>
    <t>[8, 16, 12, 15, 6, 11, 10, 9, 15, 5, 12, 12, 20, 11, 1, 13, 11, 10, 18, 21]</t>
  </si>
  <si>
    <t>[13700, 13700, 11950, 14550, 14350, 15400, 12350, 16150, 11050, 12850, 13000, 13700, 13700, 14550, 13900, 13650, 11900, 10450, 10150, 11450]</t>
  </si>
  <si>
    <t>[1, 1, 1, 1, 1, 3, 1, 1, 1, 1, 1, 1, 1, 1, 1, 2, 3, 2, 1, 1]</t>
  </si>
  <si>
    <t>[25900, 19750, 18300, 16100, 16250, 16500, 19550, 14100, 21950, 17600, 19950, 18250, 16850, 21250, 18450, 18500, 24100, 24100, 16700, 19550]</t>
  </si>
  <si>
    <t>[17, 1, 20, 3, 12, 11, 3, 25, 1, 5, 6, 5, 5, 10, 3, 13, 16, 5, 19, 13]</t>
  </si>
  <si>
    <t>[20600, 20500, 18050, 25650, 20250, 22350, 19600, 13850, 20800, 23100, 25350, 26600, 24350, 22850, 24000, 17500, 19950, 28400, 20200, 16400]</t>
  </si>
  <si>
    <t>[9, 24, 18, 19, 12, 15, 14, 11, 16, 9, 16, 14, 21, 14, 1, 16, 14, 15, 20, 21]</t>
  </si>
  <si>
    <t>[23550, 14650, 16250, 13050, 21550, 14400, 9300, 21500, 23350, 18200, 19950, 17250, 19250, 17750, 20800, 13300, 14450, 17800, 13800, 12850]</t>
  </si>
  <si>
    <t>[8, 70, 14, 64, 1, 5, 1, 1, 1, 25, 1, 62, 66, 62, 1, 2, 8, 9, 2, 1]</t>
  </si>
  <si>
    <t>[24450, 6400, 14450, 6400, 19400, 16600, 18100, 18100, 18900, 13850, 19400, 5950, 6400, 6400, 19000, 23050, 24450, 15850, 17800, 19550]</t>
  </si>
  <si>
    <t>Network-based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</si>
</sst>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('42'!$B$5,'42'!$B$12,'42'!$B$19,'42'!$B$26)</c:f>
              <c:numCache>
                <c:formatCode>General</c:formatCode>
                <c:ptCount val="4"/>
                <c:pt idx="0">
                  <c:v>3365.33725</c:v>
                </c:pt>
                <c:pt idx="1">
                  <c:v>2100.0439000000001</c:v>
                </c:pt>
                <c:pt idx="2">
                  <c:v>1590.9681</c:v>
                </c:pt>
                <c:pt idx="3">
                  <c:v>2376.7910999999999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7-47CC-B9CC-8C974E5095AB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('42'!$C$5,'42'!$C$12,'42'!$C$19,'42'!$C$26)</c:f>
              <c:numCache>
                <c:formatCode>General</c:formatCode>
                <c:ptCount val="4"/>
                <c:pt idx="0">
                  <c:v>4950.2377500000002</c:v>
                </c:pt>
                <c:pt idx="1">
                  <c:v>3141.3577999999902</c:v>
                </c:pt>
                <c:pt idx="2">
                  <c:v>2339.4616499999902</c:v>
                </c:pt>
                <c:pt idx="3">
                  <c:v>3423.09375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7-47CC-B9CC-8C974E5095AB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('42'!$D$5,'42'!$D$12,'42'!$D$19,'42'!$D$26)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E7-47CC-B9CC-8C974E5095AB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('42'!$E$5,'42'!$E$12,'42'!$E$19,'42'!$E$26)</c:f>
              <c:numCache>
                <c:formatCode>General</c:formatCode>
                <c:ptCount val="4"/>
                <c:pt idx="0">
                  <c:v>7916.5024999999996</c:v>
                </c:pt>
                <c:pt idx="1">
                  <c:v>4227.29655</c:v>
                </c:pt>
                <c:pt idx="2">
                  <c:v>3951.39545</c:v>
                </c:pt>
                <c:pt idx="3">
                  <c:v>4903.0218500000001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EE7-47CC-B9CC-8C974E5095AB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('42'!$F$5,'42'!$F$12,'42'!$F$19,'42'!$F$26)</c:f>
              <c:numCache>
                <c:formatCode>General</c:formatCode>
                <c:ptCount val="4"/>
                <c:pt idx="0">
                  <c:v>5111.1275999999998</c:v>
                </c:pt>
                <c:pt idx="1">
                  <c:v>4222.7664500000001</c:v>
                </c:pt>
                <c:pt idx="2">
                  <c:v>3873.2804500000002</c:v>
                </c:pt>
                <c:pt idx="3">
                  <c:v>4361.8397000000004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EE7-47CC-B9CC-8C974E509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24181266122039"/>
          <c:y val="0.90480270120445494"/>
          <c:w val="0.82099360029419433"/>
          <c:h val="9.1837118563824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Duc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('High 42'!$A$19,'High 42'!$A$24,'High 42'!$A$29,'High 42'!$A$34,'High 42'!$A$39,'High 42'!$A$44,'High 42'!$A$49,'High 42'!$A$54,'High 42'!$A$59,'High 42'!$A$64,'High 42'!$A$69,'High 42'!$A$74,'High 42'!$A$79,'High 42'!$A$84,'High 42'!$A$89,'High 42'!$A$94,'High 42'!$A$99,'High 42'!$A$104,'High 42'!$A$109,'High 42'!$A$114)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('High 42'!$B$19,'High 42'!$B$24,'High 42'!$B$29,'High 42'!$B$34,'High 42'!$B$39,'High 42'!$B$44,'High 42'!$B$49,'High 42'!$B$54,'High 42'!$B$59,'High 42'!$B$64,'High 42'!$B$69,'High 42'!$B$74,'High 42'!$B$79,'High 42'!$B$84,'High 42'!$B$89,'High 42'!$B$94,'High 42'!$B$99,'High 42'!$B$104,'High 42'!$B$109,'High 42'!$B$114)</c:f>
              <c:numCache>
                <c:formatCode>General</c:formatCode>
                <c:ptCount val="20"/>
                <c:pt idx="0">
                  <c:v>2883206</c:v>
                </c:pt>
                <c:pt idx="1">
                  <c:v>3599720</c:v>
                </c:pt>
                <c:pt idx="2">
                  <c:v>3807550</c:v>
                </c:pt>
                <c:pt idx="3">
                  <c:v>2758715</c:v>
                </c:pt>
                <c:pt idx="4">
                  <c:v>3433486</c:v>
                </c:pt>
                <c:pt idx="5">
                  <c:v>2495153</c:v>
                </c:pt>
                <c:pt idx="6">
                  <c:v>3163233</c:v>
                </c:pt>
                <c:pt idx="7">
                  <c:v>3734752</c:v>
                </c:pt>
                <c:pt idx="8">
                  <c:v>3092802</c:v>
                </c:pt>
                <c:pt idx="9">
                  <c:v>3714120</c:v>
                </c:pt>
                <c:pt idx="10">
                  <c:v>3404816</c:v>
                </c:pt>
                <c:pt idx="11">
                  <c:v>3257501</c:v>
                </c:pt>
                <c:pt idx="12">
                  <c:v>1960022</c:v>
                </c:pt>
                <c:pt idx="13">
                  <c:v>3825247</c:v>
                </c:pt>
                <c:pt idx="14">
                  <c:v>3639077</c:v>
                </c:pt>
                <c:pt idx="15">
                  <c:v>3745551</c:v>
                </c:pt>
                <c:pt idx="16">
                  <c:v>3634374</c:v>
                </c:pt>
                <c:pt idx="17">
                  <c:v>2425956</c:v>
                </c:pt>
                <c:pt idx="18">
                  <c:v>3618509</c:v>
                </c:pt>
                <c:pt idx="19">
                  <c:v>3395231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21-42FB-A091-7063087F58EC}"/>
            </c:ext>
          </c:extLst>
        </c:ser>
        <c:ser>
          <c:idx val="1"/>
          <c:order val="1"/>
          <c:tx>
            <c:v>Thuong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('High 42'!$A$19,'High 42'!$A$24,'High 42'!$A$29,'High 42'!$A$34,'High 42'!$A$39,'High 42'!$A$44,'High 42'!$A$49,'High 42'!$A$54,'High 42'!$A$59,'High 42'!$A$64,'High 42'!$A$69,'High 42'!$A$74,'High 42'!$A$79,'High 42'!$A$84,'High 42'!$A$89,'High 42'!$A$94,'High 42'!$A$99,'High 42'!$A$104,'High 42'!$A$109,'High 42'!$A$114)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('High 42'!$C$19,'High 42'!$C$24,'High 42'!$C$29,'High 42'!$C$34,'High 42'!$C$39,'High 42'!$C$44,'High 42'!$C$49,'High 42'!$C$54,'High 42'!$C$59,'High 42'!$C$64,'High 42'!$C$69,'High 42'!$C$74,'High 42'!$C$79,'High 42'!$C$84,'High 42'!$C$89,'High 42'!$C$94,'High 42'!$C$99,'High 42'!$C$104,'High 42'!$C$109,'High 42'!$C$114)</c:f>
              <c:numCache>
                <c:formatCode>General</c:formatCode>
                <c:ptCount val="20"/>
                <c:pt idx="0">
                  <c:v>2490165</c:v>
                </c:pt>
                <c:pt idx="1">
                  <c:v>4017182</c:v>
                </c:pt>
                <c:pt idx="2">
                  <c:v>4012479</c:v>
                </c:pt>
                <c:pt idx="3">
                  <c:v>2441228</c:v>
                </c:pt>
                <c:pt idx="4">
                  <c:v>2685069</c:v>
                </c:pt>
                <c:pt idx="5">
                  <c:v>2163635</c:v>
                </c:pt>
                <c:pt idx="6">
                  <c:v>4102314</c:v>
                </c:pt>
                <c:pt idx="7">
                  <c:v>3691426</c:v>
                </c:pt>
                <c:pt idx="8">
                  <c:v>3737146</c:v>
                </c:pt>
                <c:pt idx="9">
                  <c:v>3919730</c:v>
                </c:pt>
                <c:pt idx="10">
                  <c:v>2070886</c:v>
                </c:pt>
                <c:pt idx="11">
                  <c:v>3744292</c:v>
                </c:pt>
                <c:pt idx="12">
                  <c:v>2623812</c:v>
                </c:pt>
                <c:pt idx="13">
                  <c:v>4199766</c:v>
                </c:pt>
                <c:pt idx="14">
                  <c:v>4102314</c:v>
                </c:pt>
                <c:pt idx="15">
                  <c:v>2441228</c:v>
                </c:pt>
                <c:pt idx="16">
                  <c:v>4195063</c:v>
                </c:pt>
                <c:pt idx="17">
                  <c:v>2623812</c:v>
                </c:pt>
                <c:pt idx="18">
                  <c:v>3988133</c:v>
                </c:pt>
                <c:pt idx="19">
                  <c:v>4057065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21-42FB-A091-7063087F58EC}"/>
            </c:ext>
          </c:extLst>
        </c:ser>
        <c:ser>
          <c:idx val="2"/>
          <c:order val="2"/>
          <c:tx>
            <c:v>Fix 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('High 42'!$A$19,'High 42'!$A$24,'High 42'!$A$29,'High 42'!$A$34,'High 42'!$A$39,'High 42'!$A$44,'High 42'!$A$49,'High 42'!$A$54,'High 42'!$A$59,'High 42'!$A$64,'High 42'!$A$69,'High 42'!$A$74,'High 42'!$A$79,'High 42'!$A$84,'High 42'!$A$89,'High 42'!$A$94,'High 42'!$A$99,'High 42'!$A$104,'High 42'!$A$109,'High 42'!$A$114)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('High 42'!$D$19,'High 42'!$D$24,'High 42'!$D$29,'High 42'!$D$34,'High 42'!$D$39,'High 42'!$D$44,'High 42'!$D$49,'High 42'!$D$54,'High 42'!$D$59,'High 42'!$D$64,'High 42'!$D$69,'High 42'!$D$74,'High 42'!$D$79,'High 42'!$D$84,'High 42'!$D$89,'High 42'!$D$94,'High 42'!$D$99,'High 42'!$D$104,'High 42'!$D$109,'High 42'!$D$114)</c:f>
              <c:numCache>
                <c:formatCode>General</c:formatCode>
                <c:ptCount val="20"/>
                <c:pt idx="0">
                  <c:v>4078145</c:v>
                </c:pt>
                <c:pt idx="1">
                  <c:v>4812060</c:v>
                </c:pt>
                <c:pt idx="2">
                  <c:v>4388027</c:v>
                </c:pt>
                <c:pt idx="3">
                  <c:v>4364314</c:v>
                </c:pt>
                <c:pt idx="4">
                  <c:v>4667188</c:v>
                </c:pt>
                <c:pt idx="5">
                  <c:v>3859171</c:v>
                </c:pt>
                <c:pt idx="6">
                  <c:v>3639270</c:v>
                </c:pt>
                <c:pt idx="7">
                  <c:v>4304826</c:v>
                </c:pt>
                <c:pt idx="8">
                  <c:v>4615160</c:v>
                </c:pt>
                <c:pt idx="9">
                  <c:v>3924729</c:v>
                </c:pt>
                <c:pt idx="10">
                  <c:v>3858115</c:v>
                </c:pt>
                <c:pt idx="11">
                  <c:v>4314385</c:v>
                </c:pt>
                <c:pt idx="12">
                  <c:v>4220712</c:v>
                </c:pt>
                <c:pt idx="13">
                  <c:v>3952700</c:v>
                </c:pt>
                <c:pt idx="14">
                  <c:v>4505166</c:v>
                </c:pt>
                <c:pt idx="15">
                  <c:v>4248390</c:v>
                </c:pt>
                <c:pt idx="16">
                  <c:v>4705128</c:v>
                </c:pt>
                <c:pt idx="17">
                  <c:v>4611094</c:v>
                </c:pt>
                <c:pt idx="18">
                  <c:v>3547381</c:v>
                </c:pt>
                <c:pt idx="19">
                  <c:v>4795165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21-42FB-A091-7063087F58EC}"/>
            </c:ext>
          </c:extLst>
        </c:ser>
        <c:ser>
          <c:idx val="3"/>
          <c:order val="3"/>
          <c:tx>
            <c:v>NextOne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('High 42'!$A$19,'High 42'!$A$24,'High 42'!$A$29,'High 42'!$A$34,'High 42'!$A$39,'High 42'!$A$44,'High 42'!$A$49,'High 42'!$A$54,'High 42'!$A$59,'High 42'!$A$64,'High 42'!$A$69,'High 42'!$A$74,'High 42'!$A$79,'High 42'!$A$84,'High 42'!$A$89,'High 42'!$A$94,'High 42'!$A$99,'High 42'!$A$104,'High 42'!$A$109,'High 42'!$A$114)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('High 42'!$E$19,'High 42'!$E$24,'High 42'!$E$29,'High 42'!$E$34,'High 42'!$E$39,'High 42'!$E$44,'High 42'!$E$49,'High 42'!$E$54,'High 42'!$E$59,'High 42'!$E$64,'High 42'!$E$69,'High 42'!$E$74,'High 42'!$E$79,'High 42'!$E$84,'High 42'!$E$89,'High 42'!$E$94,'High 42'!$E$99,'High 42'!$E$104,'High 42'!$E$109,'High 42'!$E$114)</c:f>
              <c:numCache>
                <c:formatCode>General</c:formatCode>
                <c:ptCount val="20"/>
                <c:pt idx="0">
                  <c:v>5845571</c:v>
                </c:pt>
                <c:pt idx="1">
                  <c:v>7796023</c:v>
                </c:pt>
                <c:pt idx="2">
                  <c:v>9007503</c:v>
                </c:pt>
                <c:pt idx="3">
                  <c:v>7832303</c:v>
                </c:pt>
                <c:pt idx="4">
                  <c:v>6776733</c:v>
                </c:pt>
                <c:pt idx="5">
                  <c:v>6621653</c:v>
                </c:pt>
                <c:pt idx="6">
                  <c:v>6713181</c:v>
                </c:pt>
                <c:pt idx="7">
                  <c:v>8077139</c:v>
                </c:pt>
                <c:pt idx="8">
                  <c:v>8478230</c:v>
                </c:pt>
                <c:pt idx="9">
                  <c:v>8848861</c:v>
                </c:pt>
                <c:pt idx="10">
                  <c:v>8718478</c:v>
                </c:pt>
                <c:pt idx="11">
                  <c:v>9846154</c:v>
                </c:pt>
                <c:pt idx="12">
                  <c:v>8008505</c:v>
                </c:pt>
                <c:pt idx="13">
                  <c:v>7273331</c:v>
                </c:pt>
                <c:pt idx="14">
                  <c:v>7863866</c:v>
                </c:pt>
                <c:pt idx="15">
                  <c:v>8167143</c:v>
                </c:pt>
                <c:pt idx="16">
                  <c:v>9022781</c:v>
                </c:pt>
                <c:pt idx="17">
                  <c:v>6598446</c:v>
                </c:pt>
                <c:pt idx="18">
                  <c:v>8967959</c:v>
                </c:pt>
                <c:pt idx="19">
                  <c:v>7866190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21-42FB-A091-7063087F58EC}"/>
            </c:ext>
          </c:extLst>
        </c:ser>
        <c:ser>
          <c:idx val="4"/>
          <c:order val="4"/>
          <c:tx>
            <c:v>WaterFall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('High 42'!$A$19,'High 42'!$A$24,'High 42'!$A$29,'High 42'!$A$34,'High 42'!$A$39,'High 42'!$A$44,'High 42'!$A$49,'High 42'!$A$54,'High 42'!$A$59,'High 42'!$A$64,'High 42'!$A$69,'High 42'!$A$74,'High 42'!$A$79,'High 42'!$A$84,'High 42'!$A$89,'High 42'!$A$94,'High 42'!$A$99,'High 42'!$A$104,'High 42'!$A$109,'High 42'!$A$114)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('High 42'!$F$19,'High 42'!$F$24,'High 42'!$F$29,'High 42'!$F$34,'High 42'!$F$39,'High 42'!$F$44,'High 42'!$F$49,'High 42'!$F$54,'High 42'!$F$59,'High 42'!$F$64,'High 42'!$F$69,'High 42'!$F$74,'High 42'!$F$79,'High 42'!$F$84,'High 42'!$F$89,'High 42'!$F$94,'High 42'!$F$99,'High 42'!$F$104,'High 42'!$F$109,'High 42'!$F$114)</c:f>
              <c:numCache>
                <c:formatCode>General</c:formatCode>
                <c:ptCount val="20"/>
                <c:pt idx="0">
                  <c:v>5845571</c:v>
                </c:pt>
                <c:pt idx="1">
                  <c:v>7796023</c:v>
                </c:pt>
                <c:pt idx="2">
                  <c:v>9007503</c:v>
                </c:pt>
                <c:pt idx="3">
                  <c:v>7832303</c:v>
                </c:pt>
                <c:pt idx="4">
                  <c:v>6776733</c:v>
                </c:pt>
                <c:pt idx="5">
                  <c:v>6621653</c:v>
                </c:pt>
                <c:pt idx="6">
                  <c:v>6713181</c:v>
                </c:pt>
                <c:pt idx="7">
                  <c:v>8077139</c:v>
                </c:pt>
                <c:pt idx="8">
                  <c:v>8478230</c:v>
                </c:pt>
                <c:pt idx="9">
                  <c:v>8848861</c:v>
                </c:pt>
                <c:pt idx="10">
                  <c:v>8718478</c:v>
                </c:pt>
                <c:pt idx="11">
                  <c:v>9846154</c:v>
                </c:pt>
                <c:pt idx="12">
                  <c:v>8008505</c:v>
                </c:pt>
                <c:pt idx="13">
                  <c:v>7273331</c:v>
                </c:pt>
                <c:pt idx="14">
                  <c:v>7863866</c:v>
                </c:pt>
                <c:pt idx="15">
                  <c:v>8167143</c:v>
                </c:pt>
                <c:pt idx="16">
                  <c:v>9022781</c:v>
                </c:pt>
                <c:pt idx="17">
                  <c:v>6598446</c:v>
                </c:pt>
                <c:pt idx="18">
                  <c:v>8967959</c:v>
                </c:pt>
                <c:pt idx="19">
                  <c:v>7866190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21-42FB-A091-7063087F58EC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('High 42'!$A$19,'High 42'!$A$24,'High 42'!$A$29,'High 42'!$A$34,'High 42'!$A$39,'High 42'!$A$44,'High 42'!$A$49,'High 42'!$A$54,'High 42'!$A$59,'High 42'!$A$64,'High 42'!$A$69,'High 42'!$A$74,'High 42'!$A$79,'High 42'!$A$84,'High 42'!$A$89,'High 42'!$A$94,'High 42'!$A$99,'High 42'!$A$104,'High 42'!$A$109,'High 42'!$A$114)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('High 42'!$G$19,'High 42'!$G$24,'High 42'!$G$29,'High 42'!$G$34,'High 42'!$G$39,'High 42'!$G$44,'High 42'!$G$49,'High 42'!$G$54,'High 42'!$G$59,'High 42'!$G$64,'High 42'!$G$69,'High 42'!$G$74,'High 42'!$G$79,'High 42'!$G$84,'High 42'!$G$89,'High 42'!$G$94,'High 42'!$G$99,'High 42'!$G$104,'High 42'!$G$109,'High 42'!$G$114)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5-C021-42FB-A091-7063087F58EC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('High 42'!$A$19,'High 42'!$A$24,'High 42'!$A$29,'High 42'!$A$34,'High 42'!$A$39,'High 42'!$A$44,'High 42'!$A$49,'High 42'!$A$54,'High 42'!$A$59,'High 42'!$A$64,'High 42'!$A$69,'High 42'!$A$74,'High 42'!$A$79,'High 42'!$A$84,'High 42'!$A$89,'High 42'!$A$94,'High 42'!$A$99,'High 42'!$A$104,'High 42'!$A$109,'High 42'!$A$114)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('High 42'!$H$19,'High 42'!$H$24,'High 42'!$H$29,'High 42'!$H$34,'High 42'!$H$39,'High 42'!$H$44,'High 42'!$H$49,'High 42'!$H$54,'High 42'!$H$59,'High 42'!$H$64,'High 42'!$H$69,'High 42'!$H$74,'High 42'!$H$79,'High 42'!$H$84,'High 42'!$H$89,'High 42'!$H$94,'High 42'!$H$99,'High 42'!$H$104,'High 42'!$H$109,'High 42'!$H$114)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6-C021-42FB-A091-7063087F5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88517808"/>
        <c:axId val="688515512"/>
      </c:barChart>
      <c:catAx>
        <c:axId val="68851780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15512"/>
        <c:crosses val="autoZero"/>
        <c:auto val="1"/>
        <c:lblAlgn val="ctr"/>
        <c:lblOffset val="100"/>
        <c:noMultiLvlLbl val="0"/>
      </c:catAx>
      <c:valAx>
        <c:axId val="688515512"/>
        <c:scaling>
          <c:orientation val="minMax"/>
          <c:max val="1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Waste</a:t>
                </a:r>
              </a:p>
            </c:rich>
          </c:tx>
          <c:layout>
            <c:manualLayout>
              <c:xMode val="edge"/>
              <c:yMode val="edge"/>
              <c:x val="7.6942641986712992E-3"/>
              <c:y val="0.49452111906159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5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Duc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('High 42'!$A$19,'High 42'!$A$24,'High 42'!$A$29,'High 42'!$A$34,'High 42'!$A$39,'High 42'!$A$44,'High 42'!$A$49,'High 42'!$A$54,'High 42'!$A$59,'High 42'!$A$64,'High 42'!$A$69,'High 42'!$A$74,'High 42'!$A$79,'High 42'!$A$84,'High 42'!$A$89,'High 42'!$A$94,'High 42'!$A$99,'High 42'!$A$104,'High 42'!$A$109,'High 42'!$A$114)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('High 42'!$B$18,'High 42'!$B$23,'High 42'!$B$28,'High 42'!$B$33,'High 42'!$B$38,'High 42'!$B$43,'High 42'!$B$48,'High 42'!$B$53,'High 42'!$B$58,'High 42'!$B$63,'High 42'!$B$68,'High 42'!$B$73,'High 42'!$B$78,'High 42'!$B$83,'High 42'!$B$88,'High 42'!$B$93,'High 42'!$B$98,'High 42'!$B$103,'High 42'!$B$108,'High 42'!$B$113)</c:f>
              <c:numCache>
                <c:formatCode>General</c:formatCode>
                <c:ptCount val="20"/>
                <c:pt idx="0">
                  <c:v>51.600549999999998</c:v>
                </c:pt>
                <c:pt idx="1">
                  <c:v>55.431899999999999</c:v>
                </c:pt>
                <c:pt idx="2">
                  <c:v>58.169249999999998</c:v>
                </c:pt>
                <c:pt idx="3">
                  <c:v>49.848750000000003</c:v>
                </c:pt>
                <c:pt idx="4">
                  <c:v>56.426250000000003</c:v>
                </c:pt>
                <c:pt idx="5">
                  <c:v>43.967199999999998</c:v>
                </c:pt>
                <c:pt idx="6">
                  <c:v>53.487850000000002</c:v>
                </c:pt>
                <c:pt idx="7">
                  <c:v>52.466999999999999</c:v>
                </c:pt>
                <c:pt idx="8">
                  <c:v>56.1374</c:v>
                </c:pt>
                <c:pt idx="9">
                  <c:v>56.2727</c:v>
                </c:pt>
                <c:pt idx="10">
                  <c:v>58.304099999999998</c:v>
                </c:pt>
                <c:pt idx="11">
                  <c:v>52.847099999999998</c:v>
                </c:pt>
                <c:pt idx="12">
                  <c:v>45.1661</c:v>
                </c:pt>
                <c:pt idx="13">
                  <c:v>55.774799999999999</c:v>
                </c:pt>
                <c:pt idx="14">
                  <c:v>57.149000000000001</c:v>
                </c:pt>
                <c:pt idx="15">
                  <c:v>55.123350000000002</c:v>
                </c:pt>
                <c:pt idx="16">
                  <c:v>52.053649999999998</c:v>
                </c:pt>
                <c:pt idx="17">
                  <c:v>59.049100000000003</c:v>
                </c:pt>
                <c:pt idx="18">
                  <c:v>61.104100000000003</c:v>
                </c:pt>
                <c:pt idx="19">
                  <c:v>55.347250000000003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AD-4174-869F-D1243904B056}"/>
            </c:ext>
          </c:extLst>
        </c:ser>
        <c:ser>
          <c:idx val="1"/>
          <c:order val="1"/>
          <c:tx>
            <c:v>Thuong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('High 42'!$A$19,'High 42'!$A$24,'High 42'!$A$29,'High 42'!$A$34,'High 42'!$A$39,'High 42'!$A$44,'High 42'!$A$49,'High 42'!$A$54,'High 42'!$A$59,'High 42'!$A$64,'High 42'!$A$69,'High 42'!$A$74,'High 42'!$A$79,'High 42'!$A$84,'High 42'!$A$89,'High 42'!$A$94,'High 42'!$A$99,'High 42'!$A$104,'High 42'!$A$109,'High 42'!$A$114)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('High 42'!$C$18,'High 42'!$C$23,'High 42'!$C$28,'High 42'!$C$33,'High 42'!$C$38,'High 42'!$C$43,'High 42'!$C$48,'High 42'!$C$53,'High 42'!$C$58,'High 42'!$C$63,'High 42'!$C$68,'High 42'!$C$73,'High 42'!$C$78,'High 42'!$C$83,'High 42'!$C$88,'High 42'!$C$93,'High 42'!$C$98,'High 42'!$C$103,'High 42'!$C$108,'High 42'!$C$113)</c:f>
              <c:numCache>
                <c:formatCode>General</c:formatCode>
                <c:ptCount val="20"/>
                <c:pt idx="0">
                  <c:v>73.100549999999998</c:v>
                </c:pt>
                <c:pt idx="1">
                  <c:v>72.053449999999998</c:v>
                </c:pt>
                <c:pt idx="2">
                  <c:v>70.416200000000003</c:v>
                </c:pt>
                <c:pt idx="3">
                  <c:v>72.282849999999996</c:v>
                </c:pt>
                <c:pt idx="4">
                  <c:v>72.194050000000004</c:v>
                </c:pt>
                <c:pt idx="5">
                  <c:v>60.46875</c:v>
                </c:pt>
                <c:pt idx="6">
                  <c:v>73.169550000000001</c:v>
                </c:pt>
                <c:pt idx="7">
                  <c:v>73.316999999999993</c:v>
                </c:pt>
                <c:pt idx="8">
                  <c:v>71.319000000000003</c:v>
                </c:pt>
                <c:pt idx="9">
                  <c:v>71.539150000000006</c:v>
                </c:pt>
                <c:pt idx="10">
                  <c:v>72.138549999999995</c:v>
                </c:pt>
                <c:pt idx="11">
                  <c:v>71.563100000000006</c:v>
                </c:pt>
                <c:pt idx="12">
                  <c:v>70.1661</c:v>
                </c:pt>
                <c:pt idx="13">
                  <c:v>71.010050000000007</c:v>
                </c:pt>
                <c:pt idx="14">
                  <c:v>71.298000000000002</c:v>
                </c:pt>
                <c:pt idx="15">
                  <c:v>67.630099999999999</c:v>
                </c:pt>
                <c:pt idx="16">
                  <c:v>65.504450000000006</c:v>
                </c:pt>
                <c:pt idx="17">
                  <c:v>72.56035</c:v>
                </c:pt>
                <c:pt idx="18">
                  <c:v>73.254099999999994</c:v>
                </c:pt>
                <c:pt idx="19">
                  <c:v>72.902600000000007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AD-4174-869F-D1243904B056}"/>
            </c:ext>
          </c:extLst>
        </c:ser>
        <c:ser>
          <c:idx val="2"/>
          <c:order val="2"/>
          <c:tx>
            <c:v>Fix 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('High 42'!$A$19,'High 42'!$A$24,'High 42'!$A$29,'High 42'!$A$34,'High 42'!$A$39,'High 42'!$A$44,'High 42'!$A$49,'High 42'!$A$54,'High 42'!$A$59,'High 42'!$A$64,'High 42'!$A$69,'High 42'!$A$74,'High 42'!$A$79,'High 42'!$A$84,'High 42'!$A$89,'High 42'!$A$94,'High 42'!$A$99,'High 42'!$A$104,'High 42'!$A$109,'High 42'!$A$114)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('High 42'!$D$18,'High 42'!$D$23,'High 42'!$D$28,'High 42'!$D$33,'High 42'!$D$38,'High 42'!$D$43,'High 42'!$D$48,'High 42'!$D$53,'High 42'!$D$58,'High 42'!$D$63,'High 42'!$D$68,'High 42'!$D$73,'High 42'!$D$78,'High 42'!$D$83,'High 42'!$D$88,'High 42'!$D$93,'High 42'!$D$98,'High 42'!$D$103,'High 42'!$D$108,'High 42'!$D$113)</c:f>
              <c:numCache>
                <c:formatCode>General</c:formatCode>
                <c:ptCount val="20"/>
                <c:pt idx="0">
                  <c:v>49.100549999999998</c:v>
                </c:pt>
                <c:pt idx="1">
                  <c:v>50.2819</c:v>
                </c:pt>
                <c:pt idx="2">
                  <c:v>43.844949999999997</c:v>
                </c:pt>
                <c:pt idx="3">
                  <c:v>41.348750000000003</c:v>
                </c:pt>
                <c:pt idx="4">
                  <c:v>47.876249999999999</c:v>
                </c:pt>
                <c:pt idx="5">
                  <c:v>35.807549999999999</c:v>
                </c:pt>
                <c:pt idx="6">
                  <c:v>42.487850000000002</c:v>
                </c:pt>
                <c:pt idx="7">
                  <c:v>56.317</c:v>
                </c:pt>
                <c:pt idx="8">
                  <c:v>44.787399999999998</c:v>
                </c:pt>
                <c:pt idx="9">
                  <c:v>46.672699999999999</c:v>
                </c:pt>
                <c:pt idx="10">
                  <c:v>47.204099999999997</c:v>
                </c:pt>
                <c:pt idx="11">
                  <c:v>41.347099999999998</c:v>
                </c:pt>
                <c:pt idx="12">
                  <c:v>48.216099999999997</c:v>
                </c:pt>
                <c:pt idx="13">
                  <c:v>44.5837</c:v>
                </c:pt>
                <c:pt idx="14">
                  <c:v>46.598999999999997</c:v>
                </c:pt>
                <c:pt idx="15">
                  <c:v>39.643099999999997</c:v>
                </c:pt>
                <c:pt idx="16">
                  <c:v>38.2117</c:v>
                </c:pt>
                <c:pt idx="17">
                  <c:v>46.049100000000003</c:v>
                </c:pt>
                <c:pt idx="18">
                  <c:v>56.704099999999997</c:v>
                </c:pt>
                <c:pt idx="19">
                  <c:v>49.811599999999999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AD-4174-869F-D1243904B056}"/>
            </c:ext>
          </c:extLst>
        </c:ser>
        <c:ser>
          <c:idx val="3"/>
          <c:order val="3"/>
          <c:tx>
            <c:v>NextOne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('High 42'!$A$19,'High 42'!$A$24,'High 42'!$A$29,'High 42'!$A$34,'High 42'!$A$39,'High 42'!$A$44,'High 42'!$A$49,'High 42'!$A$54,'High 42'!$A$59,'High 42'!$A$64,'High 42'!$A$69,'High 42'!$A$74,'High 42'!$A$79,'High 42'!$A$84,'High 42'!$A$89,'High 42'!$A$94,'High 42'!$A$99,'High 42'!$A$104,'High 42'!$A$109,'High 42'!$A$114)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('High 42'!$E$18,'High 42'!$E$23,'High 42'!$E$28,'High 42'!$E$33,'High 42'!$E$38,'High 42'!$E$43,'High 42'!$E$48,'High 42'!$E$53,'High 42'!$E$58,'High 42'!$E$63,'High 42'!$E$68,'High 42'!$E$73,'High 42'!$E$78,'High 42'!$E$83,'High 42'!$E$88,'High 42'!$E$93,'High 42'!$E$98,'High 42'!$E$103,'High 42'!$E$108,'High 42'!$E$113)</c:f>
              <c:numCache>
                <c:formatCode>General</c:formatCode>
                <c:ptCount val="20"/>
                <c:pt idx="0">
                  <c:v>71.193200000000004</c:v>
                </c:pt>
                <c:pt idx="1">
                  <c:v>68.984300000000005</c:v>
                </c:pt>
                <c:pt idx="2">
                  <c:v>71.117350000000002</c:v>
                </c:pt>
                <c:pt idx="3">
                  <c:v>65.730149999999995</c:v>
                </c:pt>
                <c:pt idx="4">
                  <c:v>69.237750000000005</c:v>
                </c:pt>
                <c:pt idx="5">
                  <c:v>56.186</c:v>
                </c:pt>
                <c:pt idx="6">
                  <c:v>66.0946</c:v>
                </c:pt>
                <c:pt idx="7">
                  <c:v>72.066400000000002</c:v>
                </c:pt>
                <c:pt idx="8">
                  <c:v>69.639200000000002</c:v>
                </c:pt>
                <c:pt idx="9">
                  <c:v>70.036950000000004</c:v>
                </c:pt>
                <c:pt idx="10">
                  <c:v>69.345050000000001</c:v>
                </c:pt>
                <c:pt idx="11">
                  <c:v>70.991550000000004</c:v>
                </c:pt>
                <c:pt idx="12">
                  <c:v>69.252549999999999</c:v>
                </c:pt>
                <c:pt idx="13">
                  <c:v>67.5672</c:v>
                </c:pt>
                <c:pt idx="14">
                  <c:v>70.677049999999994</c:v>
                </c:pt>
                <c:pt idx="15">
                  <c:v>66.655150000000006</c:v>
                </c:pt>
                <c:pt idx="16">
                  <c:v>60.317050000000002</c:v>
                </c:pt>
                <c:pt idx="17">
                  <c:v>67.898349999999994</c:v>
                </c:pt>
                <c:pt idx="18">
                  <c:v>74.619399999999999</c:v>
                </c:pt>
                <c:pt idx="19">
                  <c:v>66.346199999999996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AD-4174-869F-D1243904B056}"/>
            </c:ext>
          </c:extLst>
        </c:ser>
        <c:ser>
          <c:idx val="4"/>
          <c:order val="4"/>
          <c:tx>
            <c:v>Waterfall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('High 42'!$A$19,'High 42'!$A$24,'High 42'!$A$29,'High 42'!$A$34,'High 42'!$A$39,'High 42'!$A$44,'High 42'!$A$49,'High 42'!$A$54,'High 42'!$A$59,'High 42'!$A$64,'High 42'!$A$69,'High 42'!$A$74,'High 42'!$A$79,'High 42'!$A$84,'High 42'!$A$89,'High 42'!$A$94,'High 42'!$A$99,'High 42'!$A$104,'High 42'!$A$109,'High 42'!$A$114)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('High 42'!$F$18,'High 42'!$F$23,'High 42'!$F$28,'High 42'!$F$33,'High 42'!$F$38,'High 42'!$F$43,'High 42'!$F$48,'High 42'!$F$53,'High 42'!$F$58,'High 42'!$F$63,'High 42'!$F$68,'High 42'!$F$73,'High 42'!$F$78,'High 42'!$F$83,'High 42'!$F$88,'High 42'!$F$93,'High 42'!$F$98,'High 42'!$F$103,'High 42'!$F$108,'High 42'!$F$113)</c:f>
              <c:numCache>
                <c:formatCode>General</c:formatCode>
                <c:ptCount val="20"/>
                <c:pt idx="0">
                  <c:v>71.193200000000004</c:v>
                </c:pt>
                <c:pt idx="1">
                  <c:v>68.984300000000005</c:v>
                </c:pt>
                <c:pt idx="2">
                  <c:v>71.117350000000002</c:v>
                </c:pt>
                <c:pt idx="3">
                  <c:v>65.730149999999995</c:v>
                </c:pt>
                <c:pt idx="4">
                  <c:v>69.237750000000005</c:v>
                </c:pt>
                <c:pt idx="5">
                  <c:v>56.186</c:v>
                </c:pt>
                <c:pt idx="6">
                  <c:v>66.0946</c:v>
                </c:pt>
                <c:pt idx="7">
                  <c:v>72.066400000000002</c:v>
                </c:pt>
                <c:pt idx="8">
                  <c:v>69.639200000000002</c:v>
                </c:pt>
                <c:pt idx="9">
                  <c:v>70.036950000000004</c:v>
                </c:pt>
                <c:pt idx="10">
                  <c:v>69.345050000000001</c:v>
                </c:pt>
                <c:pt idx="11">
                  <c:v>70.991550000000004</c:v>
                </c:pt>
                <c:pt idx="12">
                  <c:v>69.252549999999999</c:v>
                </c:pt>
                <c:pt idx="13">
                  <c:v>67.5672</c:v>
                </c:pt>
                <c:pt idx="14">
                  <c:v>70.677049999999994</c:v>
                </c:pt>
                <c:pt idx="15">
                  <c:v>66.655150000000006</c:v>
                </c:pt>
                <c:pt idx="16">
                  <c:v>60.317050000000002</c:v>
                </c:pt>
                <c:pt idx="17">
                  <c:v>67.898349999999994</c:v>
                </c:pt>
                <c:pt idx="18">
                  <c:v>74.619399999999999</c:v>
                </c:pt>
                <c:pt idx="19">
                  <c:v>66.346199999999996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AD-4174-869F-D1243904B05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('High 42'!$A$19,'High 42'!$A$24,'High 42'!$A$29,'High 42'!$A$34,'High 42'!$A$39,'High 42'!$A$44,'High 42'!$A$49,'High 42'!$A$54,'High 42'!$A$59,'High 42'!$A$64,'High 42'!$A$69,'High 42'!$A$74,'High 42'!$A$79,'High 42'!$A$84,'High 42'!$A$89,'High 42'!$A$94,'High 42'!$A$99,'High 42'!$A$104,'High 42'!$A$109,'High 42'!$A$114)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('High 42'!$G$18,'High 42'!$G$23,'High 42'!$G$28,'High 42'!$G$33,'High 42'!$G$38,'High 42'!$G$43,'High 42'!$G$48,'High 42'!$G$53,'High 42'!$G$58,'High 42'!$G$63,'High 42'!$G$68,'High 42'!$G$73,'High 42'!$G$78,'High 42'!$G$83,'High 42'!$G$88,'High 42'!$G$93,'High 42'!$G$98,'High 42'!$G$103,'High 42'!$G$108,'High 42'!$G$113)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5-EEAD-4174-869F-D1243904B056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('High 42'!$A$19,'High 42'!$A$24,'High 42'!$A$29,'High 42'!$A$34,'High 42'!$A$39,'High 42'!$A$44,'High 42'!$A$49,'High 42'!$A$54,'High 42'!$A$59,'High 42'!$A$64,'High 42'!$A$69,'High 42'!$A$74,'High 42'!$A$79,'High 42'!$A$84,'High 42'!$A$89,'High 42'!$A$94,'High 42'!$A$99,'High 42'!$A$104,'High 42'!$A$109,'High 42'!$A$114)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('High 42'!$H$18,'High 42'!$H$23,'High 42'!$H$28,'High 42'!$H$33,'High 42'!$H$38,'High 42'!$H$43,'High 42'!$H$48,'High 42'!$H$53,'High 42'!$H$58,'High 42'!$H$63,'High 42'!$H$68,'High 42'!$H$73,'High 42'!$H$78,'High 42'!$H$83,'High 42'!$H$88,'High 42'!$H$93,'High 42'!$H$98,'High 42'!$H$103,'High 42'!$H$108,'High 42'!$H$113)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6-EEAD-4174-869F-D1243904B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66372864"/>
        <c:axId val="455962008"/>
        <c:extLst>
          <c:ext xmlns:c15="http://schemas.microsoft.com/office/drawing/2012/chart" uri="{02D57815-91ED-43cb-92C2-25804820EDAC}">
            <c15:filteredBarSeries>
              <c15:ser>
                <c:idx val="7"/>
                <c:order val="7"/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('High 42'!$A$19,'High 42'!$A$24,'High 42'!$A$29,'High 42'!$A$34,'High 42'!$A$39,'High 42'!$A$44,'High 42'!$A$49,'High 42'!$A$54,'High 42'!$A$59,'High 42'!$A$64,'High 42'!$A$69,'High 42'!$A$74,'High 42'!$A$79,'High 42'!$A$84,'High 42'!$A$89,'High 42'!$A$94,'High 42'!$A$99,'High 42'!$A$104,'High 42'!$A$109,'High 42'!$A$114)</c15:sqref>
                        </c15:formulaRef>
                      </c:ext>
                    </c:extLst>
                    <c:strCache>
                      <c:ptCount val="20"/>
                      <c:pt idx="0">
                        <c:v>trace0</c:v>
                      </c:pt>
                      <c:pt idx="1">
                        <c:v>trace1</c:v>
                      </c:pt>
                      <c:pt idx="2">
                        <c:v>trace2</c:v>
                      </c:pt>
                      <c:pt idx="3">
                        <c:v>trace3</c:v>
                      </c:pt>
                      <c:pt idx="4">
                        <c:v>trace4</c:v>
                      </c:pt>
                      <c:pt idx="5">
                        <c:v>trace5</c:v>
                      </c:pt>
                      <c:pt idx="6">
                        <c:v>trace6</c:v>
                      </c:pt>
                      <c:pt idx="7">
                        <c:v>trace7</c:v>
                      </c:pt>
                      <c:pt idx="8">
                        <c:v>trace8</c:v>
                      </c:pt>
                      <c:pt idx="9">
                        <c:v>trace9</c:v>
                      </c:pt>
                      <c:pt idx="10">
                        <c:v>trace10</c:v>
                      </c:pt>
                      <c:pt idx="11">
                        <c:v>trace11</c:v>
                      </c:pt>
                      <c:pt idx="12">
                        <c:v>trace12</c:v>
                      </c:pt>
                      <c:pt idx="13">
                        <c:v>trace13</c:v>
                      </c:pt>
                      <c:pt idx="14">
                        <c:v>trace14</c:v>
                      </c:pt>
                      <c:pt idx="15">
                        <c:v>trace15</c:v>
                      </c:pt>
                      <c:pt idx="16">
                        <c:v>trace16</c:v>
                      </c:pt>
                      <c:pt idx="17">
                        <c:v>trace17</c:v>
                      </c:pt>
                      <c:pt idx="18">
                        <c:v>trace18</c:v>
                      </c:pt>
                      <c:pt idx="19">
                        <c:v>trace19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('High 42'!$I$18,'High 42'!$I$23,'High 42'!$I$28,'High 42'!$I$33,'High 42'!$I$38,'High 42'!$I$43,'High 42'!$I$48,'High 42'!$I$53,'High 42'!$I$58,'High 42'!$I$63,'High 42'!$I$68,'High 42'!$I$73,'High 42'!$I$78,'High 42'!$I$83,'High 42'!$I$88,'High 42'!$I$93,'High 42'!$I$98,'High 42'!$I$103,'High 42'!$I$108,'High 42'!$I$113)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EAD-4174-869F-D1243904B056}"/>
                  </c:ext>
                </c:extLst>
              </c15:ser>
            </c15:filteredBarSeries>
            <c15:filteredBarSeries>
              <c15:ser>
                <c:idx val="8"/>
                <c:order val="8"/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('High 42'!$A$19,'High 42'!$A$24,'High 42'!$A$29,'High 42'!$A$34,'High 42'!$A$39,'High 42'!$A$44,'High 42'!$A$49,'High 42'!$A$54,'High 42'!$A$59,'High 42'!$A$64,'High 42'!$A$69,'High 42'!$A$74,'High 42'!$A$79,'High 42'!$A$84,'High 42'!$A$89,'High 42'!$A$94,'High 42'!$A$99,'High 42'!$A$104,'High 42'!$A$109,'High 42'!$A$114)</c15:sqref>
                        </c15:formulaRef>
                      </c:ext>
                    </c:extLst>
                    <c:strCache>
                      <c:ptCount val="20"/>
                      <c:pt idx="0">
                        <c:v>trace0</c:v>
                      </c:pt>
                      <c:pt idx="1">
                        <c:v>trace1</c:v>
                      </c:pt>
                      <c:pt idx="2">
                        <c:v>trace2</c:v>
                      </c:pt>
                      <c:pt idx="3">
                        <c:v>trace3</c:v>
                      </c:pt>
                      <c:pt idx="4">
                        <c:v>trace4</c:v>
                      </c:pt>
                      <c:pt idx="5">
                        <c:v>trace5</c:v>
                      </c:pt>
                      <c:pt idx="6">
                        <c:v>trace6</c:v>
                      </c:pt>
                      <c:pt idx="7">
                        <c:v>trace7</c:v>
                      </c:pt>
                      <c:pt idx="8">
                        <c:v>trace8</c:v>
                      </c:pt>
                      <c:pt idx="9">
                        <c:v>trace9</c:v>
                      </c:pt>
                      <c:pt idx="10">
                        <c:v>trace10</c:v>
                      </c:pt>
                      <c:pt idx="11">
                        <c:v>trace11</c:v>
                      </c:pt>
                      <c:pt idx="12">
                        <c:v>trace12</c:v>
                      </c:pt>
                      <c:pt idx="13">
                        <c:v>trace13</c:v>
                      </c:pt>
                      <c:pt idx="14">
                        <c:v>trace14</c:v>
                      </c:pt>
                      <c:pt idx="15">
                        <c:v>trace15</c:v>
                      </c:pt>
                      <c:pt idx="16">
                        <c:v>trace16</c:v>
                      </c:pt>
                      <c:pt idx="17">
                        <c:v>trace17</c:v>
                      </c:pt>
                      <c:pt idx="18">
                        <c:v>trace18</c:v>
                      </c:pt>
                      <c:pt idx="19">
                        <c:v>trace19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('High 42'!$J$18,'High 42'!$J$23,'High 42'!$J$28,'High 42'!$J$33,'High 42'!$J$38,'High 42'!$J$43,'High 42'!$J$48,'High 42'!$J$53,'High 42'!$J$58,'High 42'!$J$63,'High 42'!$J$68,'High 42'!$J$73,'High 42'!$J$78,'High 42'!$J$83,'High 42'!$J$88,'High 42'!$J$93,'High 42'!$J$98,'High 42'!$J$103,'High 42'!$J$108,'High 42'!$J$113)</c15:sqref>
                        </c15:formulaRef>
                      </c:ext>
                    </c:extLst>
                    <c:numCache>
                      <c:formatCode>General</c:formatCode>
                      <c:ptCount val="2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EAD-4174-869F-D1243904B056}"/>
                  </c:ext>
                </c:extLst>
              </c15:ser>
            </c15:filteredBarSeries>
          </c:ext>
        </c:extLst>
      </c:barChart>
      <c:catAx>
        <c:axId val="4663728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962008"/>
        <c:crosses val="autoZero"/>
        <c:auto val="1"/>
        <c:lblAlgn val="ctr"/>
        <c:lblOffset val="100"/>
        <c:noMultiLvlLbl val="0"/>
      </c:catAx>
      <c:valAx>
        <c:axId val="45596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QoE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37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chemeClr val="bg1"/>
      </a:outerShdw>
    </a:effectLst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Duc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('High 42'!$A$5,'High 42'!$A$12)</c:f>
              <c:strCache>
                <c:ptCount val="2"/>
                <c:pt idx="0">
                  <c:v>Sum Wasted</c:v>
                </c:pt>
                <c:pt idx="1">
                  <c:v>Sum Wasted</c:v>
                </c:pt>
              </c:strCache>
            </c:strRef>
          </c:cat>
          <c:val>
            <c:numRef>
              <c:f>('High 42'!$B$5,'High 42'!$B$12)</c:f>
              <c:numCache>
                <c:formatCode>General</c:formatCode>
                <c:ptCount val="2"/>
                <c:pt idx="0">
                  <c:v>3279451.05</c:v>
                </c:pt>
                <c:pt idx="1">
                  <c:v>2125464.35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F-4DF3-A247-B9DAC27BD651}"/>
            </c:ext>
          </c:extLst>
        </c:ser>
        <c:ser>
          <c:idx val="1"/>
          <c:order val="1"/>
          <c:tx>
            <c:v>Thuong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('High 42'!$A$5,'High 42'!$A$12)</c:f>
              <c:strCache>
                <c:ptCount val="2"/>
                <c:pt idx="0">
                  <c:v>Sum Wasted</c:v>
                </c:pt>
                <c:pt idx="1">
                  <c:v>Sum Wasted</c:v>
                </c:pt>
              </c:strCache>
            </c:strRef>
          </c:cat>
          <c:val>
            <c:numRef>
              <c:f>('High 42'!$C$5,'High 42'!$C$12)</c:f>
              <c:numCache>
                <c:formatCode>General</c:formatCode>
                <c:ptCount val="2"/>
                <c:pt idx="0">
                  <c:v>3365337.25</c:v>
                </c:pt>
                <c:pt idx="1">
                  <c:v>2100043.9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F-4DF3-A247-B9DAC27BD651}"/>
            </c:ext>
          </c:extLst>
        </c:ser>
        <c:ser>
          <c:idx val="2"/>
          <c:order val="2"/>
          <c:tx>
            <c:v>Fix_B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('High 42'!$A$5,'High 42'!$A$12)</c:f>
              <c:strCache>
                <c:ptCount val="2"/>
                <c:pt idx="0">
                  <c:v>Sum Wasted</c:v>
                </c:pt>
                <c:pt idx="1">
                  <c:v>Sum Wasted</c:v>
                </c:pt>
              </c:strCache>
            </c:strRef>
          </c:cat>
          <c:val>
            <c:numRef>
              <c:f>('High 42'!$D$5,'High 42'!$D$12)</c:f>
              <c:numCache>
                <c:formatCode>General</c:formatCode>
                <c:ptCount val="2"/>
                <c:pt idx="0">
                  <c:v>4270556.3</c:v>
                </c:pt>
                <c:pt idx="1">
                  <c:v>3005279.45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EF-4DF3-A247-B9DAC27BD651}"/>
            </c:ext>
          </c:extLst>
        </c:ser>
        <c:ser>
          <c:idx val="3"/>
          <c:order val="3"/>
          <c:tx>
            <c:v>NextOne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('High 42'!$A$5,'High 42'!$A$12)</c:f>
              <c:strCache>
                <c:ptCount val="2"/>
                <c:pt idx="0">
                  <c:v>Sum Wasted</c:v>
                </c:pt>
                <c:pt idx="1">
                  <c:v>Sum Wasted</c:v>
                </c:pt>
              </c:strCache>
            </c:strRef>
          </c:cat>
          <c:val>
            <c:numRef>
              <c:f>('High 42'!$E$5,'High 42'!$E$12)</c:f>
              <c:numCache>
                <c:formatCode>General</c:formatCode>
                <c:ptCount val="2"/>
                <c:pt idx="0">
                  <c:v>7916502.5</c:v>
                </c:pt>
                <c:pt idx="1">
                  <c:v>4227296.55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EF-4DF3-A247-B9DAC27BD651}"/>
            </c:ext>
          </c:extLst>
        </c:ser>
        <c:ser>
          <c:idx val="4"/>
          <c:order val="4"/>
          <c:tx>
            <c:v>Waterfall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('High 42'!$A$5,'High 42'!$A$12)</c:f>
              <c:strCache>
                <c:ptCount val="2"/>
                <c:pt idx="0">
                  <c:v>Sum Wasted</c:v>
                </c:pt>
                <c:pt idx="1">
                  <c:v>Sum Wasted</c:v>
                </c:pt>
              </c:strCache>
            </c:strRef>
          </c:cat>
          <c:val>
            <c:numRef>
              <c:f>('High 42'!$F$5,'High 42'!$F$12)</c:f>
              <c:numCache>
                <c:formatCode>General</c:formatCode>
                <c:ptCount val="2"/>
                <c:pt idx="0">
                  <c:v>7916502.5</c:v>
                </c:pt>
                <c:pt idx="1">
                  <c:v>4227296.55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EF-4DF3-A247-B9DAC27BD65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('High 42'!$A$5,'High 42'!$A$12)</c:f>
              <c:strCache>
                <c:ptCount val="2"/>
                <c:pt idx="0">
                  <c:v>Sum Wasted</c:v>
                </c:pt>
                <c:pt idx="1">
                  <c:v>Sum Wasted</c:v>
                </c:pt>
              </c:strCache>
            </c:strRef>
          </c:cat>
          <c:val>
            <c:numRef>
              <c:f>('High 42'!$G$5,'High 42'!$G$12)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5-4BEF-4DF3-A247-B9DAC27BD65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('High 42'!$A$5,'High 42'!$A$12)</c:f>
              <c:strCache>
                <c:ptCount val="2"/>
                <c:pt idx="0">
                  <c:v>Sum Wasted</c:v>
                </c:pt>
                <c:pt idx="1">
                  <c:v>Sum Wasted</c:v>
                </c:pt>
              </c:strCache>
            </c:strRef>
          </c:cat>
          <c:val>
            <c:numRef>
              <c:f>('High 42'!$H$5,'High 42'!$H$12)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6-4BEF-4DF3-A247-B9DAC27BD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456240"/>
        <c:axId val="992456568"/>
      </c:barChart>
      <c:catAx>
        <c:axId val="99245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alpha val="9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56568"/>
        <c:crosses val="autoZero"/>
        <c:auto val="1"/>
        <c:lblAlgn val="ctr"/>
        <c:lblOffset val="100"/>
        <c:noMultiLvlLbl val="0"/>
      </c:catAx>
      <c:valAx>
        <c:axId val="992456568"/>
        <c:scaling>
          <c:orientation val="minMax"/>
          <c:max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Duc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('High 42'!$B$4,'High 42'!$B$11)</c:f>
              <c:numCache>
                <c:formatCode>General</c:formatCode>
                <c:ptCount val="2"/>
                <c:pt idx="0">
                  <c:v>54.286369999999998</c:v>
                </c:pt>
                <c:pt idx="1">
                  <c:v>29.527035000000001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5A-484B-8724-B8B06D7637DD}"/>
            </c:ext>
          </c:extLst>
        </c:ser>
        <c:ser>
          <c:idx val="1"/>
          <c:order val="1"/>
          <c:tx>
            <c:v>Thuong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('High 42'!$C$4,'High 42'!$C$11)</c:f>
              <c:numCache>
                <c:formatCode>General</c:formatCode>
                <c:ptCount val="2"/>
                <c:pt idx="0">
                  <c:v>70.894397499999997</c:v>
                </c:pt>
                <c:pt idx="1">
                  <c:v>32.111587499999999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5A-484B-8724-B8B06D7637DD}"/>
            </c:ext>
          </c:extLst>
        </c:ser>
        <c:ser>
          <c:idx val="2"/>
          <c:order val="2"/>
          <c:tx>
            <c:v>Fix_B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('High 42'!$D$4,'High 42'!$D$11)</c:f>
              <c:numCache>
                <c:formatCode>General</c:formatCode>
                <c:ptCount val="2"/>
                <c:pt idx="0">
                  <c:v>45.844724999999997</c:v>
                </c:pt>
                <c:pt idx="1">
                  <c:v>23.776900000000001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15A-484B-8724-B8B06D7637DD}"/>
            </c:ext>
          </c:extLst>
        </c:ser>
        <c:ser>
          <c:idx val="3"/>
          <c:order val="3"/>
          <c:tx>
            <c:v>NextOne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('High 42'!$E$4,'High 42'!$E$11)</c:f>
              <c:numCache>
                <c:formatCode>General</c:formatCode>
                <c:ptCount val="2"/>
                <c:pt idx="0">
                  <c:v>68.197770000000006</c:v>
                </c:pt>
                <c:pt idx="1">
                  <c:v>14.988720000000001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15A-484B-8724-B8B06D7637DD}"/>
            </c:ext>
          </c:extLst>
        </c:ser>
        <c:ser>
          <c:idx val="4"/>
          <c:order val="4"/>
          <c:tx>
            <c:v>Waterfall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('High 42'!$F$4,'High 42'!$F$11)</c:f>
              <c:numCache>
                <c:formatCode>General</c:formatCode>
                <c:ptCount val="2"/>
                <c:pt idx="0">
                  <c:v>68.197772000000001</c:v>
                </c:pt>
                <c:pt idx="1">
                  <c:v>14.988720000000001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15A-484B-8724-B8B06D7637DD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('High 42'!$G$4,'High 42'!$G$11)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F-815A-484B-8724-B8B06D7637D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('High 42'!$H$4,'High 42'!$H$11)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10-815A-484B-8724-B8B06D763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4400608"/>
        <c:axId val="1004397000"/>
      </c:barChart>
      <c:catAx>
        <c:axId val="100440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397000"/>
        <c:crosses val="autoZero"/>
        <c:auto val="1"/>
        <c:lblAlgn val="ctr"/>
        <c:lblOffset val="100"/>
        <c:noMultiLvlLbl val="0"/>
      </c:catAx>
      <c:valAx>
        <c:axId val="100439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4400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QoE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Duc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('Medium 42'!$A$4,'Medium 42'!$A$9,'Medium 42'!$A$14,'Medium 42'!$A$19,'Medium 42'!$A$24,'Medium 42'!$A$29,'Medium 42'!$A$34,'Medium 42'!$A$39,'Medium 42'!$A$44,'Medium 42'!$A$49,'Medium 42'!$A$54,'Medium 42'!$A$59,'Medium 42'!$A$64,'Medium 42'!$A$69,'Medium 42'!$A$74,'Medium 42'!$A$79,'Medium 42'!$A$84,'Medium 42'!$A$89,'Medium 42'!$A$94,'Medium 42'!$A$99)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('Medium 42'!$B$4,'Medium 42'!$B$9,'Medium 42'!$B$14,'Medium 42'!$B$19,'Medium 42'!$B$24,'Medium 42'!$B$29,'Medium 42'!$B$34,'Medium 42'!$B$39,'Medium 42'!$B$44,'Medium 42'!$B$49,'Medium 42'!$B$54,'Medium 42'!$B$59,'Medium 42'!$B$64,'Medium 42'!$B$69,'Medium 42'!$B$74,'Medium 42'!$B$79,'Medium 42'!$B$84,'Medium 42'!$B$89,'Medium 42'!$B$94,'Medium 42'!$B$99)</c:f>
              <c:numCache>
                <c:formatCode>General</c:formatCode>
                <c:ptCount val="20"/>
                <c:pt idx="0">
                  <c:v>13.135149999999999</c:v>
                </c:pt>
                <c:pt idx="1">
                  <c:v>39.0732</c:v>
                </c:pt>
                <c:pt idx="2">
                  <c:v>24.1388</c:v>
                </c:pt>
                <c:pt idx="3">
                  <c:v>28.193650000000002</c:v>
                </c:pt>
                <c:pt idx="4">
                  <c:v>26.414349999999999</c:v>
                </c:pt>
                <c:pt idx="5">
                  <c:v>36.124299999999998</c:v>
                </c:pt>
                <c:pt idx="6">
                  <c:v>32.862850000000002</c:v>
                </c:pt>
                <c:pt idx="7">
                  <c:v>17.243599999999901</c:v>
                </c:pt>
                <c:pt idx="8">
                  <c:v>30.296699999999898</c:v>
                </c:pt>
                <c:pt idx="9">
                  <c:v>34.181999999999903</c:v>
                </c:pt>
                <c:pt idx="10">
                  <c:v>42.3566</c:v>
                </c:pt>
                <c:pt idx="11">
                  <c:v>37.011000000000003</c:v>
                </c:pt>
                <c:pt idx="12">
                  <c:v>35.088949999999997</c:v>
                </c:pt>
                <c:pt idx="13">
                  <c:v>29.999849999999999</c:v>
                </c:pt>
                <c:pt idx="14">
                  <c:v>35.95055</c:v>
                </c:pt>
                <c:pt idx="15">
                  <c:v>27.159549999999999</c:v>
                </c:pt>
                <c:pt idx="16">
                  <c:v>14.7204</c:v>
                </c:pt>
                <c:pt idx="17">
                  <c:v>33.670400000000001</c:v>
                </c:pt>
                <c:pt idx="18">
                  <c:v>20.617149999999999</c:v>
                </c:pt>
                <c:pt idx="19">
                  <c:v>32.301650000000002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2-42BD-904D-81DA12F7C15C}"/>
            </c:ext>
          </c:extLst>
        </c:ser>
        <c:ser>
          <c:idx val="1"/>
          <c:order val="1"/>
          <c:tx>
            <c:v>Thuong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('Medium 42'!$A$4,'Medium 42'!$A$9,'Medium 42'!$A$14,'Medium 42'!$A$19,'Medium 42'!$A$24,'Medium 42'!$A$29,'Medium 42'!$A$34,'Medium 42'!$A$39,'Medium 42'!$A$44,'Medium 42'!$A$49,'Medium 42'!$A$54,'Medium 42'!$A$59,'Medium 42'!$A$64,'Medium 42'!$A$69,'Medium 42'!$A$74,'Medium 42'!$A$79,'Medium 42'!$A$84,'Medium 42'!$A$89,'Medium 42'!$A$94,'Medium 42'!$A$99)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('Medium 42'!$C$4,'Medium 42'!$C$9,'Medium 42'!$C$14,'Medium 42'!$C$19,'Medium 42'!$C$24,'Medium 42'!$C$29,'Medium 42'!$C$34,'Medium 42'!$C$39,'Medium 42'!$C$44,'Medium 42'!$C$49,'Medium 42'!$C$54,'Medium 42'!$C$59,'Medium 42'!$C$64,'Medium 42'!$C$69,'Medium 42'!$C$74,'Medium 42'!$C$79,'Medium 42'!$C$84,'Medium 42'!$C$89,'Medium 42'!$C$94,'Medium 42'!$C$99)</c:f>
              <c:numCache>
                <c:formatCode>General</c:formatCode>
                <c:ptCount val="20"/>
                <c:pt idx="0">
                  <c:v>15.321300000000001</c:v>
                </c:pt>
                <c:pt idx="1">
                  <c:v>44.958350000000003</c:v>
                </c:pt>
                <c:pt idx="2">
                  <c:v>28.087149999999902</c:v>
                </c:pt>
                <c:pt idx="3">
                  <c:v>35.307899999999997</c:v>
                </c:pt>
                <c:pt idx="4">
                  <c:v>29.080749999999899</c:v>
                </c:pt>
                <c:pt idx="5">
                  <c:v>33.019699999999901</c:v>
                </c:pt>
                <c:pt idx="6">
                  <c:v>36.838149999999999</c:v>
                </c:pt>
                <c:pt idx="7">
                  <c:v>24.7572499999999</c:v>
                </c:pt>
                <c:pt idx="8">
                  <c:v>32.909100000000002</c:v>
                </c:pt>
                <c:pt idx="9">
                  <c:v>35.54645</c:v>
                </c:pt>
                <c:pt idx="10">
                  <c:v>39.878749999999997</c:v>
                </c:pt>
                <c:pt idx="11">
                  <c:v>45.59845</c:v>
                </c:pt>
                <c:pt idx="12">
                  <c:v>35.761499999999998</c:v>
                </c:pt>
                <c:pt idx="13">
                  <c:v>31.002699999999901</c:v>
                </c:pt>
                <c:pt idx="14">
                  <c:v>34.194299999999998</c:v>
                </c:pt>
                <c:pt idx="15">
                  <c:v>29.940099999999902</c:v>
                </c:pt>
                <c:pt idx="16">
                  <c:v>17.7742</c:v>
                </c:pt>
                <c:pt idx="17">
                  <c:v>38.280900000000003</c:v>
                </c:pt>
                <c:pt idx="18">
                  <c:v>22.399149999999999</c:v>
                </c:pt>
                <c:pt idx="19">
                  <c:v>31.575600000000001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72-42BD-904D-81DA12F7C15C}"/>
            </c:ext>
          </c:extLst>
        </c:ser>
        <c:ser>
          <c:idx val="2"/>
          <c:order val="2"/>
          <c:tx>
            <c:v>Fix_B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('Medium 42'!$A$4,'Medium 42'!$A$9,'Medium 42'!$A$14,'Medium 42'!$A$19,'Medium 42'!$A$24,'Medium 42'!$A$29,'Medium 42'!$A$34,'Medium 42'!$A$39,'Medium 42'!$A$44,'Medium 42'!$A$49,'Medium 42'!$A$54,'Medium 42'!$A$59,'Medium 42'!$A$64,'Medium 42'!$A$69,'Medium 42'!$A$74,'Medium 42'!$A$79,'Medium 42'!$A$84,'Medium 42'!$A$89,'Medium 42'!$A$94,'Medium 42'!$A$99)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('Medium 42'!$D$4,'Medium 42'!$D$9,'Medium 42'!$D$14,'Medium 42'!$D$19,'Medium 42'!$D$24,'Medium 42'!$D$29,'Medium 42'!$D$34,'Medium 42'!$D$39,'Medium 42'!$D$44,'Medium 42'!$D$49,'Medium 42'!$D$54,'Medium 42'!$D$59,'Medium 42'!$D$64,'Medium 42'!$D$69,'Medium 42'!$D$74,'Medium 42'!$D$79,'Medium 42'!$D$84,'Medium 42'!$D$89,'Medium 42'!$D$94,'Medium 42'!$D$99)</c:f>
              <c:numCache>
                <c:formatCode>General</c:formatCode>
                <c:ptCount val="20"/>
                <c:pt idx="0">
                  <c:v>9.6856499999999901</c:v>
                </c:pt>
                <c:pt idx="1">
                  <c:v>30.489550000000001</c:v>
                </c:pt>
                <c:pt idx="2">
                  <c:v>18.26605</c:v>
                </c:pt>
                <c:pt idx="3">
                  <c:v>25.198499999999999</c:v>
                </c:pt>
                <c:pt idx="4">
                  <c:v>18.796849999999999</c:v>
                </c:pt>
                <c:pt idx="5">
                  <c:v>31.412400000000002</c:v>
                </c:pt>
                <c:pt idx="6">
                  <c:v>27.291499999999999</c:v>
                </c:pt>
                <c:pt idx="7">
                  <c:v>13.3086999999999</c:v>
                </c:pt>
                <c:pt idx="8">
                  <c:v>25.776450000000001</c:v>
                </c:pt>
                <c:pt idx="9">
                  <c:v>26.798749999999998</c:v>
                </c:pt>
                <c:pt idx="10">
                  <c:v>33.700749999999999</c:v>
                </c:pt>
                <c:pt idx="11">
                  <c:v>30.998549999999899</c:v>
                </c:pt>
                <c:pt idx="12">
                  <c:v>26.411199999999901</c:v>
                </c:pt>
                <c:pt idx="13">
                  <c:v>25.071300000000001</c:v>
                </c:pt>
                <c:pt idx="14">
                  <c:v>27.832049999999999</c:v>
                </c:pt>
                <c:pt idx="15">
                  <c:v>16.9861</c:v>
                </c:pt>
                <c:pt idx="16">
                  <c:v>12.94815</c:v>
                </c:pt>
                <c:pt idx="17">
                  <c:v>27.305199999999999</c:v>
                </c:pt>
                <c:pt idx="18">
                  <c:v>19.1814</c:v>
                </c:pt>
                <c:pt idx="19">
                  <c:v>28.078949999999899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72-42BD-904D-81DA12F7C15C}"/>
            </c:ext>
          </c:extLst>
        </c:ser>
        <c:ser>
          <c:idx val="3"/>
          <c:order val="3"/>
          <c:tx>
            <c:v>NextOne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('Medium 42'!$A$4,'Medium 42'!$A$9,'Medium 42'!$A$14,'Medium 42'!$A$19,'Medium 42'!$A$24,'Medium 42'!$A$29,'Medium 42'!$A$34,'Medium 42'!$A$39,'Medium 42'!$A$44,'Medium 42'!$A$49,'Medium 42'!$A$54,'Medium 42'!$A$59,'Medium 42'!$A$64,'Medium 42'!$A$69,'Medium 42'!$A$74,'Medium 42'!$A$79,'Medium 42'!$A$84,'Medium 42'!$A$89,'Medium 42'!$A$94,'Medium 42'!$A$99)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('Medium 42'!$E$4,'Medium 42'!$E$9,'Medium 42'!$E$14,'Medium 42'!$E$19,'Medium 42'!$E$24,'Medium 42'!$E$29,'Medium 42'!$E$34,'Medium 42'!$E$39,'Medium 42'!$E$44,'Medium 42'!$E$49,'Medium 42'!$E$54,'Medium 42'!$E$59,'Medium 42'!$E$64,'Medium 42'!$E$69,'Medium 42'!$E$74,'Medium 42'!$E$79,'Medium 42'!$E$84,'Medium 42'!$E$89,'Medium 42'!$E$94,'Medium 42'!$E$99)</c:f>
              <c:numCache>
                <c:formatCode>General</c:formatCode>
                <c:ptCount val="20"/>
                <c:pt idx="0">
                  <c:v>8.1378000000000004</c:v>
                </c:pt>
                <c:pt idx="1">
                  <c:v>39.275149999999996</c:v>
                </c:pt>
                <c:pt idx="2">
                  <c:v>4.2712999999999903</c:v>
                </c:pt>
                <c:pt idx="3">
                  <c:v>30.779949999999999</c:v>
                </c:pt>
                <c:pt idx="4">
                  <c:v>-1.8873500000000001</c:v>
                </c:pt>
                <c:pt idx="5">
                  <c:v>37.552799999999998</c:v>
                </c:pt>
                <c:pt idx="6">
                  <c:v>4.7041999999999904</c:v>
                </c:pt>
                <c:pt idx="7">
                  <c:v>-18.676099999999899</c:v>
                </c:pt>
                <c:pt idx="8">
                  <c:v>4.49514999999999</c:v>
                </c:pt>
                <c:pt idx="9">
                  <c:v>28.806000000000001</c:v>
                </c:pt>
                <c:pt idx="10">
                  <c:v>33.332949999999997</c:v>
                </c:pt>
                <c:pt idx="11">
                  <c:v>35.945149999999998</c:v>
                </c:pt>
                <c:pt idx="12">
                  <c:v>16.934549999999899</c:v>
                </c:pt>
                <c:pt idx="13">
                  <c:v>13.308549999999901</c:v>
                </c:pt>
                <c:pt idx="14">
                  <c:v>35.810099999999998</c:v>
                </c:pt>
                <c:pt idx="15">
                  <c:v>-9.8867499999999993</c:v>
                </c:pt>
                <c:pt idx="16">
                  <c:v>-9.2743999999999804</c:v>
                </c:pt>
                <c:pt idx="17">
                  <c:v>38.159599999999998</c:v>
                </c:pt>
                <c:pt idx="18">
                  <c:v>8.8130499999999898</c:v>
                </c:pt>
                <c:pt idx="19">
                  <c:v>-0.82729999999999904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72-42BD-904D-81DA12F7C15C}"/>
            </c:ext>
          </c:extLst>
        </c:ser>
        <c:ser>
          <c:idx val="4"/>
          <c:order val="4"/>
          <c:tx>
            <c:v>Waterfall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('Medium 42'!$A$4,'Medium 42'!$A$9,'Medium 42'!$A$14,'Medium 42'!$A$19,'Medium 42'!$A$24,'Medium 42'!$A$29,'Medium 42'!$A$34,'Medium 42'!$A$39,'Medium 42'!$A$44,'Medium 42'!$A$49,'Medium 42'!$A$54,'Medium 42'!$A$59,'Medium 42'!$A$64,'Medium 42'!$A$69,'Medium 42'!$A$74,'Medium 42'!$A$79,'Medium 42'!$A$84,'Medium 42'!$A$89,'Medium 42'!$A$94,'Medium 42'!$A$99)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('Medium 42'!$F$4,'Medium 42'!$F$9,'Medium 42'!$F$14,'Medium 42'!$F$19,'Medium 42'!$F$24,'Medium 42'!$F$29,'Medium 42'!$F$34,'Medium 42'!$F$39,'Medium 42'!$F$44,'Medium 42'!$F$49,'Medium 42'!$F$54,'Medium 42'!$F$59,'Medium 42'!$F$64,'Medium 42'!$F$69,'Medium 42'!$F$74,'Medium 42'!$F$79,'Medium 42'!$F$84,'Medium 42'!$F$89,'Medium 42'!$F$94,'Medium 42'!$F$99)</c:f>
              <c:numCache>
                <c:formatCode>General</c:formatCode>
                <c:ptCount val="20"/>
                <c:pt idx="0">
                  <c:v>8.1378000000000004</c:v>
                </c:pt>
                <c:pt idx="1">
                  <c:v>39.275149999999996</c:v>
                </c:pt>
                <c:pt idx="2">
                  <c:v>4.2712999999999903</c:v>
                </c:pt>
                <c:pt idx="3">
                  <c:v>30.779949999999999</c:v>
                </c:pt>
                <c:pt idx="4">
                  <c:v>-1.8873500000000001</c:v>
                </c:pt>
                <c:pt idx="5">
                  <c:v>37.552799999999998</c:v>
                </c:pt>
                <c:pt idx="6">
                  <c:v>4.7041999999999904</c:v>
                </c:pt>
                <c:pt idx="7">
                  <c:v>-18.676099999999899</c:v>
                </c:pt>
                <c:pt idx="8">
                  <c:v>4.49514999999999</c:v>
                </c:pt>
                <c:pt idx="9">
                  <c:v>28.806000000000001</c:v>
                </c:pt>
                <c:pt idx="10">
                  <c:v>33.332949999999997</c:v>
                </c:pt>
                <c:pt idx="11">
                  <c:v>35.945149999999998</c:v>
                </c:pt>
                <c:pt idx="12">
                  <c:v>16.934549999999899</c:v>
                </c:pt>
                <c:pt idx="13">
                  <c:v>13.308549999999901</c:v>
                </c:pt>
                <c:pt idx="14">
                  <c:v>35.810099999999998</c:v>
                </c:pt>
                <c:pt idx="15">
                  <c:v>-9.8867499999999993</c:v>
                </c:pt>
                <c:pt idx="16">
                  <c:v>-9.2743999999999804</c:v>
                </c:pt>
                <c:pt idx="17">
                  <c:v>38.159599999999998</c:v>
                </c:pt>
                <c:pt idx="18">
                  <c:v>8.8130499999999898</c:v>
                </c:pt>
                <c:pt idx="19">
                  <c:v>-0.82729999999999904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72-42BD-904D-81DA12F7C15C}"/>
            </c:ext>
          </c:extLst>
        </c:ser>
        <c:ser>
          <c:idx val="5"/>
          <c:order val="5"/>
          <c:tx>
            <c:v>serie 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-40</c:v>
              </c:pt>
            </c:numLit>
          </c:val>
          <c:extLst>
            <c:ext xmlns:c16="http://schemas.microsoft.com/office/drawing/2014/chart" uri="{C3380CC4-5D6E-409C-BE32-E72D297353CC}">
              <c16:uniqueId val="{00000006-6C72-42BD-904D-81DA12F7C15C}"/>
            </c:ext>
          </c:extLst>
        </c:ser>
        <c:ser>
          <c:idx val="6"/>
          <c:order val="6"/>
          <c:tx>
            <c:v>series 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-40</c:v>
              </c:pt>
            </c:numLit>
          </c:val>
          <c:extLst>
            <c:ext xmlns:c16="http://schemas.microsoft.com/office/drawing/2014/chart" uri="{C3380CC4-5D6E-409C-BE32-E72D297353CC}">
              <c16:uniqueId val="{00000007-6C72-42BD-904D-81DA12F7C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00143696"/>
        <c:axId val="1000144024"/>
      </c:barChart>
      <c:catAx>
        <c:axId val="100014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44024"/>
        <c:crossesAt val="-40"/>
        <c:auto val="1"/>
        <c:lblAlgn val="ctr"/>
        <c:lblOffset val="100"/>
        <c:noMultiLvlLbl val="0"/>
      </c:catAx>
      <c:valAx>
        <c:axId val="1000144024"/>
        <c:scaling>
          <c:orientation val="minMax"/>
          <c:max val="50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14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1" i="0" u="none" strike="noStrike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1" i="0" u="none" strike="noStrike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Duc</c:v>
          </c:tx>
          <c:spPr>
            <a:solidFill>
              <a:schemeClr val="accent1"/>
            </a:solidFill>
            <a:ln>
              <a:solidFill>
                <a:schemeClr val="lt1"/>
              </a:solidFill>
            </a:ln>
            <a:effectLst/>
          </c:spPr>
          <c:invertIfNegative val="0"/>
          <c:cat>
            <c:strRef>
              <c:f>('Medium 42'!$A$4,'Medium 42'!$A$9,'Medium 42'!$A$14,'Medium 42'!$A$19,'Medium 42'!$A$24,'Medium 42'!$A$29,'Medium 42'!$A$34,'Medium 42'!$A$39,'Medium 42'!$A$44,'Medium 42'!$A$49,'Medium 42'!$A$54,'Medium 42'!$A$59,'Medium 42'!$A$64,'Medium 42'!$A$69,'Medium 42'!$A$74,'Medium 42'!$A$79,'Medium 42'!$A$84,'Medium 42'!$A$89,'Medium 42'!$A$94,'Medium 42'!$A$99)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('Medium 42'!$B$5,'Medium 42'!$B$10,'Medium 42'!$B$15,'Medium 42'!$B$20,'Medium 42'!$B$25,'Medium 42'!$B$30,'Medium 42'!$B$35,'Medium 42'!$B$40,'Medium 42'!$B$45,'Medium 42'!$B$50,'Medium 42'!$B$55,'Medium 42'!$B$60,'Medium 42'!$B$65,'Medium 42'!$B$70,'Medium 42'!$B$75,'Medium 42'!$B$80,'Medium 42'!$B$85,'Medium 42'!$B$90,'Medium 42'!$B$95,'Medium 42'!$B$100)</c:f>
              <c:numCache>
                <c:formatCode>General</c:formatCode>
                <c:ptCount val="20"/>
                <c:pt idx="0">
                  <c:v>2119088</c:v>
                </c:pt>
                <c:pt idx="1">
                  <c:v>2882127</c:v>
                </c:pt>
                <c:pt idx="2">
                  <c:v>2420086</c:v>
                </c:pt>
                <c:pt idx="3">
                  <c:v>2751147</c:v>
                </c:pt>
                <c:pt idx="4">
                  <c:v>2112795</c:v>
                </c:pt>
                <c:pt idx="5">
                  <c:v>2748030</c:v>
                </c:pt>
                <c:pt idx="6">
                  <c:v>1997904</c:v>
                </c:pt>
                <c:pt idx="7">
                  <c:v>2081790</c:v>
                </c:pt>
                <c:pt idx="8">
                  <c:v>1829704</c:v>
                </c:pt>
                <c:pt idx="9">
                  <c:v>1776817</c:v>
                </c:pt>
                <c:pt idx="10">
                  <c:v>2540161</c:v>
                </c:pt>
                <c:pt idx="11">
                  <c:v>1879838</c:v>
                </c:pt>
                <c:pt idx="12">
                  <c:v>1825418</c:v>
                </c:pt>
                <c:pt idx="13">
                  <c:v>1989671</c:v>
                </c:pt>
                <c:pt idx="14">
                  <c:v>2146837</c:v>
                </c:pt>
                <c:pt idx="15">
                  <c:v>2453012</c:v>
                </c:pt>
                <c:pt idx="16">
                  <c:v>1575218</c:v>
                </c:pt>
                <c:pt idx="17">
                  <c:v>1833217</c:v>
                </c:pt>
                <c:pt idx="18">
                  <c:v>1544741</c:v>
                </c:pt>
                <c:pt idx="19">
                  <c:v>2001686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D-412F-877E-165773D99954}"/>
            </c:ext>
          </c:extLst>
        </c:ser>
        <c:ser>
          <c:idx val="1"/>
          <c:order val="1"/>
          <c:tx>
            <c:v>Thuong</c:v>
          </c:tx>
          <c:spPr>
            <a:solidFill>
              <a:schemeClr val="accent2"/>
            </a:solidFill>
            <a:ln>
              <a:solidFill>
                <a:schemeClr val="lt1"/>
              </a:solidFill>
            </a:ln>
            <a:effectLst/>
          </c:spPr>
          <c:invertIfNegative val="0"/>
          <c:cat>
            <c:strRef>
              <c:f>('Medium 42'!$A$4,'Medium 42'!$A$9,'Medium 42'!$A$14,'Medium 42'!$A$19,'Medium 42'!$A$24,'Medium 42'!$A$29,'Medium 42'!$A$34,'Medium 42'!$A$39,'Medium 42'!$A$44,'Medium 42'!$A$49,'Medium 42'!$A$54,'Medium 42'!$A$59,'Medium 42'!$A$64,'Medium 42'!$A$69,'Medium 42'!$A$74,'Medium 42'!$A$79,'Medium 42'!$A$84,'Medium 42'!$A$89,'Medium 42'!$A$94,'Medium 42'!$A$99)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('Medium 42'!$C$5,'Medium 42'!$C$10,'Medium 42'!$C$15,'Medium 42'!$C$20,'Medium 42'!$C$25,'Medium 42'!$C$30,'Medium 42'!$C$35,'Medium 42'!$C$40,'Medium 42'!$C$45,'Medium 42'!$C$50,'Medium 42'!$C$55,'Medium 42'!$C$60,'Medium 42'!$C$65,'Medium 42'!$C$70,'Medium 42'!$C$75,'Medium 42'!$C$80,'Medium 42'!$C$85,'Medium 42'!$C$90,'Medium 42'!$C$95,'Medium 42'!$C$100)</c:f>
              <c:numCache>
                <c:formatCode>General</c:formatCode>
                <c:ptCount val="20"/>
                <c:pt idx="0">
                  <c:v>1942509</c:v>
                </c:pt>
                <c:pt idx="1">
                  <c:v>3077001</c:v>
                </c:pt>
                <c:pt idx="2">
                  <c:v>1252368</c:v>
                </c:pt>
                <c:pt idx="3">
                  <c:v>2276220</c:v>
                </c:pt>
                <c:pt idx="4">
                  <c:v>1334551</c:v>
                </c:pt>
                <c:pt idx="5">
                  <c:v>1374603</c:v>
                </c:pt>
                <c:pt idx="6">
                  <c:v>2077628</c:v>
                </c:pt>
                <c:pt idx="7">
                  <c:v>1187490</c:v>
                </c:pt>
                <c:pt idx="8">
                  <c:v>1295165</c:v>
                </c:pt>
                <c:pt idx="9">
                  <c:v>1259711</c:v>
                </c:pt>
                <c:pt idx="10">
                  <c:v>2688932</c:v>
                </c:pt>
                <c:pt idx="11">
                  <c:v>2450192</c:v>
                </c:pt>
                <c:pt idx="12">
                  <c:v>3550368</c:v>
                </c:pt>
                <c:pt idx="13">
                  <c:v>1331751</c:v>
                </c:pt>
                <c:pt idx="14">
                  <c:v>4648964</c:v>
                </c:pt>
                <c:pt idx="15">
                  <c:v>2156530</c:v>
                </c:pt>
                <c:pt idx="16">
                  <c:v>1371107</c:v>
                </c:pt>
                <c:pt idx="17">
                  <c:v>3394045</c:v>
                </c:pt>
                <c:pt idx="18">
                  <c:v>1312877</c:v>
                </c:pt>
                <c:pt idx="19">
                  <c:v>2018866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1D-412F-877E-165773D99954}"/>
            </c:ext>
          </c:extLst>
        </c:ser>
        <c:ser>
          <c:idx val="2"/>
          <c:order val="2"/>
          <c:tx>
            <c:v>Fix_B</c:v>
          </c:tx>
          <c:spPr>
            <a:solidFill>
              <a:schemeClr val="accent3"/>
            </a:solidFill>
            <a:ln>
              <a:solidFill>
                <a:schemeClr val="lt1"/>
              </a:solidFill>
            </a:ln>
            <a:effectLst/>
          </c:spPr>
          <c:invertIfNegative val="0"/>
          <c:cat>
            <c:strRef>
              <c:f>('Medium 42'!$A$4,'Medium 42'!$A$9,'Medium 42'!$A$14,'Medium 42'!$A$19,'Medium 42'!$A$24,'Medium 42'!$A$29,'Medium 42'!$A$34,'Medium 42'!$A$39,'Medium 42'!$A$44,'Medium 42'!$A$49,'Medium 42'!$A$54,'Medium 42'!$A$59,'Medium 42'!$A$64,'Medium 42'!$A$69,'Medium 42'!$A$74,'Medium 42'!$A$79,'Medium 42'!$A$84,'Medium 42'!$A$89,'Medium 42'!$A$94,'Medium 42'!$A$99)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('Medium 42'!$D$5,'Medium 42'!$D$10,'Medium 42'!$D$15,'Medium 42'!$D$20,'Medium 42'!$D$25,'Medium 42'!$D$30,'Medium 42'!$D$35,'Medium 42'!$D$40,'Medium 42'!$D$45,'Medium 42'!$D$50,'Medium 42'!$D$55,'Medium 42'!$D$60,'Medium 42'!$D$65,'Medium 42'!$D$70,'Medium 42'!$D$75,'Medium 42'!$D$80,'Medium 42'!$D$85,'Medium 42'!$D$90,'Medium 42'!$D$95,'Medium 42'!$D$100)</c:f>
              <c:numCache>
                <c:formatCode>General</c:formatCode>
                <c:ptCount val="20"/>
                <c:pt idx="0">
                  <c:v>2659669</c:v>
                </c:pt>
                <c:pt idx="1">
                  <c:v>3561300</c:v>
                </c:pt>
                <c:pt idx="2">
                  <c:v>3088779</c:v>
                </c:pt>
                <c:pt idx="3">
                  <c:v>3278223</c:v>
                </c:pt>
                <c:pt idx="4">
                  <c:v>2704569</c:v>
                </c:pt>
                <c:pt idx="5">
                  <c:v>3377407</c:v>
                </c:pt>
                <c:pt idx="6">
                  <c:v>3100138</c:v>
                </c:pt>
                <c:pt idx="7">
                  <c:v>2488728</c:v>
                </c:pt>
                <c:pt idx="8">
                  <c:v>3376483</c:v>
                </c:pt>
                <c:pt idx="9">
                  <c:v>2849494</c:v>
                </c:pt>
                <c:pt idx="10">
                  <c:v>2950680</c:v>
                </c:pt>
                <c:pt idx="11">
                  <c:v>3209543</c:v>
                </c:pt>
                <c:pt idx="12">
                  <c:v>3062832</c:v>
                </c:pt>
                <c:pt idx="13">
                  <c:v>2827527</c:v>
                </c:pt>
                <c:pt idx="14">
                  <c:v>3213762</c:v>
                </c:pt>
                <c:pt idx="15">
                  <c:v>3116659</c:v>
                </c:pt>
                <c:pt idx="16">
                  <c:v>2289512</c:v>
                </c:pt>
                <c:pt idx="17">
                  <c:v>3299856</c:v>
                </c:pt>
                <c:pt idx="18">
                  <c:v>2480443</c:v>
                </c:pt>
                <c:pt idx="19">
                  <c:v>3169985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1D-412F-877E-165773D99954}"/>
            </c:ext>
          </c:extLst>
        </c:ser>
        <c:ser>
          <c:idx val="3"/>
          <c:order val="3"/>
          <c:tx>
            <c:v>NextOne</c:v>
          </c:tx>
          <c:spPr>
            <a:solidFill>
              <a:schemeClr val="accent4"/>
            </a:solidFill>
            <a:ln>
              <a:solidFill>
                <a:schemeClr val="lt1"/>
              </a:solidFill>
            </a:ln>
            <a:effectLst/>
          </c:spPr>
          <c:invertIfNegative val="0"/>
          <c:cat>
            <c:strRef>
              <c:f>('Medium 42'!$A$4,'Medium 42'!$A$9,'Medium 42'!$A$14,'Medium 42'!$A$19,'Medium 42'!$A$24,'Medium 42'!$A$29,'Medium 42'!$A$34,'Medium 42'!$A$39,'Medium 42'!$A$44,'Medium 42'!$A$49,'Medium 42'!$A$54,'Medium 42'!$A$59,'Medium 42'!$A$64,'Medium 42'!$A$69,'Medium 42'!$A$74,'Medium 42'!$A$79,'Medium 42'!$A$84,'Medium 42'!$A$89,'Medium 42'!$A$94,'Medium 42'!$A$99)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('Medium 42'!$E$5,'Medium 42'!$E$10,'Medium 42'!$E$15,'Medium 42'!$E$20,'Medium 42'!$E$25,'Medium 42'!$E$30,'Medium 42'!$E$35,'Medium 42'!$E$40,'Medium 42'!$E$45,'Medium 42'!$E$50,'Medium 42'!$E$55,'Medium 42'!$E$60,'Medium 42'!$E$65,'Medium 42'!$E$70,'Medium 42'!$E$75,'Medium 42'!$E$80,'Medium 42'!$E$85,'Medium 42'!$E$90,'Medium 42'!$E$95,'Medium 42'!$E$100)</c:f>
              <c:numCache>
                <c:formatCode>General</c:formatCode>
                <c:ptCount val="20"/>
                <c:pt idx="0">
                  <c:v>4276217</c:v>
                </c:pt>
                <c:pt idx="1">
                  <c:v>4162030</c:v>
                </c:pt>
                <c:pt idx="2">
                  <c:v>4406799</c:v>
                </c:pt>
                <c:pt idx="3">
                  <c:v>4276217</c:v>
                </c:pt>
                <c:pt idx="4">
                  <c:v>4402884</c:v>
                </c:pt>
                <c:pt idx="5">
                  <c:v>5121663</c:v>
                </c:pt>
                <c:pt idx="6">
                  <c:v>4402884</c:v>
                </c:pt>
                <c:pt idx="7">
                  <c:v>3888148</c:v>
                </c:pt>
                <c:pt idx="8">
                  <c:v>3888148</c:v>
                </c:pt>
                <c:pt idx="9">
                  <c:v>3757809</c:v>
                </c:pt>
                <c:pt idx="10">
                  <c:v>3888148</c:v>
                </c:pt>
                <c:pt idx="11">
                  <c:v>4026146</c:v>
                </c:pt>
                <c:pt idx="12">
                  <c:v>4514957</c:v>
                </c:pt>
                <c:pt idx="13">
                  <c:v>4406799</c:v>
                </c:pt>
                <c:pt idx="14">
                  <c:v>4652955</c:v>
                </c:pt>
                <c:pt idx="15">
                  <c:v>3888148</c:v>
                </c:pt>
                <c:pt idx="16">
                  <c:v>4406799</c:v>
                </c:pt>
                <c:pt idx="17">
                  <c:v>3888148</c:v>
                </c:pt>
                <c:pt idx="18">
                  <c:v>4402884</c:v>
                </c:pt>
                <c:pt idx="19">
                  <c:v>3888148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1D-412F-877E-165773D99954}"/>
            </c:ext>
          </c:extLst>
        </c:ser>
        <c:ser>
          <c:idx val="4"/>
          <c:order val="4"/>
          <c:tx>
            <c:v>Waterfall</c:v>
          </c:tx>
          <c:spPr>
            <a:solidFill>
              <a:schemeClr val="accent5"/>
            </a:solidFill>
            <a:ln>
              <a:solidFill>
                <a:schemeClr val="lt1"/>
              </a:solidFill>
            </a:ln>
            <a:effectLst/>
          </c:spPr>
          <c:invertIfNegative val="0"/>
          <c:cat>
            <c:strRef>
              <c:f>('Medium 42'!$A$4,'Medium 42'!$A$9,'Medium 42'!$A$14,'Medium 42'!$A$19,'Medium 42'!$A$24,'Medium 42'!$A$29,'Medium 42'!$A$34,'Medium 42'!$A$39,'Medium 42'!$A$44,'Medium 42'!$A$49,'Medium 42'!$A$54,'Medium 42'!$A$59,'Medium 42'!$A$64,'Medium 42'!$A$69,'Medium 42'!$A$74,'Medium 42'!$A$79,'Medium 42'!$A$84,'Medium 42'!$A$89,'Medium 42'!$A$94,'Medium 42'!$A$99)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('Medium 42'!$F$5,'Medium 42'!$F$10,'Medium 42'!$F$15,'Medium 42'!$F$20,'Medium 42'!$F$25,'Medium 42'!$F$30,'Medium 42'!$F$35,'Medium 42'!$F$40,'Medium 42'!$F$45,'Medium 42'!$F$50,'Medium 42'!$F$55,'Medium 42'!$F$60,'Medium 42'!$F$65,'Medium 42'!$F$70,'Medium 42'!$F$75,'Medium 42'!$F$80,'Medium 42'!$F$85,'Medium 42'!$F$90,'Medium 42'!$F$96,'Medium 42'!$F$101)</c:f>
              <c:numCache>
                <c:formatCode>General</c:formatCode>
                <c:ptCount val="20"/>
                <c:pt idx="0">
                  <c:v>4276217</c:v>
                </c:pt>
                <c:pt idx="1">
                  <c:v>4162030</c:v>
                </c:pt>
                <c:pt idx="2">
                  <c:v>4406799</c:v>
                </c:pt>
                <c:pt idx="3">
                  <c:v>4276217</c:v>
                </c:pt>
                <c:pt idx="4">
                  <c:v>4402884</c:v>
                </c:pt>
                <c:pt idx="5">
                  <c:v>5121663</c:v>
                </c:pt>
                <c:pt idx="6">
                  <c:v>4402884</c:v>
                </c:pt>
                <c:pt idx="7">
                  <c:v>3888148</c:v>
                </c:pt>
                <c:pt idx="8">
                  <c:v>3888148</c:v>
                </c:pt>
                <c:pt idx="9">
                  <c:v>3757809</c:v>
                </c:pt>
                <c:pt idx="10">
                  <c:v>3888148</c:v>
                </c:pt>
                <c:pt idx="11">
                  <c:v>4026146</c:v>
                </c:pt>
                <c:pt idx="12">
                  <c:v>4514957</c:v>
                </c:pt>
                <c:pt idx="13">
                  <c:v>4406799</c:v>
                </c:pt>
                <c:pt idx="14">
                  <c:v>4652955</c:v>
                </c:pt>
                <c:pt idx="15">
                  <c:v>3888148</c:v>
                </c:pt>
                <c:pt idx="16">
                  <c:v>4406799</c:v>
                </c:pt>
                <c:pt idx="17">
                  <c:v>3888148</c:v>
                </c:pt>
                <c:pt idx="18">
                  <c:v>1.25428943320317</c:v>
                </c:pt>
                <c:pt idx="19">
                  <c:v>1.2069577564785201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1D-412F-877E-165773D99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77553040"/>
        <c:axId val="877553368"/>
      </c:barChart>
      <c:catAx>
        <c:axId val="87755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53368"/>
        <c:crosses val="autoZero"/>
        <c:auto val="1"/>
        <c:lblAlgn val="ctr"/>
        <c:lblOffset val="100"/>
        <c:noMultiLvlLbl val="0"/>
      </c:catAx>
      <c:valAx>
        <c:axId val="877553368"/>
        <c:scaling>
          <c:orientation val="minMax"/>
          <c:max val="6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755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Waste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Duc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('low 42'!$A$11,'low 42'!$A$16,'low 42'!$A$21,'low 42'!$A$26,'low 42'!$A$31,'low 42'!$A$36,'low 42'!$A$41,'low 42'!$A$46,'low 42'!$A$51,'low 42'!$A$56,'low 42'!$A$61,'low 42'!$A$66,'low 42'!$A$71,'low 42'!$A$76,'low 42'!$A$81,'low 42'!$A$86,'low 42'!$A$91,'low 42'!$A$96,'low 42'!$A$101,'low 42'!$A$106)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('low 42'!$B$12,'low 42'!$B$17,'low 42'!$B$22,'low 42'!$B$27,'low 42'!$B$32,'low 42'!$B$37,'low 42'!$B$42,'low 42'!$B$47,'low 42'!$B$52,'low 42'!$B$57,'low 42'!$B$62,'low 42'!$B$67,'low 42'!$B$72,'low 42'!$B$77,'low 42'!$B$82,'low 42'!$B$87,'low 42'!$B$92,'low 42'!$B$97,'low 42'!$B$102,'low 42'!$B$107)</c:f>
              <c:numCache>
                <c:formatCode>General</c:formatCode>
                <c:ptCount val="20"/>
                <c:pt idx="0">
                  <c:v>2054207</c:v>
                </c:pt>
                <c:pt idx="1">
                  <c:v>1520044</c:v>
                </c:pt>
                <c:pt idx="2">
                  <c:v>1400264</c:v>
                </c:pt>
                <c:pt idx="3">
                  <c:v>1719000</c:v>
                </c:pt>
                <c:pt idx="4">
                  <c:v>1611925</c:v>
                </c:pt>
                <c:pt idx="5">
                  <c:v>1253936</c:v>
                </c:pt>
                <c:pt idx="6">
                  <c:v>1879358</c:v>
                </c:pt>
                <c:pt idx="7">
                  <c:v>1577402</c:v>
                </c:pt>
                <c:pt idx="8">
                  <c:v>2361115</c:v>
                </c:pt>
                <c:pt idx="9">
                  <c:v>2255339</c:v>
                </c:pt>
                <c:pt idx="10">
                  <c:v>2090898</c:v>
                </c:pt>
                <c:pt idx="11">
                  <c:v>1537710</c:v>
                </c:pt>
                <c:pt idx="12">
                  <c:v>1451284</c:v>
                </c:pt>
                <c:pt idx="13">
                  <c:v>2215778</c:v>
                </c:pt>
                <c:pt idx="14">
                  <c:v>1403697</c:v>
                </c:pt>
                <c:pt idx="15">
                  <c:v>2078367</c:v>
                </c:pt>
                <c:pt idx="16">
                  <c:v>1463726</c:v>
                </c:pt>
                <c:pt idx="17">
                  <c:v>2038759</c:v>
                </c:pt>
                <c:pt idx="18">
                  <c:v>1064923</c:v>
                </c:pt>
                <c:pt idx="19">
                  <c:v>1377304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6-4B2A-B507-62383864E45D}"/>
            </c:ext>
          </c:extLst>
        </c:ser>
        <c:ser>
          <c:idx val="1"/>
          <c:order val="1"/>
          <c:tx>
            <c:v>Thuong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('low 42'!$A$11,'low 42'!$A$16,'low 42'!$A$21,'low 42'!$A$26,'low 42'!$A$31,'low 42'!$A$36,'low 42'!$A$41,'low 42'!$A$46,'low 42'!$A$51,'low 42'!$A$56,'low 42'!$A$61,'low 42'!$A$66,'low 42'!$A$71,'low 42'!$A$76,'low 42'!$A$81,'low 42'!$A$86,'low 42'!$A$91,'low 42'!$A$96,'low 42'!$A$101,'low 42'!$A$106)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('low 42'!$C$12,'low 42'!$C$17,'low 42'!$C$22,'low 42'!$C$27,'low 42'!$C$32,'low 42'!$C$37,'low 42'!$C$42,'low 42'!$C$47,'low 42'!$C$52,'low 42'!$C$57,'low 42'!$C$62,'low 42'!$C$67,'low 42'!$C$72,'low 42'!$C$77,'low 42'!$C$82,'low 42'!$C$87,'low 42'!$C$92,'low 42'!$C$97,'low 42'!$C$102,'low 42'!$C$107)</c:f>
              <c:numCache>
                <c:formatCode>General</c:formatCode>
                <c:ptCount val="20"/>
                <c:pt idx="0">
                  <c:v>1246485</c:v>
                </c:pt>
                <c:pt idx="1">
                  <c:v>1358677</c:v>
                </c:pt>
                <c:pt idx="2">
                  <c:v>1156633</c:v>
                </c:pt>
                <c:pt idx="3">
                  <c:v>1772828</c:v>
                </c:pt>
                <c:pt idx="4">
                  <c:v>2012368</c:v>
                </c:pt>
                <c:pt idx="5">
                  <c:v>1741860</c:v>
                </c:pt>
                <c:pt idx="6">
                  <c:v>1314437</c:v>
                </c:pt>
                <c:pt idx="7">
                  <c:v>2099337</c:v>
                </c:pt>
                <c:pt idx="8">
                  <c:v>1260407</c:v>
                </c:pt>
                <c:pt idx="9">
                  <c:v>1091602</c:v>
                </c:pt>
                <c:pt idx="10">
                  <c:v>2086907</c:v>
                </c:pt>
                <c:pt idx="11">
                  <c:v>1967127</c:v>
                </c:pt>
                <c:pt idx="12">
                  <c:v>1280687</c:v>
                </c:pt>
                <c:pt idx="13">
                  <c:v>2136607</c:v>
                </c:pt>
                <c:pt idx="14">
                  <c:v>1936010</c:v>
                </c:pt>
                <c:pt idx="15">
                  <c:v>1765338</c:v>
                </c:pt>
                <c:pt idx="16">
                  <c:v>1876032</c:v>
                </c:pt>
                <c:pt idx="17">
                  <c:v>1365105</c:v>
                </c:pt>
                <c:pt idx="18">
                  <c:v>1060932</c:v>
                </c:pt>
                <c:pt idx="19">
                  <c:v>1289983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6-4B2A-B507-62383864E45D}"/>
            </c:ext>
          </c:extLst>
        </c:ser>
        <c:ser>
          <c:idx val="2"/>
          <c:order val="2"/>
          <c:tx>
            <c:v>Fix 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('low 42'!$A$11,'low 42'!$A$16,'low 42'!$A$21,'low 42'!$A$26,'low 42'!$A$31,'low 42'!$A$36,'low 42'!$A$41,'low 42'!$A$46,'low 42'!$A$51,'low 42'!$A$56,'low 42'!$A$61,'low 42'!$A$66,'low 42'!$A$71,'low 42'!$A$76,'low 42'!$A$81,'low 42'!$A$86,'low 42'!$A$91,'low 42'!$A$96,'low 42'!$A$101,'low 42'!$A$106)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('low 42'!$D$12,'low 42'!$D$17,'low 42'!$D$22,'low 42'!$D$27,'low 42'!$D$32,'low 42'!$D$37,'low 42'!$D$42,'low 42'!$D$47,'low 42'!$D$52,'low 42'!$D$57,'low 42'!$D$62,'low 42'!$D$67,'low 42'!$D$72,'low 42'!$D$77,'low 42'!$D$82,'low 42'!$D$87,'low 42'!$D$92,'low 42'!$D$97,'low 42'!$D$102,'low 42'!$D$107)</c:f>
              <c:numCache>
                <c:formatCode>General</c:formatCode>
                <c:ptCount val="20"/>
                <c:pt idx="0">
                  <c:v>2691797</c:v>
                </c:pt>
                <c:pt idx="1">
                  <c:v>2287062</c:v>
                </c:pt>
                <c:pt idx="2">
                  <c:v>2400971</c:v>
                </c:pt>
                <c:pt idx="3">
                  <c:v>1807997</c:v>
                </c:pt>
                <c:pt idx="4">
                  <c:v>2520075</c:v>
                </c:pt>
                <c:pt idx="5">
                  <c:v>2431995</c:v>
                </c:pt>
                <c:pt idx="6">
                  <c:v>2385191</c:v>
                </c:pt>
                <c:pt idx="7">
                  <c:v>2393956</c:v>
                </c:pt>
                <c:pt idx="8">
                  <c:v>2862739</c:v>
                </c:pt>
                <c:pt idx="9">
                  <c:v>2625164</c:v>
                </c:pt>
                <c:pt idx="10">
                  <c:v>2176482</c:v>
                </c:pt>
                <c:pt idx="11">
                  <c:v>2321533</c:v>
                </c:pt>
                <c:pt idx="12">
                  <c:v>2000483</c:v>
                </c:pt>
                <c:pt idx="13">
                  <c:v>2372781</c:v>
                </c:pt>
                <c:pt idx="14">
                  <c:v>2867009</c:v>
                </c:pt>
                <c:pt idx="15">
                  <c:v>2854016</c:v>
                </c:pt>
                <c:pt idx="16">
                  <c:v>2549174</c:v>
                </c:pt>
                <c:pt idx="17">
                  <c:v>2695372</c:v>
                </c:pt>
                <c:pt idx="18">
                  <c:v>1869165</c:v>
                </c:pt>
                <c:pt idx="19">
                  <c:v>1957508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6-4B2A-B507-62383864E45D}"/>
            </c:ext>
          </c:extLst>
        </c:ser>
        <c:ser>
          <c:idx val="3"/>
          <c:order val="3"/>
          <c:tx>
            <c:v>NextOne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('low 42'!$A$11,'low 42'!$A$16,'low 42'!$A$21,'low 42'!$A$26,'low 42'!$A$31,'low 42'!$A$36,'low 42'!$A$41,'low 42'!$A$46,'low 42'!$A$51,'low 42'!$A$56,'low 42'!$A$61,'low 42'!$A$66,'low 42'!$A$71,'low 42'!$A$76,'low 42'!$A$81,'low 42'!$A$86,'low 42'!$A$91,'low 42'!$A$96,'low 42'!$A$101,'low 42'!$A$106)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('low 42'!$E$12,'low 42'!$E$17,'low 42'!$E$22,'low 42'!$E$27,'low 42'!$E$32,'low 42'!$E$37,'low 42'!$E$42,'low 42'!$E$47,'low 42'!$E$52,'low 42'!$E$57,'low 42'!$E$62,'low 42'!$E$67,'low 42'!$E$72,'low 42'!$E$77,'low 42'!$E$82,'low 42'!$E$87,'low 42'!$E$92,'low 42'!$E$97,'low 42'!$E$102,'low 42'!$E$107)</c:f>
              <c:numCache>
                <c:formatCode>General</c:formatCode>
                <c:ptCount val="20"/>
                <c:pt idx="0">
                  <c:v>3888148</c:v>
                </c:pt>
                <c:pt idx="1">
                  <c:v>4138219</c:v>
                </c:pt>
                <c:pt idx="2">
                  <c:v>3888148</c:v>
                </c:pt>
                <c:pt idx="3">
                  <c:v>3888148</c:v>
                </c:pt>
                <c:pt idx="4">
                  <c:v>3888148</c:v>
                </c:pt>
                <c:pt idx="5">
                  <c:v>3888148</c:v>
                </c:pt>
                <c:pt idx="6">
                  <c:v>4264886</c:v>
                </c:pt>
                <c:pt idx="7">
                  <c:v>3888148</c:v>
                </c:pt>
                <c:pt idx="8">
                  <c:v>4026146</c:v>
                </c:pt>
                <c:pt idx="9">
                  <c:v>3888148</c:v>
                </c:pt>
                <c:pt idx="10">
                  <c:v>3888148</c:v>
                </c:pt>
                <c:pt idx="11">
                  <c:v>4138219</c:v>
                </c:pt>
                <c:pt idx="12">
                  <c:v>3888148</c:v>
                </c:pt>
                <c:pt idx="13">
                  <c:v>3888148</c:v>
                </c:pt>
                <c:pt idx="14">
                  <c:v>3888148</c:v>
                </c:pt>
                <c:pt idx="15">
                  <c:v>3888148</c:v>
                </c:pt>
                <c:pt idx="16">
                  <c:v>3888148</c:v>
                </c:pt>
                <c:pt idx="17">
                  <c:v>4138219</c:v>
                </c:pt>
                <c:pt idx="18">
                  <c:v>3888148</c:v>
                </c:pt>
                <c:pt idx="19">
                  <c:v>3888148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06-4B2A-B507-62383864E45D}"/>
            </c:ext>
          </c:extLst>
        </c:ser>
        <c:ser>
          <c:idx val="4"/>
          <c:order val="4"/>
          <c:tx>
            <c:v>Waterfall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('low 42'!$A$11,'low 42'!$A$16,'low 42'!$A$21,'low 42'!$A$26,'low 42'!$A$31,'low 42'!$A$36,'low 42'!$A$41,'low 42'!$A$46,'low 42'!$A$51,'low 42'!$A$56,'low 42'!$A$61,'low 42'!$A$66,'low 42'!$A$71,'low 42'!$A$76,'low 42'!$A$81,'low 42'!$A$86,'low 42'!$A$91,'low 42'!$A$96,'low 42'!$A$101,'low 42'!$A$106)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('low 42'!$F$12,'low 42'!$F$17,'low 42'!$F$22,'low 42'!$F$27,'low 42'!$F$32,'low 42'!$F$37,'low 42'!$F$42,'low 42'!$F$47,'low 42'!$F$52,'low 42'!$F$57,'low 42'!$F$62,'low 42'!$F$67,'low 42'!$F$72,'low 42'!$F$77,'low 42'!$F$82,'low 42'!$F$87,'low 42'!$F$92,'low 42'!$F$97,'low 42'!$F$102,'low 42'!$F$107)</c:f>
              <c:numCache>
                <c:formatCode>General</c:formatCode>
                <c:ptCount val="20"/>
                <c:pt idx="0">
                  <c:v>3888148</c:v>
                </c:pt>
                <c:pt idx="1">
                  <c:v>4138219</c:v>
                </c:pt>
                <c:pt idx="2">
                  <c:v>3888148</c:v>
                </c:pt>
                <c:pt idx="3">
                  <c:v>3888148</c:v>
                </c:pt>
                <c:pt idx="4">
                  <c:v>3888148</c:v>
                </c:pt>
                <c:pt idx="5">
                  <c:v>3888148</c:v>
                </c:pt>
                <c:pt idx="6">
                  <c:v>4264886</c:v>
                </c:pt>
                <c:pt idx="7">
                  <c:v>3888148</c:v>
                </c:pt>
                <c:pt idx="8">
                  <c:v>4026146</c:v>
                </c:pt>
                <c:pt idx="9">
                  <c:v>3888148</c:v>
                </c:pt>
                <c:pt idx="10">
                  <c:v>3888148</c:v>
                </c:pt>
                <c:pt idx="11">
                  <c:v>4138219</c:v>
                </c:pt>
                <c:pt idx="12">
                  <c:v>3888148</c:v>
                </c:pt>
                <c:pt idx="13">
                  <c:v>3888148</c:v>
                </c:pt>
                <c:pt idx="14">
                  <c:v>3888148</c:v>
                </c:pt>
                <c:pt idx="15">
                  <c:v>3888148</c:v>
                </c:pt>
                <c:pt idx="16">
                  <c:v>3888148</c:v>
                </c:pt>
                <c:pt idx="17">
                  <c:v>4138219</c:v>
                </c:pt>
                <c:pt idx="18">
                  <c:v>3888148</c:v>
                </c:pt>
                <c:pt idx="19">
                  <c:v>3888148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06-4B2A-B507-62383864E45D}"/>
            </c:ext>
          </c:extLst>
        </c:ser>
        <c:ser>
          <c:idx val="5"/>
          <c:order val="5"/>
          <c:tx>
            <c:v>series6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C906-4B2A-B507-62383864E45D}"/>
            </c:ext>
          </c:extLst>
        </c:ser>
        <c:ser>
          <c:idx val="6"/>
          <c:order val="6"/>
          <c:tx>
            <c:v>series7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C906-4B2A-B507-62383864E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99716600"/>
        <c:axId val="599717584"/>
      </c:barChart>
      <c:catAx>
        <c:axId val="59971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17584"/>
        <c:crosses val="autoZero"/>
        <c:auto val="1"/>
        <c:lblAlgn val="ctr"/>
        <c:lblOffset val="100"/>
        <c:noMultiLvlLbl val="0"/>
      </c:catAx>
      <c:valAx>
        <c:axId val="59971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71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QoE</a:t>
            </a:r>
          </a:p>
        </c:rich>
      </c:tx>
      <c:layout>
        <c:manualLayout>
          <c:xMode val="edge"/>
          <c:yMode val="edge"/>
          <c:x val="0.40671522309711289"/>
          <c:y val="2.72090188256416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Duc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('low 42'!$A$11,'low 42'!$A$16,'low 42'!$A$21,'low 42'!$A$26,'low 42'!$A$31,'low 42'!$A$36,'low 42'!$A$41,'low 42'!$A$46,'low 42'!$A$51,'low 42'!$A$56,'low 42'!$A$61,'low 42'!$A$66,'low 42'!$A$71,'low 42'!$A$76,'low 42'!$A$81,'low 42'!$A$86,'low 42'!$A$91,'low 42'!$A$96,'low 42'!$A$101,'low 42'!$A$106)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('low 42'!$B$11,'low 42'!$B$16,'low 42'!$B$21,'low 42'!$B$26,'low 42'!$B$31,'low 42'!$B$36,'low 42'!$B$41,'low 42'!$B$46,'low 42'!$B$51,'low 42'!$B$56,'low 42'!$B$61,'low 42'!$B$66,'low 42'!$B$71,'low 42'!$B$76,'low 42'!$B$81,'low 42'!$B$86,'low 42'!$B$91,'low 42'!$B$96,'low 42'!$B$101,'low 42'!$B$106)</c:f>
              <c:numCache>
                <c:formatCode>General</c:formatCode>
                <c:ptCount val="20"/>
                <c:pt idx="0">
                  <c:v>18.483499999999999</c:v>
                </c:pt>
                <c:pt idx="1">
                  <c:v>15.989699999999999</c:v>
                </c:pt>
                <c:pt idx="2">
                  <c:v>16.136600000000001</c:v>
                </c:pt>
                <c:pt idx="3">
                  <c:v>13.2538</c:v>
                </c:pt>
                <c:pt idx="4">
                  <c:v>21.33325</c:v>
                </c:pt>
                <c:pt idx="5">
                  <c:v>27.434550000000002</c:v>
                </c:pt>
                <c:pt idx="6">
                  <c:v>19.900600000000001</c:v>
                </c:pt>
                <c:pt idx="7">
                  <c:v>18.390750000000001</c:v>
                </c:pt>
                <c:pt idx="8">
                  <c:v>10.30945</c:v>
                </c:pt>
                <c:pt idx="9">
                  <c:v>21.581049999999902</c:v>
                </c:pt>
                <c:pt idx="10">
                  <c:v>16.452950000000001</c:v>
                </c:pt>
                <c:pt idx="11">
                  <c:v>16.544650000000001</c:v>
                </c:pt>
                <c:pt idx="12">
                  <c:v>10.1830499999999</c:v>
                </c:pt>
                <c:pt idx="13">
                  <c:v>21.904249999999902</c:v>
                </c:pt>
                <c:pt idx="14">
                  <c:v>25.389849999999999</c:v>
                </c:pt>
                <c:pt idx="15">
                  <c:v>13.652850000000001</c:v>
                </c:pt>
                <c:pt idx="16">
                  <c:v>19.149049999999999</c:v>
                </c:pt>
                <c:pt idx="17">
                  <c:v>13.056949999999899</c:v>
                </c:pt>
                <c:pt idx="18">
                  <c:v>11.9689999999999</c:v>
                </c:pt>
                <c:pt idx="19">
                  <c:v>14.494450000000001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3-4A46-B7A4-2F122D63E79C}"/>
            </c:ext>
          </c:extLst>
        </c:ser>
        <c:ser>
          <c:idx val="1"/>
          <c:order val="1"/>
          <c:tx>
            <c:v>Thuong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('low 42'!$A$11,'low 42'!$A$16,'low 42'!$A$21,'low 42'!$A$26,'low 42'!$A$31,'low 42'!$A$36,'low 42'!$A$41,'low 42'!$A$46,'low 42'!$A$51,'low 42'!$A$56,'low 42'!$A$61,'low 42'!$A$66,'low 42'!$A$71,'low 42'!$A$76,'low 42'!$A$81,'low 42'!$A$86,'low 42'!$A$91,'low 42'!$A$96,'low 42'!$A$101,'low 42'!$A$106)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('low 42'!$C$11,'low 42'!$C$16,'low 42'!$C$21,'low 42'!$C$26,'low 42'!$C$31,'low 42'!$C$36,'low 42'!$C$41,'low 42'!$C$46,'low 42'!$C$51,'low 42'!$C$56,'low 42'!$C$61,'low 42'!$C$66,'low 42'!$C$71,'low 42'!$C$76,'low 42'!$C$81,'low 42'!$C$86,'low 42'!$C$91,'low 42'!$C$96,'low 42'!$C$101,'low 42'!$C$106)</c:f>
              <c:numCache>
                <c:formatCode>General</c:formatCode>
                <c:ptCount val="20"/>
                <c:pt idx="0">
                  <c:v>24.930099999999999</c:v>
                </c:pt>
                <c:pt idx="1">
                  <c:v>19.162649999999999</c:v>
                </c:pt>
                <c:pt idx="2">
                  <c:v>22.002849999999999</c:v>
                </c:pt>
                <c:pt idx="3">
                  <c:v>16.408449999999998</c:v>
                </c:pt>
                <c:pt idx="4">
                  <c:v>21.717500000000001</c:v>
                </c:pt>
                <c:pt idx="5">
                  <c:v>25.0796999999999</c:v>
                </c:pt>
                <c:pt idx="6">
                  <c:v>26.2925</c:v>
                </c:pt>
                <c:pt idx="7">
                  <c:v>21.221900000000002</c:v>
                </c:pt>
                <c:pt idx="8">
                  <c:v>15.2860499999999</c:v>
                </c:pt>
                <c:pt idx="9">
                  <c:v>26.496400000000001</c:v>
                </c:pt>
                <c:pt idx="10">
                  <c:v>18.93</c:v>
                </c:pt>
                <c:pt idx="11">
                  <c:v>18.301200000000001</c:v>
                </c:pt>
                <c:pt idx="12">
                  <c:v>15.913600000000001</c:v>
                </c:pt>
                <c:pt idx="13">
                  <c:v>22.561449999999901</c:v>
                </c:pt>
                <c:pt idx="14">
                  <c:v>30.447249999999901</c:v>
                </c:pt>
                <c:pt idx="15">
                  <c:v>21.476700000000001</c:v>
                </c:pt>
                <c:pt idx="16">
                  <c:v>21.310199999999998</c:v>
                </c:pt>
                <c:pt idx="17">
                  <c:v>18.6479999999999</c:v>
                </c:pt>
                <c:pt idx="18">
                  <c:v>12.1833499999999</c:v>
                </c:pt>
                <c:pt idx="19">
                  <c:v>19.6874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3-4A46-B7A4-2F122D63E79C}"/>
            </c:ext>
          </c:extLst>
        </c:ser>
        <c:ser>
          <c:idx val="2"/>
          <c:order val="2"/>
          <c:tx>
            <c:v>Fix 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('low 42'!$A$11,'low 42'!$A$16,'low 42'!$A$21,'low 42'!$A$26,'low 42'!$A$31,'low 42'!$A$36,'low 42'!$A$41,'low 42'!$A$46,'low 42'!$A$51,'low 42'!$A$56,'low 42'!$A$61,'low 42'!$A$66,'low 42'!$A$71,'low 42'!$A$76,'low 42'!$A$81,'low 42'!$A$86,'low 42'!$A$91,'low 42'!$A$96,'low 42'!$A$101,'low 42'!$A$106)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('low 42'!$D$11,'low 42'!$D$16,'low 42'!$D$21,'low 42'!$D$26,'low 42'!$D$31,'low 42'!$D$36,'low 42'!$D$41,'low 42'!$D$46,'low 42'!$D$51,'low 42'!$D$56,'low 42'!$D$61,'low 42'!$D$66,'low 42'!$D$71,'low 42'!$D$76,'low 42'!$D$81,'low 42'!$D$86,'low 42'!$D$91,'low 42'!$D$96,'low 42'!$D$101,'low 42'!$D$106)</c:f>
              <c:numCache>
                <c:formatCode>General</c:formatCode>
                <c:ptCount val="20"/>
                <c:pt idx="0">
                  <c:v>12.35505</c:v>
                </c:pt>
                <c:pt idx="1">
                  <c:v>14.2708999999999</c:v>
                </c:pt>
                <c:pt idx="2">
                  <c:v>13.309850000000001</c:v>
                </c:pt>
                <c:pt idx="3">
                  <c:v>15.15315</c:v>
                </c:pt>
                <c:pt idx="4">
                  <c:v>21.558999999999902</c:v>
                </c:pt>
                <c:pt idx="5">
                  <c:v>22.523399999999999</c:v>
                </c:pt>
                <c:pt idx="6">
                  <c:v>18.3779</c:v>
                </c:pt>
                <c:pt idx="7">
                  <c:v>22.552699999999898</c:v>
                </c:pt>
                <c:pt idx="8">
                  <c:v>1.5331999999999899</c:v>
                </c:pt>
                <c:pt idx="9">
                  <c:v>25.23685</c:v>
                </c:pt>
                <c:pt idx="10">
                  <c:v>20.344149999999999</c:v>
                </c:pt>
                <c:pt idx="11">
                  <c:v>18.89245</c:v>
                </c:pt>
                <c:pt idx="12">
                  <c:v>11.318099999999999</c:v>
                </c:pt>
                <c:pt idx="13">
                  <c:v>20.60295</c:v>
                </c:pt>
                <c:pt idx="14">
                  <c:v>24.242850000000001</c:v>
                </c:pt>
                <c:pt idx="15">
                  <c:v>11.6062499999999</c:v>
                </c:pt>
                <c:pt idx="16">
                  <c:v>18.808250000000001</c:v>
                </c:pt>
                <c:pt idx="17">
                  <c:v>12.22635</c:v>
                </c:pt>
                <c:pt idx="18">
                  <c:v>6.2733499999999998</c:v>
                </c:pt>
                <c:pt idx="19">
                  <c:v>13.639849999999999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D3-4A46-B7A4-2F122D63E79C}"/>
            </c:ext>
          </c:extLst>
        </c:ser>
        <c:ser>
          <c:idx val="3"/>
          <c:order val="3"/>
          <c:tx>
            <c:v>NextOne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('low 42'!$A$11,'low 42'!$A$16,'low 42'!$A$21,'low 42'!$A$26,'low 42'!$A$31,'low 42'!$A$36,'low 42'!$A$41,'low 42'!$A$46,'low 42'!$A$51,'low 42'!$A$56,'low 42'!$A$61,'low 42'!$A$66,'low 42'!$A$71,'low 42'!$A$76,'low 42'!$A$81,'low 42'!$A$86,'low 42'!$A$91,'low 42'!$A$96,'low 42'!$A$101,'low 42'!$A$106)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('low 42'!$E$11,'low 42'!$E$16,'low 42'!$E$21,'low 42'!$E$26,'low 42'!$E$31,'low 42'!$E$36,'low 42'!$E$41,'low 42'!$E$46,'low 42'!$E$51,'low 42'!$E$56,'low 42'!$E$61,'low 42'!$E$66,'low 42'!$E$71,'low 42'!$E$76,'low 42'!$E$81,'low 42'!$E$86,'low 42'!$E$91,'low 42'!$E$96,'low 42'!$E$101,'low 42'!$E$106)</c:f>
              <c:numCache>
                <c:formatCode>General</c:formatCode>
                <c:ptCount val="20"/>
                <c:pt idx="0">
                  <c:v>-10.312250000000001</c:v>
                </c:pt>
                <c:pt idx="1">
                  <c:v>-22.111549999999902</c:v>
                </c:pt>
                <c:pt idx="2">
                  <c:v>-31.657550000000001</c:v>
                </c:pt>
                <c:pt idx="3">
                  <c:v>-33.58155</c:v>
                </c:pt>
                <c:pt idx="4">
                  <c:v>-9.0579499999999999</c:v>
                </c:pt>
                <c:pt idx="5">
                  <c:v>-35.376049999999999</c:v>
                </c:pt>
                <c:pt idx="6">
                  <c:v>-39.268450000000001</c:v>
                </c:pt>
                <c:pt idx="7">
                  <c:v>-17.569799999999901</c:v>
                </c:pt>
                <c:pt idx="8">
                  <c:v>-5.3061499999999899</c:v>
                </c:pt>
                <c:pt idx="9">
                  <c:v>-13.623749999999999</c:v>
                </c:pt>
                <c:pt idx="10">
                  <c:v>-9.5463500000000003</c:v>
                </c:pt>
                <c:pt idx="11">
                  <c:v>-19.728749999999899</c:v>
                </c:pt>
                <c:pt idx="12">
                  <c:v>-25.4878</c:v>
                </c:pt>
                <c:pt idx="13">
                  <c:v>-4.1147499999999999</c:v>
                </c:pt>
                <c:pt idx="14">
                  <c:v>1.5721499999999899</c:v>
                </c:pt>
                <c:pt idx="15">
                  <c:v>-28.135149999999999</c:v>
                </c:pt>
                <c:pt idx="16">
                  <c:v>-21.8248</c:v>
                </c:pt>
                <c:pt idx="17">
                  <c:v>-2.6606499999999902</c:v>
                </c:pt>
                <c:pt idx="18">
                  <c:v>-34.134700000000002</c:v>
                </c:pt>
                <c:pt idx="19">
                  <c:v>-43.362499999999997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D3-4A46-B7A4-2F122D63E79C}"/>
            </c:ext>
          </c:extLst>
        </c:ser>
        <c:ser>
          <c:idx val="4"/>
          <c:order val="4"/>
          <c:tx>
            <c:v>Waterfall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('low 42'!$A$11,'low 42'!$A$16,'low 42'!$A$21,'low 42'!$A$26,'low 42'!$A$31,'low 42'!$A$36,'low 42'!$A$41,'low 42'!$A$46,'low 42'!$A$51,'low 42'!$A$56,'low 42'!$A$61,'low 42'!$A$66,'low 42'!$A$71,'low 42'!$A$76,'low 42'!$A$81,'low 42'!$A$86,'low 42'!$A$91,'low 42'!$A$96,'low 42'!$A$101,'low 42'!$A$106)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('low 42'!$F$11,'low 42'!$F$16,'low 42'!$F$21,'low 42'!$F$26,'low 42'!$F$31,'low 42'!$F$36,'low 42'!$F$41,'low 42'!$F$46,'low 42'!$F$51,'low 42'!$F$56,'low 42'!$F$61,'low 42'!$F$66,'low 42'!$F$71,'low 42'!$F$76,'low 42'!$F$81,'low 42'!$F$86,'low 42'!$F$91,'low 42'!$F$96,'low 42'!$F$101,'low 42'!$F$106)</c:f>
              <c:numCache>
                <c:formatCode>General</c:formatCode>
                <c:ptCount val="20"/>
                <c:pt idx="0">
                  <c:v>-10.312250000000001</c:v>
                </c:pt>
                <c:pt idx="1">
                  <c:v>-22.111549999999902</c:v>
                </c:pt>
                <c:pt idx="2">
                  <c:v>-31.657550000000001</c:v>
                </c:pt>
                <c:pt idx="3">
                  <c:v>-33.58155</c:v>
                </c:pt>
                <c:pt idx="4">
                  <c:v>-9.0579499999999999</c:v>
                </c:pt>
                <c:pt idx="5">
                  <c:v>-35.376049999999999</c:v>
                </c:pt>
                <c:pt idx="6">
                  <c:v>-39.268450000000001</c:v>
                </c:pt>
                <c:pt idx="7">
                  <c:v>-17.569799999999901</c:v>
                </c:pt>
                <c:pt idx="8">
                  <c:v>-5.3061499999999899</c:v>
                </c:pt>
                <c:pt idx="9">
                  <c:v>-13.623749999999999</c:v>
                </c:pt>
                <c:pt idx="10">
                  <c:v>-9.5463500000000003</c:v>
                </c:pt>
                <c:pt idx="11">
                  <c:v>-19.728749999999899</c:v>
                </c:pt>
                <c:pt idx="12">
                  <c:v>-25.4878</c:v>
                </c:pt>
                <c:pt idx="13">
                  <c:v>-4.1147499999999999</c:v>
                </c:pt>
                <c:pt idx="14">
                  <c:v>1.5721499999999899</c:v>
                </c:pt>
                <c:pt idx="15">
                  <c:v>-28.135149999999999</c:v>
                </c:pt>
                <c:pt idx="16">
                  <c:v>-21.8248</c:v>
                </c:pt>
                <c:pt idx="17">
                  <c:v>-2.6606499999999902</c:v>
                </c:pt>
                <c:pt idx="18">
                  <c:v>-34.134700000000002</c:v>
                </c:pt>
                <c:pt idx="19">
                  <c:v>-43.362499999999997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D3-4A46-B7A4-2F122D63E79C}"/>
            </c:ext>
          </c:extLst>
        </c:ser>
        <c:ser>
          <c:idx val="5"/>
          <c:order val="5"/>
          <c:tx>
            <c:v>trace6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-45</c:v>
              </c:pt>
            </c:numLit>
          </c:val>
          <c:extLst>
            <c:ext xmlns:c16="http://schemas.microsoft.com/office/drawing/2014/chart" uri="{C3380CC4-5D6E-409C-BE32-E72D297353CC}">
              <c16:uniqueId val="{00000006-66D3-4A46-B7A4-2F122D63E79C}"/>
            </c:ext>
          </c:extLst>
        </c:ser>
        <c:ser>
          <c:idx val="6"/>
          <c:order val="6"/>
          <c:tx>
            <c:v>trace7</c:v>
          </c:tx>
          <c:spPr>
            <a:noFill/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66D3-4A46-B7A4-2F122D63E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08862168"/>
        <c:axId val="608862496"/>
      </c:barChart>
      <c:catAx>
        <c:axId val="60886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62496"/>
        <c:crossesAt val="-45"/>
        <c:auto val="1"/>
        <c:lblAlgn val="ctr"/>
        <c:lblOffset val="100"/>
        <c:noMultiLvlLbl val="0"/>
      </c:catAx>
      <c:valAx>
        <c:axId val="608862496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86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82518724811258"/>
          <c:y val="8.1668874512880532E-2"/>
          <c:w val="0.8393229588505231"/>
          <c:h val="0.8254416228312734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'low 42'!$A$4</c:f>
              <c:strCache>
                <c:ptCount val="1"/>
                <c:pt idx="0">
                  <c:v>QoE</c:v>
                </c:pt>
              </c:strCache>
            </c:strRef>
          </c:cat>
          <c:val>
            <c:numRef>
              <c:f>'low 42'!$B$4</c:f>
              <c:numCache>
                <c:formatCode>General</c:formatCode>
                <c:ptCount val="1"/>
                <c:pt idx="0">
                  <c:v>17.280515000000001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4-4ACE-A271-C4EF78618B5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'low 42'!$A$4</c:f>
              <c:strCache>
                <c:ptCount val="1"/>
                <c:pt idx="0">
                  <c:v>QoE</c:v>
                </c:pt>
              </c:strCache>
            </c:strRef>
          </c:cat>
          <c:val>
            <c:numRef>
              <c:f>'low 42'!$C$4</c:f>
              <c:numCache>
                <c:formatCode>General</c:formatCode>
                <c:ptCount val="1"/>
                <c:pt idx="0">
                  <c:v>20.902862499999902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B4-4ACE-A271-C4EF78618B5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'low 42'!$A$4</c:f>
              <c:strCache>
                <c:ptCount val="1"/>
                <c:pt idx="0">
                  <c:v>QoE</c:v>
                </c:pt>
              </c:strCache>
            </c:strRef>
          </c:cat>
          <c:val>
            <c:numRef>
              <c:f>'low 42'!$D$4</c:f>
              <c:numCache>
                <c:formatCode>General</c:formatCode>
                <c:ptCount val="1"/>
                <c:pt idx="0">
                  <c:v>16.241327500000001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B4-4ACE-A271-C4EF78618B5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'low 42'!$A$4</c:f>
              <c:strCache>
                <c:ptCount val="1"/>
                <c:pt idx="0">
                  <c:v>QoE</c:v>
                </c:pt>
              </c:strCache>
            </c:strRef>
          </c:cat>
          <c:val>
            <c:numRef>
              <c:f>'low 42'!$E$4</c:f>
              <c:numCache>
                <c:formatCode>General</c:formatCode>
                <c:ptCount val="1"/>
                <c:pt idx="0">
                  <c:v>-20.2644175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B4-4ACE-A271-C4EF78618B5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'low 42'!$A$4</c:f>
              <c:strCache>
                <c:ptCount val="1"/>
                <c:pt idx="0">
                  <c:v>QoE</c:v>
                </c:pt>
              </c:strCache>
            </c:strRef>
          </c:cat>
          <c:val>
            <c:numRef>
              <c:f>'low 42'!$F$4</c:f>
              <c:numCache>
                <c:formatCode>General</c:formatCode>
                <c:ptCount val="1"/>
                <c:pt idx="0">
                  <c:v>-20.2644175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8B4-4ACE-A271-C4EF78618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038024"/>
        <c:axId val="707045896"/>
      </c:barChart>
      <c:catAx>
        <c:axId val="70703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45896"/>
        <c:crossesAt val="-25"/>
        <c:auto val="1"/>
        <c:lblAlgn val="ctr"/>
        <c:lblOffset val="100"/>
        <c:noMultiLvlLbl val="0"/>
      </c:catAx>
      <c:valAx>
        <c:axId val="707045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03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'low 42'!$A$5</c:f>
              <c:strCache>
                <c:ptCount val="1"/>
                <c:pt idx="0">
                  <c:v>Sum Wasted</c:v>
                </c:pt>
              </c:strCache>
            </c:strRef>
          </c:cat>
          <c:val>
            <c:numRef>
              <c:f>'low 42'!$B$5</c:f>
              <c:numCache>
                <c:formatCode>General</c:formatCode>
                <c:ptCount val="1"/>
                <c:pt idx="0">
                  <c:v>1717751.8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2-44C7-82F3-FA81C7DCDF5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'low 42'!$A$5</c:f>
              <c:strCache>
                <c:ptCount val="1"/>
                <c:pt idx="0">
                  <c:v>Sum Wasted</c:v>
                </c:pt>
              </c:strCache>
            </c:strRef>
          </c:cat>
          <c:val>
            <c:numRef>
              <c:f>'low 42'!$C$5</c:f>
              <c:numCache>
                <c:formatCode>General</c:formatCode>
                <c:ptCount val="1"/>
                <c:pt idx="0">
                  <c:v>1590968.1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2-44C7-82F3-FA81C7DCDF5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'low 42'!$A$5</c:f>
              <c:strCache>
                <c:ptCount val="1"/>
                <c:pt idx="0">
                  <c:v>Sum Wasted</c:v>
                </c:pt>
              </c:strCache>
            </c:strRef>
          </c:cat>
          <c:val>
            <c:numRef>
              <c:f>'low 42'!$D$5</c:f>
              <c:numCache>
                <c:formatCode>General</c:formatCode>
                <c:ptCount val="1"/>
                <c:pt idx="0">
                  <c:v>2403523.5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D2-44C7-82F3-FA81C7DCDF5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'low 42'!$A$5</c:f>
              <c:strCache>
                <c:ptCount val="1"/>
                <c:pt idx="0">
                  <c:v>Sum Wasted</c:v>
                </c:pt>
              </c:strCache>
            </c:strRef>
          </c:cat>
          <c:val>
            <c:numRef>
              <c:f>'low 42'!$E$5</c:f>
              <c:numCache>
                <c:formatCode>General</c:formatCode>
                <c:ptCount val="1"/>
                <c:pt idx="0">
                  <c:v>3951395.45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D2-44C7-82F3-FA81C7DCDF5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'low 42'!$A$5</c:f>
              <c:strCache>
                <c:ptCount val="1"/>
                <c:pt idx="0">
                  <c:v>Sum Wasted</c:v>
                </c:pt>
              </c:strCache>
            </c:strRef>
          </c:cat>
          <c:val>
            <c:numRef>
              <c:f>'low 42'!$F$5</c:f>
              <c:numCache>
                <c:formatCode>General</c:formatCode>
                <c:ptCount val="1"/>
                <c:pt idx="0">
                  <c:v>3951395.45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D2-44C7-82F3-FA81C7DCD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2962424"/>
        <c:axId val="962962752"/>
      </c:barChart>
      <c:catAx>
        <c:axId val="96296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62752"/>
        <c:crosses val="autoZero"/>
        <c:auto val="1"/>
        <c:lblAlgn val="ctr"/>
        <c:lblOffset val="100"/>
        <c:noMultiLvlLbl val="0"/>
      </c:catAx>
      <c:valAx>
        <c:axId val="96296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962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147427397859331E-2"/>
          <c:y val="0.14072351667008168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'42'!$B$1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('42'!$B$4,'42'!$B$11,'42'!$B$18,'42'!$B$25)</c:f>
              <c:numCache>
                <c:formatCode>General</c:formatCode>
                <c:ptCount val="4"/>
                <c:pt idx="0">
                  <c:v>70.894397499999997</c:v>
                </c:pt>
                <c:pt idx="1">
                  <c:v>32.111587499999999</c:v>
                </c:pt>
                <c:pt idx="2">
                  <c:v>20.902862499999902</c:v>
                </c:pt>
                <c:pt idx="3">
                  <c:v>30.586177500000002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7-4C46-BB02-A15543D819CA}"/>
            </c:ext>
          </c:extLst>
        </c:ser>
        <c:ser>
          <c:idx val="1"/>
          <c:order val="1"/>
          <c:tx>
            <c:strRef>
              <c:f>'42'!$C$1</c:f>
              <c:strCache>
                <c:ptCount val="1"/>
                <c:pt idx="0">
                  <c:v>Fix-B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('42'!$C$4,'42'!$C$11,'42'!$C$18,'42'!$C$25)</c:f>
              <c:numCache>
                <c:formatCode>General</c:formatCode>
                <c:ptCount val="4"/>
                <c:pt idx="0">
                  <c:v>51.9335825</c:v>
                </c:pt>
                <c:pt idx="1">
                  <c:v>24.828589999999998</c:v>
                </c:pt>
                <c:pt idx="2">
                  <c:v>14.8016925</c:v>
                </c:pt>
                <c:pt idx="3">
                  <c:v>20.259472500000001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4D7-4C46-BB02-A15543D819CA}"/>
            </c:ext>
          </c:extLst>
        </c:ser>
        <c:ser>
          <c:idx val="2"/>
          <c:order val="2"/>
          <c:tx>
            <c:strRef>
              <c:f>'42'!$D$1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('42'!$D$4,'42'!$D$11,'42'!$D$18,'42'!$D$25)</c:f>
              <c:numCache>
                <c:formatCode>General</c:formatCode>
                <c:ptCount val="4"/>
                <c:pt idx="0">
                  <c:v>68.197770000000006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D7-4C46-BB02-A15543D819CA}"/>
            </c:ext>
          </c:extLst>
        </c:ser>
        <c:ser>
          <c:idx val="3"/>
          <c:order val="3"/>
          <c:tx>
            <c:strRef>
              <c:f>'42'!$E$1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('42'!$E$4,'42'!$E$11,'42'!$E$18,'42'!$E$25)</c:f>
              <c:numCache>
                <c:formatCode>General</c:formatCode>
                <c:ptCount val="4"/>
                <c:pt idx="0">
                  <c:v>68.197772000000001</c:v>
                </c:pt>
                <c:pt idx="1">
                  <c:v>14.988720000000001</c:v>
                </c:pt>
                <c:pt idx="2">
                  <c:v>-20.2644175</c:v>
                </c:pt>
                <c:pt idx="3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D7-4C46-BB02-A15543D819CA}"/>
            </c:ext>
          </c:extLst>
        </c:ser>
        <c:ser>
          <c:idx val="4"/>
          <c:order val="4"/>
          <c:tx>
            <c:strRef>
              <c:f>'42'!$F$1</c:f>
              <c:strCache>
                <c:ptCount val="1"/>
                <c:pt idx="0">
                  <c:v>Network-based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('42'!$F$4,'42'!$F$11,'42'!$F$18,'42'!$F$25)</c:f>
              <c:numCache>
                <c:formatCode>General</c:formatCode>
                <c:ptCount val="4"/>
                <c:pt idx="0">
                  <c:v>66.697329999999994</c:v>
                </c:pt>
                <c:pt idx="1">
                  <c:v>14.300057499999999</c:v>
                </c:pt>
                <c:pt idx="2">
                  <c:v>-19.603597499999999</c:v>
                </c:pt>
                <c:pt idx="3">
                  <c:v>-13.170314999999899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D7-4C46-BB02-A15543D81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6767122852823421"/>
              <c:y val="0.80465342622135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75263290833415"/>
          <c:y val="0.88684847870411032"/>
          <c:w val="0.85523872315433913"/>
          <c:h val="7.9756338638206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QoE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Duc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('mixed 42'!$A$12,'mixed 42'!$A$17,'mixed 42'!$A$22,'mixed 42'!$A$27,'mixed 42'!$A$32,'mixed 42'!$A$37,'mixed 42'!$A$42,'mixed 42'!$A$47,'mixed 42'!$A$52,'mixed 42'!$A$57,'mixed 42'!$A$62,'mixed 42'!$A$67,'mixed 42'!$A$72,'mixed 42'!$A$77,'mixed 42'!$A$82,'mixed 42'!$A$87,'mixed 42'!$A$92,'mixed 42'!$A$97,'mixed 42'!$A$102,'mixed 42'!$A$107)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('mixed 42'!$B$11,'mixed 42'!$B$16,'mixed 42'!$B$21,'mixed 42'!$B$26,'mixed 42'!$B$31,'mixed 42'!$B$36,'mixed 42'!$B$41,'mixed 42'!$B$46,'mixed 42'!$B$51,'mixed 42'!$B$56,'mixed 42'!$B$61,'mixed 42'!$B$66,'mixed 42'!$B$71,'mixed 42'!$B$76,'mixed 42'!$B$81,'mixed 42'!$B$86,'mixed 42'!$B$91,'mixed 42'!$B$96,'mixed 42'!$B$101,'mixed 42'!$B$106)</c:f>
              <c:numCache>
                <c:formatCode>General</c:formatCode>
                <c:ptCount val="20"/>
                <c:pt idx="0">
                  <c:v>39.204250000000002</c:v>
                </c:pt>
                <c:pt idx="1">
                  <c:v>-29.416849999999901</c:v>
                </c:pt>
                <c:pt idx="2">
                  <c:v>19.149049999999999</c:v>
                </c:pt>
                <c:pt idx="3">
                  <c:v>-27.466950000000001</c:v>
                </c:pt>
                <c:pt idx="4">
                  <c:v>50.638950000000001</c:v>
                </c:pt>
                <c:pt idx="5">
                  <c:v>28.6304499999999</c:v>
                </c:pt>
                <c:pt idx="6">
                  <c:v>37.526150000000001</c:v>
                </c:pt>
                <c:pt idx="7">
                  <c:v>38.42615</c:v>
                </c:pt>
                <c:pt idx="8">
                  <c:v>41.599449999999997</c:v>
                </c:pt>
                <c:pt idx="9">
                  <c:v>17.243599999999901</c:v>
                </c:pt>
                <c:pt idx="10">
                  <c:v>50.638950000000001</c:v>
                </c:pt>
                <c:pt idx="11">
                  <c:v>-25.988800000000001</c:v>
                </c:pt>
                <c:pt idx="12">
                  <c:v>-28.2606</c:v>
                </c:pt>
                <c:pt idx="13">
                  <c:v>-17.451049999999999</c:v>
                </c:pt>
                <c:pt idx="14">
                  <c:v>41.8767</c:v>
                </c:pt>
                <c:pt idx="15">
                  <c:v>41.536200000000001</c:v>
                </c:pt>
                <c:pt idx="16">
                  <c:v>38.10425</c:v>
                </c:pt>
                <c:pt idx="17">
                  <c:v>44.087350000000001</c:v>
                </c:pt>
                <c:pt idx="18">
                  <c:v>50.824649999999998</c:v>
                </c:pt>
                <c:pt idx="19">
                  <c:v>54.047249999999998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C-4A40-9B18-0543909FB8E6}"/>
            </c:ext>
          </c:extLst>
        </c:ser>
        <c:ser>
          <c:idx val="1"/>
          <c:order val="1"/>
          <c:tx>
            <c:v>Thuong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('mixed 42'!$A$12,'mixed 42'!$A$17,'mixed 42'!$A$22,'mixed 42'!$A$27,'mixed 42'!$A$32,'mixed 42'!$A$37,'mixed 42'!$A$42,'mixed 42'!$A$47,'mixed 42'!$A$52,'mixed 42'!$A$57,'mixed 42'!$A$62,'mixed 42'!$A$67,'mixed 42'!$A$72,'mixed 42'!$A$77,'mixed 42'!$A$82,'mixed 42'!$A$87,'mixed 42'!$A$92,'mixed 42'!$A$97,'mixed 42'!$A$102,'mixed 42'!$A$107)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('mixed 42'!$C$11,'mixed 42'!$C$16,'mixed 42'!$C$21,'mixed 42'!$C$26,'mixed 42'!$C$31,'mixed 42'!$C$36,'mixed 42'!$C$41,'mixed 42'!$C$46,'mixed 42'!$C$51,'mixed 42'!$C$56,'mixed 42'!$C$61,'mixed 42'!$C$66,'mixed 42'!$C$71,'mixed 42'!$C$76,'mixed 42'!$C$81,'mixed 42'!$C$86,'mixed 42'!$C$91,'mixed 42'!$C$96,'mixed 42'!$C$101,'mixed 42'!$C$106)</c:f>
              <c:numCache>
                <c:formatCode>General</c:formatCode>
                <c:ptCount val="20"/>
                <c:pt idx="0">
                  <c:v>38.035800000000002</c:v>
                </c:pt>
                <c:pt idx="1">
                  <c:v>-28.028700000000001</c:v>
                </c:pt>
                <c:pt idx="2">
                  <c:v>21.310199999999998</c:v>
                </c:pt>
                <c:pt idx="3">
                  <c:v>-26.2045999999999</c:v>
                </c:pt>
                <c:pt idx="4">
                  <c:v>63.589799999999997</c:v>
                </c:pt>
                <c:pt idx="5">
                  <c:v>19.754200000000001</c:v>
                </c:pt>
                <c:pt idx="6">
                  <c:v>53.765599999999999</c:v>
                </c:pt>
                <c:pt idx="7">
                  <c:v>53.765599999999999</c:v>
                </c:pt>
                <c:pt idx="8">
                  <c:v>55.249949999999998</c:v>
                </c:pt>
                <c:pt idx="9">
                  <c:v>24.7572499999999</c:v>
                </c:pt>
                <c:pt idx="10">
                  <c:v>63.589799999999997</c:v>
                </c:pt>
                <c:pt idx="11">
                  <c:v>-24.652450000000002</c:v>
                </c:pt>
                <c:pt idx="12">
                  <c:v>-26.981599999999901</c:v>
                </c:pt>
                <c:pt idx="13">
                  <c:v>-16.234950000000001</c:v>
                </c:pt>
                <c:pt idx="14">
                  <c:v>57.730499999999999</c:v>
                </c:pt>
                <c:pt idx="15">
                  <c:v>52.005949999999999</c:v>
                </c:pt>
                <c:pt idx="16">
                  <c:v>36.735799999999998</c:v>
                </c:pt>
                <c:pt idx="17">
                  <c:v>47.043849999999999</c:v>
                </c:pt>
                <c:pt idx="18">
                  <c:v>73.588949999999997</c:v>
                </c:pt>
                <c:pt idx="19">
                  <c:v>72.902600000000007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C-4A40-9B18-0543909FB8E6}"/>
            </c:ext>
          </c:extLst>
        </c:ser>
        <c:ser>
          <c:idx val="2"/>
          <c:order val="2"/>
          <c:tx>
            <c:v>Fix 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('mixed 42'!$A$12,'mixed 42'!$A$17,'mixed 42'!$A$22,'mixed 42'!$A$27,'mixed 42'!$A$32,'mixed 42'!$A$37,'mixed 42'!$A$42,'mixed 42'!$A$47,'mixed 42'!$A$52,'mixed 42'!$A$57,'mixed 42'!$A$62,'mixed 42'!$A$67,'mixed 42'!$A$72,'mixed 42'!$A$77,'mixed 42'!$A$82,'mixed 42'!$A$87,'mixed 42'!$A$92,'mixed 42'!$A$97,'mixed 42'!$A$102,'mixed 42'!$A$107)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('mixed 42'!$D$11,'mixed 42'!$D$16,'mixed 42'!$D$21,'mixed 42'!$D$26,'mixed 42'!$D$31,'mixed 42'!$D$36,'mixed 42'!$D$41,'mixed 42'!$D$46,'mixed 42'!$D$51,'mixed 42'!$D$56,'mixed 42'!$D$61,'mixed 42'!$D$66,'mixed 42'!$D$71,'mixed 42'!$D$76,'mixed 42'!$D$81,'mixed 42'!$D$86,'mixed 42'!$D$91,'mixed 42'!$D$96,'mixed 42'!$D$101,'mixed 42'!$D$106)</c:f>
              <c:numCache>
                <c:formatCode>General</c:formatCode>
                <c:ptCount val="20"/>
                <c:pt idx="0">
                  <c:v>29.263200000000001</c:v>
                </c:pt>
                <c:pt idx="1">
                  <c:v>-37.738149999999997</c:v>
                </c:pt>
                <c:pt idx="2">
                  <c:v>18.808250000000001</c:v>
                </c:pt>
                <c:pt idx="3">
                  <c:v>-27.4651</c:v>
                </c:pt>
                <c:pt idx="4">
                  <c:v>41.28745</c:v>
                </c:pt>
                <c:pt idx="5">
                  <c:v>26.162299999999998</c:v>
                </c:pt>
                <c:pt idx="6">
                  <c:v>29.986599999999999</c:v>
                </c:pt>
                <c:pt idx="7">
                  <c:v>29.986599999999999</c:v>
                </c:pt>
                <c:pt idx="8">
                  <c:v>37.099449999999997</c:v>
                </c:pt>
                <c:pt idx="9">
                  <c:v>13.3086999999999</c:v>
                </c:pt>
                <c:pt idx="10">
                  <c:v>41.28745</c:v>
                </c:pt>
                <c:pt idx="11">
                  <c:v>-25.988800000000001</c:v>
                </c:pt>
                <c:pt idx="12">
                  <c:v>-28.258749999999999</c:v>
                </c:pt>
                <c:pt idx="13">
                  <c:v>-24.97315</c:v>
                </c:pt>
                <c:pt idx="14">
                  <c:v>34.256799999999998</c:v>
                </c:pt>
                <c:pt idx="15">
                  <c:v>34.356349999999999</c:v>
                </c:pt>
                <c:pt idx="16">
                  <c:v>28.1632</c:v>
                </c:pt>
                <c:pt idx="17">
                  <c:v>29.845749999999999</c:v>
                </c:pt>
                <c:pt idx="18">
                  <c:v>44.26905</c:v>
                </c:pt>
                <c:pt idx="19">
                  <c:v>50.9116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DC-4A40-9B18-0543909FB8E6}"/>
            </c:ext>
          </c:extLst>
        </c:ser>
        <c:ser>
          <c:idx val="3"/>
          <c:order val="3"/>
          <c:tx>
            <c:v>NextOne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('mixed 42'!$A$12,'mixed 42'!$A$17,'mixed 42'!$A$22,'mixed 42'!$A$27,'mixed 42'!$A$32,'mixed 42'!$A$37,'mixed 42'!$A$42,'mixed 42'!$A$47,'mixed 42'!$A$52,'mixed 42'!$A$57,'mixed 42'!$A$62,'mixed 42'!$A$67,'mixed 42'!$A$72,'mixed 42'!$A$77,'mixed 42'!$A$82,'mixed 42'!$A$87,'mixed 42'!$A$92,'mixed 42'!$A$97,'mixed 42'!$A$102,'mixed 42'!$A$107)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('mixed 42'!$E$11,'mixed 42'!$E$16,'mixed 42'!$E$21,'mixed 42'!$E$26,'mixed 42'!$E$31,'mixed 42'!$E$36,'mixed 42'!$E$41,'mixed 42'!$E$46,'mixed 42'!$E$51,'mixed 42'!$E$56,'mixed 42'!$E$61,'mixed 42'!$E$66,'mixed 42'!$E$71,'mixed 42'!$E$76,'mixed 42'!$E$81,'mixed 42'!$E$86,'mixed 42'!$E$91,'mixed 42'!$E$96,'mixed 42'!$E$101,'mixed 42'!$E$106)</c:f>
              <c:numCache>
                <c:formatCode>General</c:formatCode>
                <c:ptCount val="20"/>
                <c:pt idx="0">
                  <c:v>31.068549999999998</c:v>
                </c:pt>
                <c:pt idx="1">
                  <c:v>-189.20724999999999</c:v>
                </c:pt>
                <c:pt idx="2">
                  <c:v>-21.8248</c:v>
                </c:pt>
                <c:pt idx="3">
                  <c:v>-162.34339999999901</c:v>
                </c:pt>
                <c:pt idx="4">
                  <c:v>66.41095</c:v>
                </c:pt>
                <c:pt idx="5">
                  <c:v>18.838200000000001</c:v>
                </c:pt>
                <c:pt idx="6">
                  <c:v>44.375599999999999</c:v>
                </c:pt>
                <c:pt idx="7">
                  <c:v>44.375599999999999</c:v>
                </c:pt>
                <c:pt idx="8">
                  <c:v>53.916049999999998</c:v>
                </c:pt>
                <c:pt idx="9">
                  <c:v>-18.676099999999899</c:v>
                </c:pt>
                <c:pt idx="10">
                  <c:v>66.41095</c:v>
                </c:pt>
                <c:pt idx="11">
                  <c:v>-162.78555</c:v>
                </c:pt>
                <c:pt idx="12">
                  <c:v>-164.05279999999999</c:v>
                </c:pt>
                <c:pt idx="13">
                  <c:v>-162.49695</c:v>
                </c:pt>
                <c:pt idx="14">
                  <c:v>58.49295</c:v>
                </c:pt>
                <c:pt idx="15">
                  <c:v>49.574100000000001</c:v>
                </c:pt>
                <c:pt idx="16">
                  <c:v>31.068549999999998</c:v>
                </c:pt>
                <c:pt idx="17">
                  <c:v>45.119300000000003</c:v>
                </c:pt>
                <c:pt idx="18">
                  <c:v>70.468000000000004</c:v>
                </c:pt>
                <c:pt idx="19">
                  <c:v>66.346199999999996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DC-4A40-9B18-0543909FB8E6}"/>
            </c:ext>
          </c:extLst>
        </c:ser>
        <c:ser>
          <c:idx val="4"/>
          <c:order val="4"/>
          <c:tx>
            <c:v>Waterfall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('mixed 42'!$A$12,'mixed 42'!$A$17,'mixed 42'!$A$22,'mixed 42'!$A$27,'mixed 42'!$A$32,'mixed 42'!$A$37,'mixed 42'!$A$42,'mixed 42'!$A$47,'mixed 42'!$A$52,'mixed 42'!$A$57,'mixed 42'!$A$62,'mixed 42'!$A$67,'mixed 42'!$A$72,'mixed 42'!$A$77,'mixed 42'!$A$82,'mixed 42'!$A$87,'mixed 42'!$A$92,'mixed 42'!$A$97,'mixed 42'!$A$102,'mixed 42'!$A$107)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('mixed 42'!$F$11,'mixed 42'!$F$16,'mixed 42'!$F$21,'mixed 42'!$F$26,'mixed 42'!$F$31,'mixed 42'!$F$36,'mixed 42'!$F$41,'mixed 42'!$F$46,'mixed 42'!$F$51,'mixed 42'!$F$56,'mixed 42'!$F$61,'mixed 42'!$F$66,'mixed 42'!$F$71,'mixed 42'!$F$76,'mixed 42'!$F$81,'mixed 42'!$F$86,'mixed 42'!$F$91,'mixed 42'!$F$96,'mixed 42'!$F$101,'mixed 42'!$F$106)</c:f>
              <c:numCache>
                <c:formatCode>General</c:formatCode>
                <c:ptCount val="20"/>
                <c:pt idx="0">
                  <c:v>31.068549999999998</c:v>
                </c:pt>
                <c:pt idx="1">
                  <c:v>-189.20724999999999</c:v>
                </c:pt>
                <c:pt idx="2">
                  <c:v>-21.8248</c:v>
                </c:pt>
                <c:pt idx="3">
                  <c:v>-162.34339999999901</c:v>
                </c:pt>
                <c:pt idx="4">
                  <c:v>66.41095</c:v>
                </c:pt>
                <c:pt idx="5">
                  <c:v>18.838200000000001</c:v>
                </c:pt>
                <c:pt idx="6">
                  <c:v>44.375599999999999</c:v>
                </c:pt>
                <c:pt idx="7">
                  <c:v>44.375599999999999</c:v>
                </c:pt>
                <c:pt idx="8">
                  <c:v>53.916049999999998</c:v>
                </c:pt>
                <c:pt idx="9">
                  <c:v>-18.676099999999899</c:v>
                </c:pt>
                <c:pt idx="10">
                  <c:v>66.41095</c:v>
                </c:pt>
                <c:pt idx="11">
                  <c:v>-162.78555</c:v>
                </c:pt>
                <c:pt idx="12">
                  <c:v>-164.05279999999999</c:v>
                </c:pt>
                <c:pt idx="13">
                  <c:v>-162.49695</c:v>
                </c:pt>
                <c:pt idx="14">
                  <c:v>58.49295</c:v>
                </c:pt>
                <c:pt idx="15">
                  <c:v>49.574100000000001</c:v>
                </c:pt>
                <c:pt idx="16">
                  <c:v>31.068549999999998</c:v>
                </c:pt>
                <c:pt idx="17">
                  <c:v>45.119300000000003</c:v>
                </c:pt>
                <c:pt idx="18">
                  <c:v>70.468000000000004</c:v>
                </c:pt>
                <c:pt idx="19">
                  <c:v>66.346199999999996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DC-4A40-9B18-0543909FB8E6}"/>
            </c:ext>
          </c:extLst>
        </c:ser>
        <c:ser>
          <c:idx val="5"/>
          <c:order val="5"/>
          <c:tx>
            <c:v>series6</c:v>
          </c:tx>
          <c:spPr>
            <a:solidFill>
              <a:sysClr val="window" lastClr="FFFFFF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80DC-4A40-9B18-0543909FB8E6}"/>
            </c:ext>
          </c:extLst>
        </c:ser>
        <c:ser>
          <c:idx val="6"/>
          <c:order val="6"/>
          <c:tx>
            <c:v>series7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ysClr val="window" lastClr="FFFF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0DC-4A40-9B18-0543909FB8E6}"/>
              </c:ext>
            </c:extLst>
          </c:dPt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80DC-4A40-9B18-0543909FB8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54626816"/>
        <c:axId val="754627472"/>
      </c:barChart>
      <c:catAx>
        <c:axId val="75462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27472"/>
        <c:crossesAt val="-200"/>
        <c:auto val="1"/>
        <c:lblAlgn val="ctr"/>
        <c:lblOffset val="100"/>
        <c:noMultiLvlLbl val="0"/>
      </c:catAx>
      <c:valAx>
        <c:axId val="754627472"/>
        <c:scaling>
          <c:orientation val="minMax"/>
          <c:min val="-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62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Duc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('mixed 42'!$A$12,'mixed 42'!$A$17,'mixed 42'!$A$22,'mixed 42'!$A$27,'mixed 42'!$A$32,'mixed 42'!$A$37,'mixed 42'!$A$42,'mixed 42'!$A$47,'mixed 42'!$A$52,'mixed 42'!$A$57,'mixed 42'!$A$62,'mixed 42'!$A$67,'mixed 42'!$A$72,'mixed 42'!$A$77,'mixed 42'!$A$82,'mixed 42'!$A$87,'mixed 42'!$A$92,'mixed 42'!$A$97,'mixed 42'!$A$102,'mixed 42'!$A$107)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('mixed 42'!$B$12,'mixed 42'!$B$17,'mixed 42'!$B$22,'mixed 42'!$B$27,'mixed 42'!$B$32,'mixed 42'!$B$37,'mixed 42'!$B$42,'mixed 42'!$B$47,'mixed 42'!$B$52,'mixed 42'!$B$57,'mixed 42'!$B$62,'mixed 42'!$B$67,'mixed 42'!$B$72,'mixed 42'!$B$77,'mixed 42'!$B$82,'mixed 42'!$B$87,'mixed 42'!$B$92,'mixed 42'!$B$97,'mixed 42'!$B$102,'mixed 42'!$B$107)</c:f>
              <c:numCache>
                <c:formatCode>General</c:formatCode>
                <c:ptCount val="20"/>
                <c:pt idx="0">
                  <c:v>2798409</c:v>
                </c:pt>
                <c:pt idx="1">
                  <c:v>942388</c:v>
                </c:pt>
                <c:pt idx="2">
                  <c:v>1463726</c:v>
                </c:pt>
                <c:pt idx="3">
                  <c:v>1567858</c:v>
                </c:pt>
                <c:pt idx="4">
                  <c:v>3734465</c:v>
                </c:pt>
                <c:pt idx="5">
                  <c:v>2548103</c:v>
                </c:pt>
                <c:pt idx="6">
                  <c:v>2419959</c:v>
                </c:pt>
                <c:pt idx="7">
                  <c:v>2419959</c:v>
                </c:pt>
                <c:pt idx="8">
                  <c:v>2459877</c:v>
                </c:pt>
                <c:pt idx="9">
                  <c:v>2081790</c:v>
                </c:pt>
                <c:pt idx="10">
                  <c:v>3734465</c:v>
                </c:pt>
                <c:pt idx="11">
                  <c:v>1567858</c:v>
                </c:pt>
                <c:pt idx="12">
                  <c:v>1567858</c:v>
                </c:pt>
                <c:pt idx="13">
                  <c:v>942388</c:v>
                </c:pt>
                <c:pt idx="14">
                  <c:v>2906636</c:v>
                </c:pt>
                <c:pt idx="15">
                  <c:v>3319687</c:v>
                </c:pt>
                <c:pt idx="16">
                  <c:v>2798409</c:v>
                </c:pt>
                <c:pt idx="17">
                  <c:v>2705664</c:v>
                </c:pt>
                <c:pt idx="18">
                  <c:v>3736808</c:v>
                </c:pt>
                <c:pt idx="19">
                  <c:v>3395231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29-4603-B2C8-1CB3EA3D3A57}"/>
            </c:ext>
          </c:extLst>
        </c:ser>
        <c:ser>
          <c:idx val="1"/>
          <c:order val="1"/>
          <c:tx>
            <c:v>Thuong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('mixed 42'!$A$12,'mixed 42'!$A$17,'mixed 42'!$A$22,'mixed 42'!$A$27,'mixed 42'!$A$32,'mixed 42'!$A$37,'mixed 42'!$A$42,'mixed 42'!$A$47,'mixed 42'!$A$52,'mixed 42'!$A$57,'mixed 42'!$A$62,'mixed 42'!$A$67,'mixed 42'!$A$72,'mixed 42'!$A$77,'mixed 42'!$A$82,'mixed 42'!$A$87,'mixed 42'!$A$92,'mixed 42'!$A$97,'mixed 42'!$A$102,'mixed 42'!$A$107)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('mixed 42'!$C$12,'mixed 42'!$C$17,'mixed 42'!$C$22,'mixed 42'!$C$27,'mixed 42'!$C$32,'mixed 42'!$C$37,'mixed 42'!$C$42,'mixed 42'!$C$47,'mixed 42'!$C$52,'mixed 42'!$C$57,'mixed 42'!$C$62,'mixed 42'!$C$67,'mixed 42'!$C$72,'mixed 42'!$C$77,'mixed 42'!$C$82,'mixed 42'!$C$87,'mixed 42'!$C$92,'mixed 42'!$C$97,'mixed 42'!$C$102,'mixed 42'!$C$107)</c:f>
              <c:numCache>
                <c:formatCode>General</c:formatCode>
                <c:ptCount val="20"/>
                <c:pt idx="0">
                  <c:v>1354984</c:v>
                </c:pt>
                <c:pt idx="1">
                  <c:v>938397</c:v>
                </c:pt>
                <c:pt idx="2">
                  <c:v>1876032</c:v>
                </c:pt>
                <c:pt idx="3">
                  <c:v>1563867</c:v>
                </c:pt>
                <c:pt idx="4">
                  <c:v>4412101</c:v>
                </c:pt>
                <c:pt idx="5">
                  <c:v>1382988</c:v>
                </c:pt>
                <c:pt idx="6">
                  <c:v>2912888</c:v>
                </c:pt>
                <c:pt idx="7">
                  <c:v>2912888</c:v>
                </c:pt>
                <c:pt idx="8">
                  <c:v>2680366</c:v>
                </c:pt>
                <c:pt idx="9">
                  <c:v>1187490</c:v>
                </c:pt>
                <c:pt idx="10">
                  <c:v>4412101</c:v>
                </c:pt>
                <c:pt idx="11">
                  <c:v>1563867</c:v>
                </c:pt>
                <c:pt idx="12">
                  <c:v>1563867</c:v>
                </c:pt>
                <c:pt idx="13">
                  <c:v>938397</c:v>
                </c:pt>
                <c:pt idx="14">
                  <c:v>3329835</c:v>
                </c:pt>
                <c:pt idx="15">
                  <c:v>2619109</c:v>
                </c:pt>
                <c:pt idx="16">
                  <c:v>1354984</c:v>
                </c:pt>
                <c:pt idx="17">
                  <c:v>4012479</c:v>
                </c:pt>
                <c:pt idx="18">
                  <c:v>2462117</c:v>
                </c:pt>
                <c:pt idx="19">
                  <c:v>4057065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29-4603-B2C8-1CB3EA3D3A57}"/>
            </c:ext>
          </c:extLst>
        </c:ser>
        <c:ser>
          <c:idx val="2"/>
          <c:order val="2"/>
          <c:tx>
            <c:v>Fix 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('mixed 42'!$A$12,'mixed 42'!$A$17,'mixed 42'!$A$22,'mixed 42'!$A$27,'mixed 42'!$A$32,'mixed 42'!$A$37,'mixed 42'!$A$42,'mixed 42'!$A$47,'mixed 42'!$A$52,'mixed 42'!$A$57,'mixed 42'!$A$62,'mixed 42'!$A$67,'mixed 42'!$A$72,'mixed 42'!$A$77,'mixed 42'!$A$82,'mixed 42'!$A$87,'mixed 42'!$A$92,'mixed 42'!$A$97,'mixed 42'!$A$102,'mixed 42'!$A$107)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('mixed 42'!$D$12,'mixed 42'!$D$17,'mixed 42'!$D$22,'mixed 42'!$D$27,'mixed 42'!$D$32,'mixed 42'!$D$37,'mixed 42'!$D$42,'mixed 42'!$D$47,'mixed 42'!$D$52,'mixed 42'!$D$57,'mixed 42'!$D$62,'mixed 42'!$D$67,'mixed 42'!$D$72,'mixed 42'!$D$77,'mixed 42'!$D$82,'mixed 42'!$D$87,'mixed 42'!$D$92,'mixed 42'!$D$97,'mixed 42'!$D$102,'mixed 42'!$D$107)</c:f>
              <c:numCache>
                <c:formatCode>General</c:formatCode>
                <c:ptCount val="20"/>
                <c:pt idx="0">
                  <c:v>2963440</c:v>
                </c:pt>
                <c:pt idx="1">
                  <c:v>1567858</c:v>
                </c:pt>
                <c:pt idx="2">
                  <c:v>2549174</c:v>
                </c:pt>
                <c:pt idx="3">
                  <c:v>1567858</c:v>
                </c:pt>
                <c:pt idx="4">
                  <c:v>4566558</c:v>
                </c:pt>
                <c:pt idx="5">
                  <c:v>2952856</c:v>
                </c:pt>
                <c:pt idx="6">
                  <c:v>3687893</c:v>
                </c:pt>
                <c:pt idx="7">
                  <c:v>3687893</c:v>
                </c:pt>
                <c:pt idx="8">
                  <c:v>3486386</c:v>
                </c:pt>
                <c:pt idx="9">
                  <c:v>2488728</c:v>
                </c:pt>
                <c:pt idx="10">
                  <c:v>4566558</c:v>
                </c:pt>
                <c:pt idx="11">
                  <c:v>1567858</c:v>
                </c:pt>
                <c:pt idx="12">
                  <c:v>1567858</c:v>
                </c:pt>
                <c:pt idx="13">
                  <c:v>1567858</c:v>
                </c:pt>
                <c:pt idx="14">
                  <c:v>3521058</c:v>
                </c:pt>
                <c:pt idx="15">
                  <c:v>4088519</c:v>
                </c:pt>
                <c:pt idx="16">
                  <c:v>2963440</c:v>
                </c:pt>
                <c:pt idx="17">
                  <c:v>4248001</c:v>
                </c:pt>
                <c:pt idx="18">
                  <c:v>4428695</c:v>
                </c:pt>
                <c:pt idx="19">
                  <c:v>4795165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29-4603-B2C8-1CB3EA3D3A57}"/>
            </c:ext>
          </c:extLst>
        </c:ser>
        <c:ser>
          <c:idx val="3"/>
          <c:order val="3"/>
          <c:tx>
            <c:v>NextOne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('mixed 42'!$A$12,'mixed 42'!$A$17,'mixed 42'!$A$22,'mixed 42'!$A$27,'mixed 42'!$A$32,'mixed 42'!$A$37,'mixed 42'!$A$42,'mixed 42'!$A$47,'mixed 42'!$A$52,'mixed 42'!$A$57,'mixed 42'!$A$62,'mixed 42'!$A$67,'mixed 42'!$A$72,'mixed 42'!$A$77,'mixed 42'!$A$82,'mixed 42'!$A$87,'mixed 42'!$A$92,'mixed 42'!$A$97,'mixed 42'!$A$102,'mixed 42'!$A$107)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('mixed 42'!$E$12,'mixed 42'!$E$17,'mixed 42'!$E$22,'mixed 42'!$E$27,'mixed 42'!$E$32,'mixed 42'!$E$37,'mixed 42'!$E$42,'mixed 42'!$E$47,'mixed 42'!$E$52,'mixed 42'!$E$57,'mixed 42'!$E$62,'mixed 42'!$E$67,'mixed 42'!$E$72,'mixed 42'!$E$77,'mixed 42'!$E$82,'mixed 42'!$E$87,'mixed 42'!$E$92,'mixed 42'!$E$97,'mixed 42'!$E$102,'mixed 42'!$E$107)</c:f>
              <c:numCache>
                <c:formatCode>General</c:formatCode>
                <c:ptCount val="20"/>
                <c:pt idx="0">
                  <c:v>4652955</c:v>
                </c:pt>
                <c:pt idx="1">
                  <c:v>3888148</c:v>
                </c:pt>
                <c:pt idx="2">
                  <c:v>3888148</c:v>
                </c:pt>
                <c:pt idx="3">
                  <c:v>3888148</c:v>
                </c:pt>
                <c:pt idx="4">
                  <c:v>5213798</c:v>
                </c:pt>
                <c:pt idx="5">
                  <c:v>4412101</c:v>
                </c:pt>
                <c:pt idx="6">
                  <c:v>4793860</c:v>
                </c:pt>
                <c:pt idx="7">
                  <c:v>4793860</c:v>
                </c:pt>
                <c:pt idx="8">
                  <c:v>4877514</c:v>
                </c:pt>
                <c:pt idx="9">
                  <c:v>3888148</c:v>
                </c:pt>
                <c:pt idx="10">
                  <c:v>5213798</c:v>
                </c:pt>
                <c:pt idx="11">
                  <c:v>3888148</c:v>
                </c:pt>
                <c:pt idx="12">
                  <c:v>3888148</c:v>
                </c:pt>
                <c:pt idx="13">
                  <c:v>3888148</c:v>
                </c:pt>
                <c:pt idx="14">
                  <c:v>5843681</c:v>
                </c:pt>
                <c:pt idx="15">
                  <c:v>5703715</c:v>
                </c:pt>
                <c:pt idx="16">
                  <c:v>4652955</c:v>
                </c:pt>
                <c:pt idx="17">
                  <c:v>7424028</c:v>
                </c:pt>
                <c:pt idx="18">
                  <c:v>5394946</c:v>
                </c:pt>
                <c:pt idx="19">
                  <c:v>7866190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29-4603-B2C8-1CB3EA3D3A57}"/>
            </c:ext>
          </c:extLst>
        </c:ser>
        <c:ser>
          <c:idx val="4"/>
          <c:order val="4"/>
          <c:tx>
            <c:v>Waterfall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('mixed 42'!$A$12,'mixed 42'!$A$17,'mixed 42'!$A$22,'mixed 42'!$A$27,'mixed 42'!$A$32,'mixed 42'!$A$37,'mixed 42'!$A$42,'mixed 42'!$A$47,'mixed 42'!$A$52,'mixed 42'!$A$57,'mixed 42'!$A$62,'mixed 42'!$A$67,'mixed 42'!$A$72,'mixed 42'!$A$77,'mixed 42'!$A$82,'mixed 42'!$A$87,'mixed 42'!$A$92,'mixed 42'!$A$97,'mixed 42'!$A$102,'mixed 42'!$A$107)</c:f>
              <c:strCache>
                <c:ptCount val="20"/>
                <c:pt idx="0">
                  <c:v>trace0</c:v>
                </c:pt>
                <c:pt idx="1">
                  <c:v>trace1</c:v>
                </c:pt>
                <c:pt idx="2">
                  <c:v>trace2</c:v>
                </c:pt>
                <c:pt idx="3">
                  <c:v>trace3</c:v>
                </c:pt>
                <c:pt idx="4">
                  <c:v>trace4</c:v>
                </c:pt>
                <c:pt idx="5">
                  <c:v>trace5</c:v>
                </c:pt>
                <c:pt idx="6">
                  <c:v>trace6</c:v>
                </c:pt>
                <c:pt idx="7">
                  <c:v>trace7</c:v>
                </c:pt>
                <c:pt idx="8">
                  <c:v>trace8</c:v>
                </c:pt>
                <c:pt idx="9">
                  <c:v>trace9</c:v>
                </c:pt>
                <c:pt idx="10">
                  <c:v>trace10</c:v>
                </c:pt>
                <c:pt idx="11">
                  <c:v>trace11</c:v>
                </c:pt>
                <c:pt idx="12">
                  <c:v>trace12</c:v>
                </c:pt>
                <c:pt idx="13">
                  <c:v>trace13</c:v>
                </c:pt>
                <c:pt idx="14">
                  <c:v>trace14</c:v>
                </c:pt>
                <c:pt idx="15">
                  <c:v>trace15</c:v>
                </c:pt>
                <c:pt idx="16">
                  <c:v>trace16</c:v>
                </c:pt>
                <c:pt idx="17">
                  <c:v>trace17</c:v>
                </c:pt>
                <c:pt idx="18">
                  <c:v>trace18</c:v>
                </c:pt>
                <c:pt idx="19">
                  <c:v>trace19</c:v>
                </c:pt>
              </c:strCache>
            </c:strRef>
          </c:cat>
          <c:val>
            <c:numRef>
              <c:f>('mixed 42'!$F$12,'mixed 42'!$F$17,'mixed 42'!$F$22,'mixed 42'!$F$27,'mixed 42'!$F$32,'mixed 42'!$F$37,'mixed 42'!$F$42,'mixed 42'!$F$47,'mixed 42'!$F$52,'mixed 42'!$F$57,'mixed 42'!$F$62,'mixed 42'!$F$67,'mixed 42'!$F$72,'mixed 42'!$F$77,'mixed 42'!$F$82,'mixed 42'!$F$87,'mixed 42'!$F$92,'mixed 42'!$F$97,'mixed 42'!$F$102,'mixed 42'!$F$107)</c:f>
              <c:numCache>
                <c:formatCode>General</c:formatCode>
                <c:ptCount val="20"/>
                <c:pt idx="0">
                  <c:v>4652955</c:v>
                </c:pt>
                <c:pt idx="1">
                  <c:v>3888148</c:v>
                </c:pt>
                <c:pt idx="2">
                  <c:v>3888148</c:v>
                </c:pt>
                <c:pt idx="3">
                  <c:v>3888148</c:v>
                </c:pt>
                <c:pt idx="4">
                  <c:v>5213798</c:v>
                </c:pt>
                <c:pt idx="5">
                  <c:v>4412101</c:v>
                </c:pt>
                <c:pt idx="6">
                  <c:v>4793860</c:v>
                </c:pt>
                <c:pt idx="7">
                  <c:v>4793860</c:v>
                </c:pt>
                <c:pt idx="8">
                  <c:v>4877514</c:v>
                </c:pt>
                <c:pt idx="9">
                  <c:v>3888148</c:v>
                </c:pt>
                <c:pt idx="10">
                  <c:v>5213798</c:v>
                </c:pt>
                <c:pt idx="11">
                  <c:v>3888148</c:v>
                </c:pt>
                <c:pt idx="12">
                  <c:v>3888148</c:v>
                </c:pt>
                <c:pt idx="13">
                  <c:v>3888148</c:v>
                </c:pt>
                <c:pt idx="14">
                  <c:v>5843681</c:v>
                </c:pt>
                <c:pt idx="15">
                  <c:v>5703715</c:v>
                </c:pt>
                <c:pt idx="16">
                  <c:v>4652955</c:v>
                </c:pt>
                <c:pt idx="17">
                  <c:v>7424028</c:v>
                </c:pt>
                <c:pt idx="18">
                  <c:v>5394946</c:v>
                </c:pt>
                <c:pt idx="19">
                  <c:v>7866190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29-4603-B2C8-1CB3EA3D3A57}"/>
            </c:ext>
          </c:extLst>
        </c:ser>
        <c:ser>
          <c:idx val="5"/>
          <c:order val="5"/>
          <c:tx>
            <c:v>series6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7C29-4603-B2C8-1CB3EA3D3A57}"/>
            </c:ext>
          </c:extLst>
        </c:ser>
        <c:ser>
          <c:idx val="6"/>
          <c:order val="6"/>
          <c:tx>
            <c:v>series7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7C29-4603-B2C8-1CB3EA3D3A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64274776"/>
        <c:axId val="764265592"/>
      </c:barChart>
      <c:catAx>
        <c:axId val="764274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65592"/>
        <c:crosses val="autoZero"/>
        <c:auto val="1"/>
        <c:lblAlgn val="ctr"/>
        <c:lblOffset val="100"/>
        <c:noMultiLvlLbl val="0"/>
      </c:catAx>
      <c:valAx>
        <c:axId val="764265592"/>
        <c:scaling>
          <c:orientation val="minMax"/>
          <c:max val="8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74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695500029150037E-2"/>
          <c:y val="5.5692044917607569E-2"/>
          <c:w val="0.92064945621929306"/>
          <c:h val="0.880964283639146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'mixed 42'!$A$4</c:f>
              <c:strCache>
                <c:ptCount val="1"/>
                <c:pt idx="0">
                  <c:v>QoE</c:v>
                </c:pt>
              </c:strCache>
            </c:strRef>
          </c:cat>
          <c:val>
            <c:numRef>
              <c:f>'mixed 42'!$B$4</c:f>
              <c:numCache>
                <c:formatCode>General</c:formatCode>
                <c:ptCount val="1"/>
                <c:pt idx="0">
                  <c:v>23.247457499999999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51-449D-8374-1EE1E91A5FD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'mixed 42'!$A$4</c:f>
              <c:strCache>
                <c:ptCount val="1"/>
                <c:pt idx="0">
                  <c:v>QoE</c:v>
                </c:pt>
              </c:strCache>
            </c:strRef>
          </c:cat>
          <c:val>
            <c:numRef>
              <c:f>'mixed 42'!$C$4</c:f>
              <c:numCache>
                <c:formatCode>General</c:formatCode>
                <c:ptCount val="1"/>
                <c:pt idx="0">
                  <c:v>30.586177500000002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51-449D-8374-1EE1E91A5FD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'mixed 42'!$A$4</c:f>
              <c:strCache>
                <c:ptCount val="1"/>
                <c:pt idx="0">
                  <c:v>QoE</c:v>
                </c:pt>
              </c:strCache>
            </c:strRef>
          </c:cat>
          <c:val>
            <c:numRef>
              <c:f>'mixed 42'!$D$4</c:f>
              <c:numCache>
                <c:formatCode>General</c:formatCode>
                <c:ptCount val="1"/>
                <c:pt idx="0">
                  <c:v>17.228439999999999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51-449D-8374-1EE1E91A5FD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'mixed 42'!$A$4</c:f>
              <c:strCache>
                <c:ptCount val="1"/>
                <c:pt idx="0">
                  <c:v>QoE</c:v>
                </c:pt>
              </c:strCache>
            </c:strRef>
          </c:cat>
          <c:val>
            <c:numRef>
              <c:f>'mixed 42'!$E$4</c:f>
              <c:numCache>
                <c:formatCode>General</c:formatCode>
                <c:ptCount val="1"/>
                <c:pt idx="0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51-449D-8374-1EE1E91A5FD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'mixed 42'!$A$4</c:f>
              <c:strCache>
                <c:ptCount val="1"/>
                <c:pt idx="0">
                  <c:v>QoE</c:v>
                </c:pt>
              </c:strCache>
            </c:strRef>
          </c:cat>
          <c:val>
            <c:numRef>
              <c:f>'mixed 42'!$F$4</c:f>
              <c:numCache>
                <c:formatCode>General</c:formatCode>
                <c:ptCount val="1"/>
                <c:pt idx="0">
                  <c:v>-11.7460924999999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51-449D-8374-1EE1E91A5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'mixed 42'!$A$4</c:f>
              <c:strCache>
                <c:ptCount val="1"/>
                <c:pt idx="0">
                  <c:v>QoE</c:v>
                </c:pt>
              </c:strCache>
            </c:strRef>
          </c:cat>
          <c:val>
            <c:numRef>
              <c:f>'mixed 42'!$G$4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8351-449D-8374-1EE1E91A5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7579104"/>
        <c:axId val="1092312760"/>
      </c:barChart>
      <c:catAx>
        <c:axId val="847579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12760"/>
        <c:crossesAt val="-15"/>
        <c:auto val="1"/>
        <c:lblAlgn val="ctr"/>
        <c:lblOffset val="100"/>
        <c:noMultiLvlLbl val="0"/>
      </c:catAx>
      <c:valAx>
        <c:axId val="109231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57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'mixed 42'!$A$5</c:f>
              <c:strCache>
                <c:ptCount val="1"/>
                <c:pt idx="0">
                  <c:v>Sum Wasted</c:v>
                </c:pt>
              </c:strCache>
            </c:strRef>
          </c:cat>
          <c:val>
            <c:numRef>
              <c:f>'mixed 42'!$B$5</c:f>
              <c:numCache>
                <c:formatCode>General</c:formatCode>
                <c:ptCount val="1"/>
                <c:pt idx="0">
                  <c:v>2455576.9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51-4455-AA0B-AB3BF4FFFE6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'mixed 42'!$A$5</c:f>
              <c:strCache>
                <c:ptCount val="1"/>
                <c:pt idx="0">
                  <c:v>Sum Wasted</c:v>
                </c:pt>
              </c:strCache>
            </c:strRef>
          </c:cat>
          <c:val>
            <c:numRef>
              <c:f>'mixed 42'!$C$5</c:f>
              <c:numCache>
                <c:formatCode>General</c:formatCode>
                <c:ptCount val="1"/>
                <c:pt idx="0">
                  <c:v>2376791.1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51-4455-AA0B-AB3BF4FFFE6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'mixed 42'!$A$5</c:f>
              <c:strCache>
                <c:ptCount val="1"/>
                <c:pt idx="0">
                  <c:v>Sum Wasted</c:v>
                </c:pt>
              </c:strCache>
            </c:strRef>
          </c:cat>
          <c:val>
            <c:numRef>
              <c:f>'mixed 42'!$D$5</c:f>
              <c:numCache>
                <c:formatCode>General</c:formatCode>
                <c:ptCount val="1"/>
                <c:pt idx="0">
                  <c:v>3141682.7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51-4455-AA0B-AB3BF4FFFE6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'mixed 42'!$A$5</c:f>
              <c:strCache>
                <c:ptCount val="1"/>
                <c:pt idx="0">
                  <c:v>Sum Wasted</c:v>
                </c:pt>
              </c:strCache>
            </c:strRef>
          </c:cat>
          <c:val>
            <c:numRef>
              <c:f>'mixed 42'!$E$5</c:f>
              <c:numCache>
                <c:formatCode>General</c:formatCode>
                <c:ptCount val="1"/>
                <c:pt idx="0">
                  <c:v>4903021.8499999996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51-4455-AA0B-AB3BF4FFFE6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'mixed 42'!$A$5</c:f>
              <c:strCache>
                <c:ptCount val="1"/>
                <c:pt idx="0">
                  <c:v>Sum Wasted</c:v>
                </c:pt>
              </c:strCache>
            </c:strRef>
          </c:cat>
          <c:val>
            <c:numRef>
              <c:f>'mixed 42'!$F$5</c:f>
              <c:numCache>
                <c:formatCode>General</c:formatCode>
                <c:ptCount val="1"/>
                <c:pt idx="0">
                  <c:v>4903021.8499999996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51-4455-AA0B-AB3BF4FFFE6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'mixed 42'!$A$5</c:f>
              <c:strCache>
                <c:ptCount val="1"/>
                <c:pt idx="0">
                  <c:v>Sum Wasted</c:v>
                </c:pt>
              </c:strCache>
            </c:strRef>
          </c:cat>
          <c:val>
            <c:numRef>
              <c:f>'mixed 42'!$G$5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5-D651-4455-AA0B-AB3BF4FF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1047984"/>
        <c:axId val="951042408"/>
      </c:barChart>
      <c:catAx>
        <c:axId val="95104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42408"/>
        <c:crosses val="autoZero"/>
        <c:auto val="1"/>
        <c:lblAlgn val="ctr"/>
        <c:lblOffset val="100"/>
        <c:noMultiLvlLbl val="0"/>
      </c:catAx>
      <c:valAx>
        <c:axId val="95104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04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'42'!$B$29:$F$29</c:f>
              <c:numCache>
                <c:formatCode>General</c:formatCode>
                <c:ptCount val="5"/>
                <c:pt idx="0">
                  <c:v>38.623756249999971</c:v>
                </c:pt>
                <c:pt idx="1">
                  <c:v>27.955834374999998</c:v>
                </c:pt>
                <c:pt idx="2">
                  <c:v>12.793995000000027</c:v>
                </c:pt>
                <c:pt idx="3">
                  <c:v>12.793995500000026</c:v>
                </c:pt>
                <c:pt idx="4">
                  <c:v>12.055868750000023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E-4023-ABC6-BA8AEFCD5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815935"/>
        <c:axId val="241831327"/>
      </c:barChart>
      <c:catAx>
        <c:axId val="2418159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31327"/>
        <c:crosses val="autoZero"/>
        <c:auto val="1"/>
        <c:lblAlgn val="ctr"/>
        <c:lblOffset val="100"/>
        <c:noMultiLvlLbl val="0"/>
      </c:catAx>
      <c:valAx>
        <c:axId val="24183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15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('30'!$B$5,'30'!$B$12,'30'!$B$19,'30'!$B$26)</c:f>
              <c:numCache>
                <c:formatCode>General</c:formatCode>
                <c:ptCount val="4"/>
                <c:pt idx="0">
                  <c:v>2250.9818999999902</c:v>
                </c:pt>
                <c:pt idx="1">
                  <c:v>1207.36005</c:v>
                </c:pt>
                <c:pt idx="2">
                  <c:v>968.99045000000001</c:v>
                </c:pt>
                <c:pt idx="3">
                  <c:v>1429.1283000000001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F-48A8-A07A-5B3AD1B8C473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('30'!$C$5,'30'!$C$12,'30'!$C$19,'30'!$C$26)</c:f>
              <c:numCache>
                <c:formatCode>General</c:formatCode>
                <c:ptCount val="4"/>
                <c:pt idx="0">
                  <c:v>2722.7076999999999</c:v>
                </c:pt>
                <c:pt idx="1">
                  <c:v>2321.1192999999998</c:v>
                </c:pt>
                <c:pt idx="2">
                  <c:v>1799.9855500000001</c:v>
                </c:pt>
                <c:pt idx="3">
                  <c:v>2107.4048499999999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5F-48A8-A07A-5B3AD1B8C473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('30'!$D$5,'30'!$D$12,'30'!$D$19,'30'!$D$26)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5F-48A8-A07A-5B3AD1B8C473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('30'!$E$5,'30'!$E$12,'30'!$E$19,'30'!$E$26)</c:f>
              <c:numCache>
                <c:formatCode>General</c:formatCode>
                <c:ptCount val="4"/>
                <c:pt idx="0">
                  <c:v>8612.1738499999992</c:v>
                </c:pt>
                <c:pt idx="1">
                  <c:v>2837.4988499999999</c:v>
                </c:pt>
                <c:pt idx="2">
                  <c:v>2408.5197499999999</c:v>
                </c:pt>
                <c:pt idx="3">
                  <c:v>3713.6121499999999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5F-48A8-A07A-5B3AD1B8C473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Old-proposed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('30'!$F$5,'30'!$F$12,'30'!$F$19,'30'!$F$26)</c:f>
              <c:numCache>
                <c:formatCode>General</c:formatCode>
                <c:ptCount val="4"/>
                <c:pt idx="0">
                  <c:v>4383.9832500000002</c:v>
                </c:pt>
                <c:pt idx="1">
                  <c:v>2420.8560499999999</c:v>
                </c:pt>
                <c:pt idx="2">
                  <c:v>2098.5066000000002</c:v>
                </c:pt>
                <c:pt idx="3">
                  <c:v>3066.6686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5F-48A8-A07A-5B3AD1B8C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9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24181266122039"/>
          <c:y val="0.90480270120445494"/>
          <c:w val="0.82099360029419433"/>
          <c:h val="9.1837118563824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147427397859331E-2"/>
          <c:y val="0.14072351667008168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'30'!$B$1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('30'!$B$4,'30'!$B$11,'30'!$B$18,'30'!$B$25)</c:f>
              <c:numCache>
                <c:formatCode>General</c:formatCode>
                <c:ptCount val="4"/>
                <c:pt idx="0">
                  <c:v>99.951329999999899</c:v>
                </c:pt>
                <c:pt idx="1">
                  <c:v>46.536402500000001</c:v>
                </c:pt>
                <c:pt idx="2">
                  <c:v>35.130232499999899</c:v>
                </c:pt>
                <c:pt idx="3">
                  <c:v>49.8081324999999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B-4057-8EAE-52B630929C1F}"/>
            </c:ext>
          </c:extLst>
        </c:ser>
        <c:ser>
          <c:idx val="1"/>
          <c:order val="1"/>
          <c:tx>
            <c:strRef>
              <c:f>'30'!$C$1</c:f>
              <c:strCache>
                <c:ptCount val="1"/>
                <c:pt idx="0">
                  <c:v>Fix-B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('30'!$C$4,'30'!$C$11,'30'!$C$18,'30'!$C$25)</c:f>
              <c:numCache>
                <c:formatCode>General</c:formatCode>
                <c:ptCount val="4"/>
                <c:pt idx="0">
                  <c:v>67.604219999999998</c:v>
                </c:pt>
                <c:pt idx="1">
                  <c:v>50.781300000000002</c:v>
                </c:pt>
                <c:pt idx="2">
                  <c:v>38.054862499999999</c:v>
                </c:pt>
                <c:pt idx="3">
                  <c:v>35.999434999999998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4FB-4057-8EAE-52B630929C1F}"/>
            </c:ext>
          </c:extLst>
        </c:ser>
        <c:ser>
          <c:idx val="2"/>
          <c:order val="2"/>
          <c:tx>
            <c:strRef>
              <c:f>'30'!$D$1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('30'!$D$4,'30'!$D$11,'30'!$D$18,'30'!$D$25)</c:f>
              <c:numCache>
                <c:formatCode>General</c:formatCode>
                <c:ptCount val="4"/>
                <c:pt idx="0">
                  <c:v>103.664862499999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FB-4057-8EAE-52B630929C1F}"/>
            </c:ext>
          </c:extLst>
        </c:ser>
        <c:ser>
          <c:idx val="3"/>
          <c:order val="3"/>
          <c:tx>
            <c:strRef>
              <c:f>'30'!$E$1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('30'!$E$4,'30'!$E$11,'30'!$E$18,'30'!$E$25)</c:f>
              <c:numCache>
                <c:formatCode>General</c:formatCode>
                <c:ptCount val="4"/>
                <c:pt idx="0">
                  <c:v>103.664862499999</c:v>
                </c:pt>
                <c:pt idx="1">
                  <c:v>38.883042500000002</c:v>
                </c:pt>
                <c:pt idx="2">
                  <c:v>-5.4709849999999998</c:v>
                </c:pt>
                <c:pt idx="3">
                  <c:v>6.5136849999999704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FB-4057-8EAE-52B630929C1F}"/>
            </c:ext>
          </c:extLst>
        </c:ser>
        <c:ser>
          <c:idx val="4"/>
          <c:order val="4"/>
          <c:tx>
            <c:strRef>
              <c:f>'30'!$F$1</c:f>
              <c:strCache>
                <c:ptCount val="1"/>
                <c:pt idx="0">
                  <c:v>Old-proposed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('30'!$F$4,'30'!$F$11,'30'!$F$18,'30'!$F$25)</c:f>
              <c:numCache>
                <c:formatCode>General</c:formatCode>
                <c:ptCount val="4"/>
                <c:pt idx="0">
                  <c:v>98.106907499999906</c:v>
                </c:pt>
                <c:pt idx="1">
                  <c:v>37.801070000000003</c:v>
                </c:pt>
                <c:pt idx="2">
                  <c:v>-6.7006799999999904</c:v>
                </c:pt>
                <c:pt idx="3">
                  <c:v>3.2109724999999698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FB-4057-8EAE-52B630929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6767122852823421"/>
              <c:y val="0.80465342622135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75263290833415"/>
          <c:y val="0.88684847870411032"/>
          <c:w val="0.85523872315433913"/>
          <c:h val="7.9756338638206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'30'!$B$29:$F$29</c:f>
              <c:numCache>
                <c:formatCode>General</c:formatCode>
                <c:ptCount val="5"/>
                <c:pt idx="0">
                  <c:v>57.856524374999921</c:v>
                </c:pt>
                <c:pt idx="1">
                  <c:v>48.109954375000001</c:v>
                </c:pt>
                <c:pt idx="2">
                  <c:v>35.89765124999974</c:v>
                </c:pt>
                <c:pt idx="3">
                  <c:v>35.89765124999974</c:v>
                </c:pt>
                <c:pt idx="4">
                  <c:v>33.104567499999973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A-49E7-BCBB-885C9F3AB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832575"/>
        <c:axId val="241822175"/>
      </c:barChart>
      <c:catAx>
        <c:axId val="2418325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22175"/>
        <c:crosses val="autoZero"/>
        <c:auto val="1"/>
        <c:lblAlgn val="ctr"/>
        <c:lblOffset val="100"/>
        <c:noMultiLvlLbl val="0"/>
      </c:catAx>
      <c:valAx>
        <c:axId val="24182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83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12335958005249"/>
          <c:y val="0.14393518518518519"/>
          <c:w val="0.86976552930883655"/>
          <c:h val="0.66682815689705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('20'!$B$5,'20'!$B$12,'20'!$B$19,'20'!$B$26)</c:f>
              <c:numCache>
                <c:formatCode>General</c:formatCode>
                <c:ptCount val="4"/>
                <c:pt idx="0">
                  <c:v>3708.2824000000001</c:v>
                </c:pt>
                <c:pt idx="1">
                  <c:v>2124.0376999999999</c:v>
                </c:pt>
                <c:pt idx="2">
                  <c:v>1677.7365500000001</c:v>
                </c:pt>
                <c:pt idx="3">
                  <c:v>2532.11645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D-4B65-8427-20E294D435D2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('20'!$C$5,'20'!$C$12,'20'!$C$19,'20'!$C$26)</c:f>
              <c:numCache>
                <c:formatCode>General</c:formatCode>
                <c:ptCount val="4"/>
                <c:pt idx="0">
                  <c:v>3297.8515000000002</c:v>
                </c:pt>
                <c:pt idx="1">
                  <c:v>2792.05935</c:v>
                </c:pt>
                <c:pt idx="2">
                  <c:v>2063.0392000000002</c:v>
                </c:pt>
                <c:pt idx="3">
                  <c:v>2430.1913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0D-4B65-8427-20E294D435D2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('20'!$D$5,'20'!$D$12,'20'!$D$19,'20'!$D$26)</c:f>
              <c:numCache>
                <c:formatCode>General</c:formatCode>
                <c:ptCount val="4"/>
                <c:pt idx="0">
                  <c:v>11299.5563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0D-4B65-8427-20E294D435D2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('20'!$E$5,'20'!$E$12,'20'!$E$19,'20'!$E$26)</c:f>
              <c:numCache>
                <c:formatCode>General</c:formatCode>
                <c:ptCount val="4"/>
                <c:pt idx="0">
                  <c:v>11627.039049999999</c:v>
                </c:pt>
                <c:pt idx="1">
                  <c:v>2702.1483499999999</c:v>
                </c:pt>
                <c:pt idx="2">
                  <c:v>2383.2707500000001</c:v>
                </c:pt>
                <c:pt idx="3">
                  <c:v>4482.2654000000002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0D-4B65-8427-20E294D435D2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Old-proposed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('20'!$F$5,'20'!$F$12,'20'!$F$19,'20'!$F$26)</c:f>
              <c:numCache>
                <c:formatCode>General</c:formatCode>
                <c:ptCount val="4"/>
                <c:pt idx="0">
                  <c:v>4897.7155999999904</c:v>
                </c:pt>
                <c:pt idx="1">
                  <c:v>2676.6125499999998</c:v>
                </c:pt>
                <c:pt idx="2">
                  <c:v>2394.1423500000001</c:v>
                </c:pt>
                <c:pt idx="3">
                  <c:v>3246.61915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0D-4B65-8427-20E294D43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726432"/>
        <c:axId val="644725600"/>
      </c:barChart>
      <c:catAx>
        <c:axId val="64472643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chemeClr val="tx1"/>
                    </a:solidFill>
                    <a:latin typeface="Times New Roman" panose="02020603050405020304" pitchFamily="18" charset="0"/>
                  </a:rPr>
                  <a:t>High	Medium	    Low	     Mixed                             </a:t>
                </a:r>
                <a:endParaRPr lang="vi-VN" b="1" baseline="0">
                  <a:solidFill>
                    <a:schemeClr val="tx1"/>
                  </a:solidFill>
                  <a:latin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1156167979002624"/>
              <c:y val="0.8246522309711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4725600"/>
        <c:crosses val="autoZero"/>
        <c:auto val="1"/>
        <c:lblAlgn val="ctr"/>
        <c:lblOffset val="100"/>
        <c:noMultiLvlLbl val="0"/>
      </c:catAx>
      <c:valAx>
        <c:axId val="644725600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Waste Data (KBytes)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644726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24181266122039"/>
          <c:y val="0.90480270120445494"/>
          <c:w val="0.82099360029419433"/>
          <c:h val="9.18371185638246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147427397859331E-2"/>
          <c:y val="0.14072351667008168"/>
          <c:w val="0.89041946418401596"/>
          <c:h val="0.654392544565758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Proposed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('20'!$B$4,'20'!$B$11,'20'!$B$18,'20'!$B$25)</c:f>
              <c:numCache>
                <c:formatCode>General</c:formatCode>
                <c:ptCount val="4"/>
                <c:pt idx="0">
                  <c:v>145.94778749999901</c:v>
                </c:pt>
                <c:pt idx="1">
                  <c:v>65.931120000000007</c:v>
                </c:pt>
                <c:pt idx="2">
                  <c:v>52.431455</c:v>
                </c:pt>
                <c:pt idx="3">
                  <c:v>71.841604999999902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0-49E0-8788-0C3903F0A854}"/>
            </c:ext>
          </c:extLst>
        </c:ser>
        <c:ser>
          <c:idx val="1"/>
          <c:order val="1"/>
          <c:tx>
            <c:strRef>
              <c:f>'20'!$C$1</c:f>
              <c:strCache>
                <c:ptCount val="1"/>
                <c:pt idx="0">
                  <c:v>Fix-B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('20'!$C$4,'20'!$C$11,'20'!$C$18,'20'!$C$25)</c:f>
              <c:numCache>
                <c:formatCode>General</c:formatCode>
                <c:ptCount val="4"/>
                <c:pt idx="0">
                  <c:v>84.720519999999993</c:v>
                </c:pt>
                <c:pt idx="1">
                  <c:v>70.072119999999998</c:v>
                </c:pt>
                <c:pt idx="2">
                  <c:v>53.520824999999903</c:v>
                </c:pt>
                <c:pt idx="3">
                  <c:v>53.022812500000001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880-49E0-8788-0C3903F0A854}"/>
            </c:ext>
          </c:extLst>
        </c:ser>
        <c:ser>
          <c:idx val="2"/>
          <c:order val="2"/>
          <c:tx>
            <c:strRef>
              <c:f>'20'!$D$1</c:f>
              <c:strCache>
                <c:ptCount val="1"/>
                <c:pt idx="0">
                  <c:v>Next-One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('20'!$D$4,'20'!$D$11,'20'!$D$18,'20'!$D$25)</c:f>
              <c:numCache>
                <c:formatCode>General</c:formatCode>
                <c:ptCount val="4"/>
                <c:pt idx="0">
                  <c:v>148.47463749999901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80-49E0-8788-0C3903F0A854}"/>
            </c:ext>
          </c:extLst>
        </c:ser>
        <c:ser>
          <c:idx val="3"/>
          <c:order val="3"/>
          <c:tx>
            <c:strRef>
              <c:f>'20'!$E$1</c:f>
              <c:strCache>
                <c:ptCount val="1"/>
                <c:pt idx="0">
                  <c:v>WaterFall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('20'!$E$4,'20'!$E$11,'20'!$E$18,'20'!$E$25)</c:f>
              <c:numCache>
                <c:formatCode>General</c:formatCode>
                <c:ptCount val="4"/>
                <c:pt idx="0">
                  <c:v>148.522829999999</c:v>
                </c:pt>
                <c:pt idx="1">
                  <c:v>71.347212499999898</c:v>
                </c:pt>
                <c:pt idx="2">
                  <c:v>6.5886100000000098</c:v>
                </c:pt>
                <c:pt idx="3">
                  <c:v>19.4718249999998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80-49E0-8788-0C3903F0A854}"/>
            </c:ext>
          </c:extLst>
        </c:ser>
        <c:ser>
          <c:idx val="4"/>
          <c:order val="4"/>
          <c:tx>
            <c:strRef>
              <c:f>'20'!$F$1</c:f>
              <c:strCache>
                <c:ptCount val="1"/>
                <c:pt idx="0">
                  <c:v>Old-proposed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('20'!$F$4,'20'!$F$11,'20'!$F$18,'20'!$F$25)</c:f>
              <c:numCache>
                <c:formatCode>General</c:formatCode>
                <c:ptCount val="4"/>
                <c:pt idx="0">
                  <c:v>147.37675499999901</c:v>
                </c:pt>
                <c:pt idx="1">
                  <c:v>68.612727499999906</c:v>
                </c:pt>
                <c:pt idx="2">
                  <c:v>3.3226200000000001</c:v>
                </c:pt>
                <c:pt idx="3">
                  <c:v>21.572777499999901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80-49E0-8788-0C3903F0A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6325408"/>
        <c:axId val="836328736"/>
        <c:extLst/>
      </c:barChart>
      <c:catAx>
        <c:axId val="8363254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High 	Medium	           Low	              Mixed                             </a:t>
                </a:r>
                <a:endParaRPr lang="vi-VN" sz="1000" b="1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27757831354671997"/>
              <c:y val="0.807060981479420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36328736"/>
        <c:crosses val="autoZero"/>
        <c:auto val="1"/>
        <c:lblAlgn val="ctr"/>
        <c:lblOffset val="100"/>
        <c:noMultiLvlLbl val="0"/>
      </c:catAx>
      <c:valAx>
        <c:axId val="83632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QoE</a:t>
                </a:r>
                <a:endParaRPr lang="vi-VN" b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3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75263290833415"/>
          <c:y val="0.88684847870411032"/>
          <c:w val="0.85523872315433913"/>
          <c:h val="7.97563386382061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'20'!$B$29:$F$29</c:f>
              <c:numCache>
                <c:formatCode>General</c:formatCode>
                <c:ptCount val="5"/>
                <c:pt idx="0">
                  <c:v>84.037991874999719</c:v>
                </c:pt>
                <c:pt idx="1">
                  <c:v>65.33406937499997</c:v>
                </c:pt>
                <c:pt idx="2">
                  <c:v>61.470571249999679</c:v>
                </c:pt>
                <c:pt idx="3">
                  <c:v>61.482619374999679</c:v>
                </c:pt>
                <c:pt idx="4">
                  <c:v>60.221219999999704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2-41D0-8C34-DE4E99ABF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071199"/>
        <c:axId val="241069535"/>
      </c:barChart>
      <c:catAx>
        <c:axId val="241071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69535"/>
        <c:crosses val="autoZero"/>
        <c:auto val="1"/>
        <c:lblAlgn val="ctr"/>
        <c:lblOffset val="100"/>
        <c:noMultiLvlLbl val="0"/>
      </c:catAx>
      <c:valAx>
        <c:axId val="24106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7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16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1000" b="1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cap="all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24553</xdr:colOff>
      <xdr:row>2</xdr:row>
      <xdr:rowOff>67734</xdr:rowOff>
    </xdr:from>
    <xdr:to>
      <xdr:col>13</xdr:col>
      <xdr:colOff>590550</xdr:colOff>
      <xdr:row>18</xdr:row>
      <xdr:rowOff>6773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344845-345D-0DE2-CA2D-C7A184FCE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605367</xdr:colOff>
      <xdr:row>20</xdr:row>
      <xdr:rowOff>21168</xdr:rowOff>
    </xdr:from>
    <xdr:to>
      <xdr:col>15</xdr:col>
      <xdr:colOff>455083</xdr:colOff>
      <xdr:row>39</xdr:row>
      <xdr:rowOff>112608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6BABD0C-3B04-B8C7-975A-22ABD45EF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397933</xdr:colOff>
      <xdr:row>7</xdr:row>
      <xdr:rowOff>135467</xdr:rowOff>
    </xdr:from>
    <xdr:to>
      <xdr:col>22</xdr:col>
      <xdr:colOff>287866</xdr:colOff>
      <xdr:row>23</xdr:row>
      <xdr:rowOff>33867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84AB35-49B4-6127-0C4F-F9F0471AD8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507151</xdr:colOff>
      <xdr:row>2</xdr:row>
      <xdr:rowOff>10584</xdr:rowOff>
    </xdr:from>
    <xdr:to>
      <xdr:col>13</xdr:col>
      <xdr:colOff>465667</xdr:colOff>
      <xdr:row>17</xdr:row>
      <xdr:rowOff>160865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5A4ACF-1F7E-4ABD-8D0B-0164F5E9E5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383114</xdr:colOff>
      <xdr:row>7</xdr:row>
      <xdr:rowOff>31749</xdr:rowOff>
    </xdr:from>
    <xdr:to>
      <xdr:col>19</xdr:col>
      <xdr:colOff>31749</xdr:colOff>
      <xdr:row>31</xdr:row>
      <xdr:rowOff>135466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EE2196-A8E6-475A-AF95-436032E2E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474133</xdr:colOff>
      <xdr:row>16</xdr:row>
      <xdr:rowOff>50800</xdr:rowOff>
    </xdr:from>
    <xdr:to>
      <xdr:col>25</xdr:col>
      <xdr:colOff>364066</xdr:colOff>
      <xdr:row>31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F4F9F8-D443-B3F0-EB00-A7D3995B65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63500</xdr:colOff>
      <xdr:row>15</xdr:row>
      <xdr:rowOff>25400</xdr:rowOff>
    </xdr:from>
    <xdr:to>
      <xdr:col>31</xdr:col>
      <xdr:colOff>298449</xdr:colOff>
      <xdr:row>33</xdr:row>
      <xdr:rowOff>127424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53601-EF1B-4A75-90E5-89B43F1BF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</xdr:colOff>
      <xdr:row>5</xdr:row>
      <xdr:rowOff>158749</xdr:rowOff>
    </xdr:from>
    <xdr:to>
      <xdr:col>20</xdr:col>
      <xdr:colOff>275167</xdr:colOff>
      <xdr:row>33</xdr:row>
      <xdr:rowOff>99908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1EC863-297F-4421-9666-6818917B0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586317</xdr:colOff>
      <xdr:row>1</xdr:row>
      <xdr:rowOff>120651</xdr:rowOff>
    </xdr:from>
    <xdr:to>
      <xdr:col>29</xdr:col>
      <xdr:colOff>476250</xdr:colOff>
      <xdr:row>17</xdr:row>
      <xdr:rowOff>6351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39AA9B-CE50-FF73-3BFA-1BBE5FADC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604156</xdr:colOff>
      <xdr:row>27</xdr:row>
      <xdr:rowOff>89810</xdr:rowOff>
    </xdr:from>
    <xdr:to>
      <xdr:col>32</xdr:col>
      <xdr:colOff>429985</xdr:colOff>
      <xdr:row>59</xdr:row>
      <xdr:rowOff>78923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4ED95-9702-2C06-86F9-7D7C4A50C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326572</xdr:colOff>
      <xdr:row>53</xdr:row>
      <xdr:rowOff>130629</xdr:rowOff>
    </xdr:from>
    <xdr:to>
      <xdr:col>32</xdr:col>
      <xdr:colOff>261257</xdr:colOff>
      <xdr:row>84</xdr:row>
      <xdr:rowOff>119742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A723B51-643B-4F08-A68F-09EE15A725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283026</xdr:colOff>
      <xdr:row>2</xdr:row>
      <xdr:rowOff>163286</xdr:rowOff>
    </xdr:from>
    <xdr:to>
      <xdr:col>18</xdr:col>
      <xdr:colOff>119741</xdr:colOff>
      <xdr:row>25</xdr:row>
      <xdr:rowOff>141515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8C43A6-DDBC-D64E-BE5A-2CAFC47C2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424541</xdr:colOff>
      <xdr:row>3</xdr:row>
      <xdr:rowOff>141514</xdr:rowOff>
    </xdr:from>
    <xdr:to>
      <xdr:col>26</xdr:col>
      <xdr:colOff>185056</xdr:colOff>
      <xdr:row>23</xdr:row>
      <xdr:rowOff>87086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7F8200-4C79-381B-AFCA-5868476634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182336</xdr:colOff>
      <xdr:row>33</xdr:row>
      <xdr:rowOff>85997</xdr:rowOff>
    </xdr:from>
    <xdr:to>
      <xdr:col>34</xdr:col>
      <xdr:colOff>92527</xdr:colOff>
      <xdr:row>64</xdr:row>
      <xdr:rowOff>103413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020FC1C-D66A-9A3F-38CE-204607107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108856</xdr:colOff>
      <xdr:row>1</xdr:row>
      <xdr:rowOff>163286</xdr:rowOff>
    </xdr:from>
    <xdr:to>
      <xdr:col>33</xdr:col>
      <xdr:colOff>206828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D1C9E5-58D1-43C1-9C6F-2C1C7FDFD9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115676</xdr:colOff>
      <xdr:row>15</xdr:row>
      <xdr:rowOff>99391</xdr:rowOff>
    </xdr:from>
    <xdr:to>
      <xdr:col>19</xdr:col>
      <xdr:colOff>311426</xdr:colOff>
      <xdr:row>32</xdr:row>
      <xdr:rowOff>66147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80A0C-8E9E-5570-AE0D-C6E55C8C6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112642</xdr:colOff>
      <xdr:row>32</xdr:row>
      <xdr:rowOff>145774</xdr:rowOff>
    </xdr:from>
    <xdr:to>
      <xdr:col>18</xdr:col>
      <xdr:colOff>258415</xdr:colOff>
      <xdr:row>46</xdr:row>
      <xdr:rowOff>182472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746CED-3721-6DE3-ABE0-F7DC60E834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258417</xdr:colOff>
      <xdr:row>1</xdr:row>
      <xdr:rowOff>46383</xdr:rowOff>
    </xdr:from>
    <xdr:to>
      <xdr:col>11</xdr:col>
      <xdr:colOff>192156</xdr:colOff>
      <xdr:row>14</xdr:row>
      <xdr:rowOff>122583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BB47A1-AA0B-791C-C230-14AB03683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443946</xdr:colOff>
      <xdr:row>2</xdr:row>
      <xdr:rowOff>26505</xdr:rowOff>
    </xdr:from>
    <xdr:to>
      <xdr:col>18</xdr:col>
      <xdr:colOff>132521</xdr:colOff>
      <xdr:row>14</xdr:row>
      <xdr:rowOff>132522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2AEFAD-8DDC-ABC2-46CF-C9654C449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322729</xdr:colOff>
      <xdr:row>21</xdr:row>
      <xdr:rowOff>80682</xdr:rowOff>
    </xdr:from>
    <xdr:to>
      <xdr:col>24</xdr:col>
      <xdr:colOff>412376</xdr:colOff>
      <xdr:row>44</xdr:row>
      <xdr:rowOff>53788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607BF5-833C-AC32-D091-6850B9B76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89646</xdr:colOff>
      <xdr:row>1</xdr:row>
      <xdr:rowOff>134472</xdr:rowOff>
    </xdr:from>
    <xdr:to>
      <xdr:col>24</xdr:col>
      <xdr:colOff>107575</xdr:colOff>
      <xdr:row>19</xdr:row>
      <xdr:rowOff>125506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51BF40-4610-F66E-C9C7-DA49F3276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524436</xdr:colOff>
      <xdr:row>9</xdr:row>
      <xdr:rowOff>0</xdr:rowOff>
    </xdr:from>
    <xdr:to>
      <xdr:col>16</xdr:col>
      <xdr:colOff>466164</xdr:colOff>
      <xdr:row>29</xdr:row>
      <xdr:rowOff>62754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E45F7B-1F62-10DB-D258-B2A65ED02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49306</xdr:colOff>
      <xdr:row>0</xdr:row>
      <xdr:rowOff>62752</xdr:rowOff>
    </xdr:from>
    <xdr:to>
      <xdr:col>25</xdr:col>
      <xdr:colOff>385482</xdr:colOff>
      <xdr:row>21</xdr:row>
      <xdr:rowOff>116541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AA12D7-67B4-3BA6-9E53-EC3D0113F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6A7F4-2251-4E37-8C14-89AA0F9C0DB9}">
  <dimension ref="A1:Y29"/>
  <sheetViews>
    <sheetView topLeftCell="A13" workbookViewId="0">
      <selection activeCell="H30" sqref="H30"/>
    </sheetView>
  </sheetViews>
  <sheetFormatPr defaultRowHeight="15" x14ac:dyDescent="0.25"/>
  <sheetData>
    <row r="1" spans="1:25" x14ac:dyDescent="0.25">
      <c r="A1" s="3" t="s">
        <v>71</v>
      </c>
      <c r="I1" t="s">
        <v>76</v>
      </c>
      <c r="K1" s="3" t="s">
        <v>71</v>
      </c>
      <c r="Y1" t="s">
        <v>78</v>
      </c>
    </row>
    <row r="2" spans="1:25" x14ac:dyDescent="0.25">
      <c r="A2" t="s">
        <v>53</v>
      </c>
      <c r="B2" t="s">
        <v>61</v>
      </c>
      <c r="I2">
        <v>6</v>
      </c>
      <c r="K2" t="s">
        <v>53</v>
      </c>
      <c r="L2" t="s">
        <v>77</v>
      </c>
    </row>
    <row r="3" spans="1:25" x14ac:dyDescent="0.25">
      <c r="A3" t="s">
        <v>54</v>
      </c>
      <c r="B3" t="s">
        <v>62</v>
      </c>
      <c r="I3">
        <v>35</v>
      </c>
      <c r="K3" t="s">
        <v>54</v>
      </c>
      <c r="L3" t="s">
        <v>77</v>
      </c>
    </row>
    <row r="4" spans="1:25" x14ac:dyDescent="0.25">
      <c r="A4" t="s">
        <v>55</v>
      </c>
      <c r="B4" t="s">
        <v>63</v>
      </c>
      <c r="I4">
        <v>42</v>
      </c>
      <c r="K4" t="s">
        <v>55</v>
      </c>
      <c r="L4" t="s">
        <v>77</v>
      </c>
    </row>
    <row r="5" spans="1:25" x14ac:dyDescent="0.25">
      <c r="A5" t="s">
        <v>56</v>
      </c>
      <c r="B5" t="s">
        <v>64</v>
      </c>
      <c r="I5">
        <v>20</v>
      </c>
      <c r="K5" t="s">
        <v>56</v>
      </c>
      <c r="L5" t="s">
        <v>77</v>
      </c>
    </row>
    <row r="7" spans="1:25" x14ac:dyDescent="0.25">
      <c r="A7" s="3" t="s">
        <v>65</v>
      </c>
      <c r="K7" s="3" t="s">
        <v>65</v>
      </c>
    </row>
    <row r="8" spans="1:25" x14ac:dyDescent="0.25">
      <c r="A8" t="s">
        <v>53</v>
      </c>
      <c r="B8" t="s">
        <v>67</v>
      </c>
      <c r="I8">
        <v>14</v>
      </c>
      <c r="K8" t="s">
        <v>53</v>
      </c>
      <c r="L8" t="s">
        <v>77</v>
      </c>
    </row>
    <row r="9" spans="1:25" x14ac:dyDescent="0.25">
      <c r="A9" t="s">
        <v>54</v>
      </c>
      <c r="B9" t="s">
        <v>68</v>
      </c>
      <c r="I9">
        <v>35</v>
      </c>
      <c r="K9" t="s">
        <v>54</v>
      </c>
      <c r="L9" t="s">
        <v>77</v>
      </c>
    </row>
    <row r="10" spans="1:25" x14ac:dyDescent="0.25">
      <c r="A10" t="s">
        <v>55</v>
      </c>
      <c r="B10" t="s">
        <v>69</v>
      </c>
      <c r="I10">
        <v>42</v>
      </c>
      <c r="K10" t="s">
        <v>55</v>
      </c>
      <c r="L10" t="s">
        <v>77</v>
      </c>
    </row>
    <row r="11" spans="1:25" x14ac:dyDescent="0.25">
      <c r="A11" t="s">
        <v>56</v>
      </c>
      <c r="B11" t="s">
        <v>66</v>
      </c>
      <c r="I11">
        <v>31</v>
      </c>
      <c r="K11" t="s">
        <v>56</v>
      </c>
      <c r="L11" t="s">
        <v>77</v>
      </c>
    </row>
    <row r="13" spans="1:25" x14ac:dyDescent="0.25">
      <c r="A13" s="3" t="s">
        <v>57</v>
      </c>
      <c r="K13" s="3" t="s">
        <v>57</v>
      </c>
    </row>
    <row r="14" spans="1:25" x14ac:dyDescent="0.25">
      <c r="A14" t="s">
        <v>53</v>
      </c>
      <c r="B14" t="s">
        <v>67</v>
      </c>
      <c r="I14">
        <v>14</v>
      </c>
      <c r="K14" t="s">
        <v>53</v>
      </c>
      <c r="L14" t="s">
        <v>77</v>
      </c>
    </row>
    <row r="15" spans="1:25" x14ac:dyDescent="0.25">
      <c r="A15" t="s">
        <v>54</v>
      </c>
      <c r="B15" t="s">
        <v>68</v>
      </c>
      <c r="I15">
        <v>35</v>
      </c>
      <c r="K15" t="s">
        <v>54</v>
      </c>
      <c r="L15" t="s">
        <v>77</v>
      </c>
    </row>
    <row r="16" spans="1:25" x14ac:dyDescent="0.25">
      <c r="A16" t="s">
        <v>55</v>
      </c>
      <c r="B16" t="s">
        <v>69</v>
      </c>
      <c r="I16">
        <v>42</v>
      </c>
      <c r="K16" t="s">
        <v>55</v>
      </c>
      <c r="L16" t="s">
        <v>77</v>
      </c>
    </row>
    <row r="17" spans="1:12" x14ac:dyDescent="0.25">
      <c r="A17" t="s">
        <v>56</v>
      </c>
      <c r="B17" t="s">
        <v>66</v>
      </c>
      <c r="I17">
        <v>31</v>
      </c>
      <c r="K17" t="s">
        <v>56</v>
      </c>
      <c r="L17" t="s">
        <v>77</v>
      </c>
    </row>
    <row r="19" spans="1:12" x14ac:dyDescent="0.25">
      <c r="A19" s="3" t="s">
        <v>70</v>
      </c>
      <c r="K19" s="3" t="s">
        <v>70</v>
      </c>
    </row>
    <row r="20" spans="1:12" x14ac:dyDescent="0.25">
      <c r="A20" t="s">
        <v>53</v>
      </c>
      <c r="B20" t="s">
        <v>114</v>
      </c>
      <c r="I20">
        <v>1</v>
      </c>
      <c r="K20" t="s">
        <v>53</v>
      </c>
      <c r="L20" t="s">
        <v>113</v>
      </c>
    </row>
    <row r="21" spans="1:12" x14ac:dyDescent="0.25">
      <c r="A21" t="s">
        <v>54</v>
      </c>
      <c r="B21" t="s">
        <v>115</v>
      </c>
      <c r="I21">
        <v>13</v>
      </c>
      <c r="K21" t="s">
        <v>54</v>
      </c>
      <c r="L21" t="s">
        <v>116</v>
      </c>
    </row>
    <row r="22" spans="1:12" x14ac:dyDescent="0.25">
      <c r="A22" t="s">
        <v>55</v>
      </c>
      <c r="B22" t="s">
        <v>118</v>
      </c>
      <c r="I22">
        <v>18</v>
      </c>
      <c r="K22" t="s">
        <v>55</v>
      </c>
      <c r="L22" t="s">
        <v>119</v>
      </c>
    </row>
    <row r="23" spans="1:12" x14ac:dyDescent="0.25">
      <c r="A23" t="s">
        <v>56</v>
      </c>
      <c r="B23" t="s">
        <v>120</v>
      </c>
      <c r="I23">
        <v>14</v>
      </c>
      <c r="K23" t="s">
        <v>56</v>
      </c>
      <c r="L23" t="s">
        <v>121</v>
      </c>
    </row>
    <row r="25" spans="1:12" x14ac:dyDescent="0.25">
      <c r="A25" s="3" t="s">
        <v>51</v>
      </c>
      <c r="K25" s="3" t="s">
        <v>51</v>
      </c>
    </row>
    <row r="26" spans="1:12" x14ac:dyDescent="0.25">
      <c r="A26" t="s">
        <v>53</v>
      </c>
      <c r="B26" t="s">
        <v>73</v>
      </c>
      <c r="I26">
        <v>5</v>
      </c>
      <c r="K26" t="s">
        <v>53</v>
      </c>
      <c r="L26" t="s">
        <v>77</v>
      </c>
    </row>
    <row r="27" spans="1:12" x14ac:dyDescent="0.25">
      <c r="A27" t="s">
        <v>54</v>
      </c>
      <c r="B27" t="s">
        <v>72</v>
      </c>
      <c r="I27">
        <v>16</v>
      </c>
      <c r="K27" t="s">
        <v>54</v>
      </c>
      <c r="L27" t="s">
        <v>79</v>
      </c>
    </row>
    <row r="28" spans="1:12" x14ac:dyDescent="0.25">
      <c r="A28" t="s">
        <v>55</v>
      </c>
      <c r="B28" t="s">
        <v>74</v>
      </c>
      <c r="I28">
        <v>15</v>
      </c>
      <c r="K28" t="s">
        <v>55</v>
      </c>
      <c r="L28" t="s">
        <v>80</v>
      </c>
    </row>
    <row r="29" spans="1:12" x14ac:dyDescent="0.25">
      <c r="A29" t="s">
        <v>56</v>
      </c>
      <c r="B29" t="s">
        <v>75</v>
      </c>
      <c r="I29">
        <v>19</v>
      </c>
      <c r="K29" t="s">
        <v>56</v>
      </c>
      <c r="L29" t="s">
        <v>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E89D5-2EB8-4DD0-84B6-CFAE1CB52D24}">
  <dimension ref="A1:G109"/>
  <sheetViews>
    <sheetView topLeftCell="A16" zoomScale="85" zoomScaleNormal="85" workbookViewId="0">
      <selection sqref="A1:F6"/>
    </sheetView>
  </sheetViews>
  <sheetFormatPr defaultRowHeight="15" x14ac:dyDescent="0.25"/>
  <sheetData>
    <row r="1" spans="1:7" x14ac:dyDescent="0.25">
      <c r="A1" t="s">
        <v>48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5">
      <c r="A2" t="s">
        <v>5</v>
      </c>
      <c r="B2">
        <v>-10.331921099999899</v>
      </c>
      <c r="C2">
        <v>-8.3024594999999799</v>
      </c>
      <c r="D2">
        <v>-16.752858999999901</v>
      </c>
      <c r="E2">
        <v>-69.066112899999894</v>
      </c>
      <c r="F2">
        <v>-69.066112899999894</v>
      </c>
    </row>
    <row r="3" spans="1:7" x14ac:dyDescent="0.25">
      <c r="A3" t="s">
        <v>6</v>
      </c>
      <c r="B3">
        <v>8394844.6500000004</v>
      </c>
      <c r="C3">
        <v>9722159.25</v>
      </c>
      <c r="D3">
        <v>8495324.75</v>
      </c>
      <c r="E3">
        <v>14330005.1</v>
      </c>
      <c r="F3">
        <v>14330005.1</v>
      </c>
    </row>
    <row r="4" spans="1:7" x14ac:dyDescent="0.25">
      <c r="A4" t="s">
        <v>7</v>
      </c>
      <c r="B4">
        <v>23.247457499999999</v>
      </c>
      <c r="C4">
        <v>30.586177500000002</v>
      </c>
      <c r="D4">
        <v>17.228439999999999</v>
      </c>
      <c r="E4">
        <v>-11.7460924999999</v>
      </c>
      <c r="F4">
        <v>-11.7460924999999</v>
      </c>
    </row>
    <row r="5" spans="1:7" x14ac:dyDescent="0.25">
      <c r="A5" t="s">
        <v>8</v>
      </c>
      <c r="B5">
        <v>2455576.9</v>
      </c>
      <c r="C5">
        <v>2376791.1</v>
      </c>
      <c r="D5">
        <v>3141682.7</v>
      </c>
      <c r="E5">
        <v>4903021.8499999996</v>
      </c>
      <c r="F5">
        <v>4903021.8499999996</v>
      </c>
    </row>
    <row r="6" spans="1:7" x14ac:dyDescent="0.25">
      <c r="A6" t="s">
        <v>9</v>
      </c>
      <c r="B6">
        <v>1.3099041533546301</v>
      </c>
      <c r="C6">
        <v>1.2578393089575199</v>
      </c>
      <c r="D6">
        <v>1.4459827239379901</v>
      </c>
      <c r="E6">
        <v>1.3146373210270901</v>
      </c>
      <c r="F6">
        <v>1.3146373210270901</v>
      </c>
    </row>
    <row r="8" spans="1:7" x14ac:dyDescent="0.25">
      <c r="A8" t="s">
        <v>48</v>
      </c>
      <c r="B8" t="s">
        <v>0</v>
      </c>
      <c r="C8" t="s">
        <v>1</v>
      </c>
      <c r="D8" t="s">
        <v>2</v>
      </c>
      <c r="E8" t="s">
        <v>3</v>
      </c>
      <c r="F8" t="s">
        <v>4</v>
      </c>
    </row>
    <row r="10" spans="1:7" x14ac:dyDescent="0.25">
      <c r="B10">
        <v>3.4620140000000101</v>
      </c>
      <c r="C10">
        <v>9.5277080000000005</v>
      </c>
      <c r="D10" t="s">
        <v>49</v>
      </c>
      <c r="E10">
        <v>-25.0164819999999</v>
      </c>
      <c r="F10">
        <v>-25.0164819999999</v>
      </c>
      <c r="G10">
        <v>13.556217999999999</v>
      </c>
    </row>
    <row r="11" spans="1:7" x14ac:dyDescent="0.25">
      <c r="B11">
        <v>39.204250000000002</v>
      </c>
      <c r="C11">
        <v>38.035800000000002</v>
      </c>
      <c r="D11">
        <v>29.263200000000001</v>
      </c>
      <c r="E11">
        <v>31.068549999999998</v>
      </c>
      <c r="F11">
        <v>31.068549999999998</v>
      </c>
      <c r="G11">
        <v>49.783349999999999</v>
      </c>
    </row>
    <row r="12" spans="1:7" x14ac:dyDescent="0.25">
      <c r="A12" t="s">
        <v>31</v>
      </c>
      <c r="B12">
        <v>2798409</v>
      </c>
      <c r="C12">
        <v>1354984</v>
      </c>
      <c r="D12">
        <v>2963440</v>
      </c>
      <c r="E12">
        <v>4652955</v>
      </c>
      <c r="F12">
        <v>4652955</v>
      </c>
      <c r="G12">
        <v>2242664</v>
      </c>
    </row>
    <row r="13" spans="1:7" x14ac:dyDescent="0.25">
      <c r="B13">
        <v>1.3252869482901399</v>
      </c>
      <c r="C13">
        <v>1.27795527156549</v>
      </c>
      <c r="D13">
        <v>1.46728197846408</v>
      </c>
      <c r="E13">
        <v>1.27795527156549</v>
      </c>
      <c r="F13">
        <v>1.27795527156549</v>
      </c>
      <c r="G13">
        <v>1.25428943320317</v>
      </c>
    </row>
    <row r="14" spans="1:7" x14ac:dyDescent="0.25">
      <c r="B14" t="s">
        <v>32</v>
      </c>
      <c r="C14" t="s">
        <v>32</v>
      </c>
      <c r="D14" t="s">
        <v>32</v>
      </c>
      <c r="E14" t="s">
        <v>32</v>
      </c>
      <c r="F14" t="s">
        <v>32</v>
      </c>
      <c r="G14" t="s">
        <v>32</v>
      </c>
    </row>
    <row r="15" spans="1:7" x14ac:dyDescent="0.25">
      <c r="B15">
        <v>-49.7694499999999</v>
      </c>
      <c r="C15">
        <v>-48.279468000000001</v>
      </c>
      <c r="D15">
        <v>-59.34169</v>
      </c>
      <c r="E15">
        <v>-242.29526999999999</v>
      </c>
      <c r="F15">
        <v>-242.29526999999999</v>
      </c>
      <c r="G15">
        <v>-48.279468000000001</v>
      </c>
    </row>
    <row r="16" spans="1:7" x14ac:dyDescent="0.25">
      <c r="B16">
        <v>-29.416849999999901</v>
      </c>
      <c r="C16">
        <v>-28.028700000000001</v>
      </c>
      <c r="D16">
        <v>-37.738149999999997</v>
      </c>
      <c r="E16">
        <v>-189.20724999999999</v>
      </c>
      <c r="F16">
        <v>-189.20724999999999</v>
      </c>
      <c r="G16">
        <v>-28.028700000000001</v>
      </c>
    </row>
    <row r="17" spans="1:7" x14ac:dyDescent="0.25">
      <c r="A17" t="s">
        <v>12</v>
      </c>
      <c r="B17">
        <v>942388</v>
      </c>
      <c r="C17">
        <v>938397</v>
      </c>
      <c r="D17">
        <v>1567858</v>
      </c>
      <c r="E17">
        <v>3888148</v>
      </c>
      <c r="F17">
        <v>3888148</v>
      </c>
      <c r="G17">
        <v>938397</v>
      </c>
    </row>
    <row r="18" spans="1:7" x14ac:dyDescent="0.25">
      <c r="B18">
        <v>1.1832919181161901</v>
      </c>
      <c r="C18">
        <v>1.1832919181161901</v>
      </c>
      <c r="D18">
        <v>1.2069577564785201</v>
      </c>
      <c r="E18">
        <v>1.2069577564785201</v>
      </c>
      <c r="F18">
        <v>1.2069577564785201</v>
      </c>
      <c r="G18">
        <v>1.1832919181161901</v>
      </c>
    </row>
    <row r="19" spans="1:7" x14ac:dyDescent="0.25">
      <c r="B19" t="s">
        <v>32</v>
      </c>
      <c r="C19" t="s">
        <v>32</v>
      </c>
      <c r="D19" t="s">
        <v>32</v>
      </c>
      <c r="E19" t="s">
        <v>32</v>
      </c>
      <c r="F19" t="s">
        <v>32</v>
      </c>
      <c r="G19" t="s">
        <v>32</v>
      </c>
    </row>
    <row r="20" spans="1:7" x14ac:dyDescent="0.25">
      <c r="B20">
        <v>-7.1556499999999899</v>
      </c>
      <c r="C20">
        <v>-5.0417479999999903</v>
      </c>
      <c r="D20">
        <v>-6.96787799999999</v>
      </c>
      <c r="E20">
        <v>-74.912819999999996</v>
      </c>
      <c r="F20">
        <v>-74.912819999999996</v>
      </c>
      <c r="G20">
        <v>-11.5695379999999</v>
      </c>
    </row>
    <row r="21" spans="1:7" x14ac:dyDescent="0.25">
      <c r="B21">
        <v>19.149049999999999</v>
      </c>
      <c r="C21">
        <v>21.310199999999998</v>
      </c>
      <c r="D21">
        <v>18.808250000000001</v>
      </c>
      <c r="E21">
        <v>-21.8248</v>
      </c>
      <c r="F21">
        <v>-21.8248</v>
      </c>
      <c r="G21">
        <v>16.116050000000001</v>
      </c>
    </row>
    <row r="22" spans="1:7" x14ac:dyDescent="0.25">
      <c r="A22" t="s">
        <v>13</v>
      </c>
      <c r="B22">
        <v>1463726</v>
      </c>
      <c r="C22">
        <v>1876032</v>
      </c>
      <c r="D22">
        <v>2549174</v>
      </c>
      <c r="E22">
        <v>3888148</v>
      </c>
      <c r="F22">
        <v>3888148</v>
      </c>
      <c r="G22">
        <v>2208656</v>
      </c>
    </row>
    <row r="23" spans="1:7" x14ac:dyDescent="0.25">
      <c r="B23">
        <v>1.3016211099278101</v>
      </c>
      <c r="C23">
        <v>1.27795527156549</v>
      </c>
      <c r="D23">
        <v>1.34895278665246</v>
      </c>
      <c r="E23">
        <v>1.2069577564785201</v>
      </c>
      <c r="F23">
        <v>1.2069577564785201</v>
      </c>
      <c r="G23">
        <v>1.27795527156549</v>
      </c>
    </row>
    <row r="24" spans="1:7" x14ac:dyDescent="0.25">
      <c r="B24" t="s">
        <v>32</v>
      </c>
      <c r="C24" t="s">
        <v>32</v>
      </c>
      <c r="D24" t="s">
        <v>32</v>
      </c>
      <c r="E24" t="s">
        <v>32</v>
      </c>
      <c r="F24" t="s">
        <v>32</v>
      </c>
      <c r="G24" t="s">
        <v>32</v>
      </c>
    </row>
    <row r="25" spans="1:7" x14ac:dyDescent="0.25">
      <c r="B25">
        <v>-49.070489999999999</v>
      </c>
      <c r="C25">
        <v>-47.7063079999999</v>
      </c>
      <c r="D25">
        <v>-49.068640000000002</v>
      </c>
      <c r="E25">
        <v>-215.43141999999901</v>
      </c>
      <c r="F25">
        <v>-215.43141999999901</v>
      </c>
      <c r="G25">
        <v>-47.7063079999999</v>
      </c>
    </row>
    <row r="26" spans="1:7" x14ac:dyDescent="0.25">
      <c r="B26">
        <v>-27.466950000000001</v>
      </c>
      <c r="C26">
        <v>-26.2045999999999</v>
      </c>
      <c r="D26">
        <v>-27.4651</v>
      </c>
      <c r="E26">
        <v>-162.34339999999901</v>
      </c>
      <c r="F26">
        <v>-162.34339999999901</v>
      </c>
      <c r="G26">
        <v>-26.2045999999999</v>
      </c>
    </row>
    <row r="27" spans="1:7" x14ac:dyDescent="0.25">
      <c r="A27" t="s">
        <v>14</v>
      </c>
      <c r="B27">
        <v>1567858</v>
      </c>
      <c r="C27">
        <v>1563867</v>
      </c>
      <c r="D27">
        <v>1567858</v>
      </c>
      <c r="E27">
        <v>3888148</v>
      </c>
      <c r="F27">
        <v>3888148</v>
      </c>
      <c r="G27">
        <v>1563867</v>
      </c>
    </row>
    <row r="28" spans="1:7" x14ac:dyDescent="0.25">
      <c r="B28">
        <v>1.2069577564785201</v>
      </c>
      <c r="C28">
        <v>1.2069577564785201</v>
      </c>
      <c r="D28">
        <v>1.2069577564785201</v>
      </c>
      <c r="E28">
        <v>1.2069577564785201</v>
      </c>
      <c r="F28">
        <v>1.2069577564785201</v>
      </c>
      <c r="G28">
        <v>1.2069577564785201</v>
      </c>
    </row>
    <row r="29" spans="1:7" x14ac:dyDescent="0.25">
      <c r="B29" t="s">
        <v>32</v>
      </c>
      <c r="C29" t="s">
        <v>32</v>
      </c>
      <c r="D29" t="s">
        <v>32</v>
      </c>
      <c r="E29" t="s">
        <v>32</v>
      </c>
      <c r="F29" t="s">
        <v>32</v>
      </c>
      <c r="G29" t="s">
        <v>32</v>
      </c>
    </row>
    <row r="30" spans="1:7" x14ac:dyDescent="0.25">
      <c r="B30">
        <v>5.5957420000000102</v>
      </c>
      <c r="C30">
        <v>7.9900760000000304</v>
      </c>
      <c r="D30">
        <v>-2.7235219999999898</v>
      </c>
      <c r="E30">
        <v>7.0860980000000104</v>
      </c>
      <c r="F30">
        <v>7.0860980000000104</v>
      </c>
      <c r="G30">
        <v>7.9900760000000304</v>
      </c>
    </row>
    <row r="31" spans="1:7" x14ac:dyDescent="0.25">
      <c r="B31">
        <v>50.638950000000001</v>
      </c>
      <c r="C31">
        <v>63.589799999999997</v>
      </c>
      <c r="D31">
        <v>41.28745</v>
      </c>
      <c r="E31">
        <v>66.41095</v>
      </c>
      <c r="F31">
        <v>66.41095</v>
      </c>
      <c r="G31">
        <v>63.589799999999997</v>
      </c>
    </row>
    <row r="32" spans="1:7" x14ac:dyDescent="0.25">
      <c r="A32" t="s">
        <v>15</v>
      </c>
      <c r="B32">
        <v>3734465</v>
      </c>
      <c r="C32">
        <v>4412101</v>
      </c>
      <c r="D32">
        <v>4566558</v>
      </c>
      <c r="E32">
        <v>5213798</v>
      </c>
      <c r="F32">
        <v>5213798</v>
      </c>
      <c r="G32">
        <v>4412101</v>
      </c>
    </row>
    <row r="33" spans="1:7" x14ac:dyDescent="0.25">
      <c r="B33">
        <v>1.3962844633771101</v>
      </c>
      <c r="C33">
        <v>1.27795527156549</v>
      </c>
      <c r="D33">
        <v>1.6092770086380299</v>
      </c>
      <c r="E33">
        <v>1.3252869482901399</v>
      </c>
      <c r="F33">
        <v>1.3252869482901399</v>
      </c>
      <c r="G33">
        <v>1.27795527156549</v>
      </c>
    </row>
    <row r="34" spans="1:7" x14ac:dyDescent="0.25">
      <c r="B34" t="s">
        <v>32</v>
      </c>
      <c r="C34" t="s">
        <v>32</v>
      </c>
      <c r="D34" t="s">
        <v>32</v>
      </c>
      <c r="E34" t="s">
        <v>32</v>
      </c>
      <c r="F34" t="s">
        <v>32</v>
      </c>
      <c r="G34" t="s">
        <v>32</v>
      </c>
    </row>
    <row r="35" spans="1:7" x14ac:dyDescent="0.25">
      <c r="B35">
        <v>-3.80863</v>
      </c>
      <c r="C35">
        <v>-17.079995999999898</v>
      </c>
      <c r="D35">
        <v>-4.9178279999999903</v>
      </c>
      <c r="E35">
        <v>-36.761524000000001</v>
      </c>
      <c r="F35">
        <v>-36.761524000000001</v>
      </c>
      <c r="G35">
        <v>-15.388617999999999</v>
      </c>
    </row>
    <row r="36" spans="1:7" x14ac:dyDescent="0.25">
      <c r="B36">
        <v>28.6304499999999</v>
      </c>
      <c r="C36">
        <v>19.754200000000001</v>
      </c>
      <c r="D36">
        <v>26.162299999999998</v>
      </c>
      <c r="E36">
        <v>18.838200000000001</v>
      </c>
      <c r="F36">
        <v>18.838200000000001</v>
      </c>
      <c r="G36">
        <v>21.989749999999901</v>
      </c>
    </row>
    <row r="37" spans="1:7" x14ac:dyDescent="0.25">
      <c r="A37" t="s">
        <v>16</v>
      </c>
      <c r="B37">
        <v>2548103</v>
      </c>
      <c r="C37">
        <v>1382988</v>
      </c>
      <c r="D37">
        <v>2952856</v>
      </c>
      <c r="E37">
        <v>4412101</v>
      </c>
      <c r="F37">
        <v>4412101</v>
      </c>
      <c r="G37">
        <v>1881089</v>
      </c>
    </row>
    <row r="38" spans="1:7" x14ac:dyDescent="0.25">
      <c r="B38">
        <v>1.3252869482901399</v>
      </c>
      <c r="C38">
        <v>1.25428943320317</v>
      </c>
      <c r="D38">
        <v>1.4909478168264101</v>
      </c>
      <c r="E38">
        <v>1.27795527156549</v>
      </c>
      <c r="F38">
        <v>1.27795527156549</v>
      </c>
      <c r="G38">
        <v>1.25428943320317</v>
      </c>
    </row>
    <row r="39" spans="1:7" x14ac:dyDescent="0.25">
      <c r="B39" t="s">
        <v>32</v>
      </c>
      <c r="C39" t="s">
        <v>32</v>
      </c>
      <c r="D39" t="s">
        <v>32</v>
      </c>
      <c r="E39" t="s">
        <v>32</v>
      </c>
      <c r="F39" t="s">
        <v>32</v>
      </c>
      <c r="G39" t="s">
        <v>32</v>
      </c>
    </row>
    <row r="40" spans="1:7" x14ac:dyDescent="0.25">
      <c r="B40">
        <v>2.3737820000000198</v>
      </c>
      <c r="C40">
        <v>4.4923360000000203</v>
      </c>
      <c r="D40">
        <v>-8.8766559999999899</v>
      </c>
      <c r="E40">
        <v>-11.9503799999999</v>
      </c>
      <c r="F40">
        <v>-11.9503799999999</v>
      </c>
      <c r="G40">
        <v>4.4923360000000203</v>
      </c>
    </row>
    <row r="41" spans="1:7" x14ac:dyDescent="0.25">
      <c r="B41">
        <v>37.526150000000001</v>
      </c>
      <c r="C41">
        <v>53.765599999999999</v>
      </c>
      <c r="D41">
        <v>29.986599999999999</v>
      </c>
      <c r="E41">
        <v>44.375599999999999</v>
      </c>
      <c r="F41">
        <v>44.375599999999999</v>
      </c>
      <c r="G41">
        <v>53.765599999999999</v>
      </c>
    </row>
    <row r="42" spans="1:7" x14ac:dyDescent="0.25">
      <c r="A42" t="s">
        <v>17</v>
      </c>
      <c r="B42">
        <v>2419959</v>
      </c>
      <c r="C42">
        <v>2912888</v>
      </c>
      <c r="D42">
        <v>3687893</v>
      </c>
      <c r="E42">
        <v>4793860</v>
      </c>
      <c r="F42">
        <v>4793860</v>
      </c>
      <c r="G42">
        <v>2912888</v>
      </c>
    </row>
    <row r="43" spans="1:7" x14ac:dyDescent="0.25">
      <c r="B43">
        <v>1.3016211099278101</v>
      </c>
      <c r="C43">
        <v>1.27795527156549</v>
      </c>
      <c r="D43">
        <v>1.56194533191338</v>
      </c>
      <c r="E43">
        <v>1.3252869482901399</v>
      </c>
      <c r="F43">
        <v>1.3252869482901399</v>
      </c>
      <c r="G43">
        <v>1.27795527156549</v>
      </c>
    </row>
    <row r="44" spans="1:7" x14ac:dyDescent="0.25">
      <c r="B44" t="s">
        <v>32</v>
      </c>
      <c r="C44" t="s">
        <v>32</v>
      </c>
      <c r="D44" t="s">
        <v>32</v>
      </c>
      <c r="E44" t="s">
        <v>32</v>
      </c>
      <c r="F44" t="s">
        <v>32</v>
      </c>
      <c r="G44" t="s">
        <v>32</v>
      </c>
    </row>
    <row r="45" spans="1:7" x14ac:dyDescent="0.25">
      <c r="B45">
        <v>3.27378200000001</v>
      </c>
      <c r="C45">
        <v>4.4923360000000203</v>
      </c>
      <c r="D45">
        <v>-8.8766559999999899</v>
      </c>
      <c r="E45">
        <v>-11.9503799999999</v>
      </c>
      <c r="F45">
        <v>-11.9503799999999</v>
      </c>
      <c r="G45">
        <v>4.4923360000000203</v>
      </c>
    </row>
    <row r="46" spans="1:7" x14ac:dyDescent="0.25">
      <c r="B46">
        <v>38.42615</v>
      </c>
      <c r="C46">
        <v>53.765599999999999</v>
      </c>
      <c r="D46">
        <v>29.986599999999999</v>
      </c>
      <c r="E46">
        <v>44.375599999999999</v>
      </c>
      <c r="F46">
        <v>44.375599999999999</v>
      </c>
      <c r="G46">
        <v>53.765599999999999</v>
      </c>
    </row>
    <row r="47" spans="1:7" x14ac:dyDescent="0.25">
      <c r="A47" t="s">
        <v>18</v>
      </c>
      <c r="B47">
        <v>2419959</v>
      </c>
      <c r="C47">
        <v>2912888</v>
      </c>
      <c r="D47">
        <v>3687893</v>
      </c>
      <c r="E47">
        <v>4793860</v>
      </c>
      <c r="F47">
        <v>4793860</v>
      </c>
      <c r="G47">
        <v>2912888</v>
      </c>
    </row>
    <row r="48" spans="1:7" x14ac:dyDescent="0.25">
      <c r="B48">
        <v>1.3016211099278101</v>
      </c>
      <c r="C48">
        <v>1.27795527156549</v>
      </c>
      <c r="D48">
        <v>1.56194533191338</v>
      </c>
      <c r="E48">
        <v>1.3252869482901399</v>
      </c>
      <c r="F48">
        <v>1.3252869482901399</v>
      </c>
      <c r="G48">
        <v>1.27795527156549</v>
      </c>
    </row>
    <row r="49" spans="1:7" x14ac:dyDescent="0.25">
      <c r="B49" t="s">
        <v>32</v>
      </c>
      <c r="C49" t="s">
        <v>32</v>
      </c>
      <c r="D49" t="s">
        <v>32</v>
      </c>
      <c r="E49" t="s">
        <v>32</v>
      </c>
      <c r="F49" t="s">
        <v>32</v>
      </c>
      <c r="G49" t="s">
        <v>32</v>
      </c>
    </row>
    <row r="50" spans="1:7" x14ac:dyDescent="0.25">
      <c r="B50">
        <v>3.9504020000000102</v>
      </c>
      <c r="C50">
        <v>6.37369400000002</v>
      </c>
      <c r="D50">
        <v>-2.5567459999999902</v>
      </c>
      <c r="E50">
        <v>-4.1684779999999702</v>
      </c>
      <c r="F50">
        <v>-4.1684779999999702</v>
      </c>
      <c r="G50">
        <v>6.37369400000002</v>
      </c>
    </row>
    <row r="51" spans="1:7" x14ac:dyDescent="0.25">
      <c r="B51">
        <v>41.599449999999997</v>
      </c>
      <c r="C51">
        <v>55.249949999999998</v>
      </c>
      <c r="D51">
        <v>37.099449999999997</v>
      </c>
      <c r="E51">
        <v>53.916049999999998</v>
      </c>
      <c r="F51">
        <v>53.916049999999998</v>
      </c>
      <c r="G51">
        <v>55.249949999999998</v>
      </c>
    </row>
    <row r="52" spans="1:7" x14ac:dyDescent="0.25">
      <c r="A52" t="s">
        <v>19</v>
      </c>
      <c r="B52">
        <v>2459877</v>
      </c>
      <c r="C52">
        <v>2680366</v>
      </c>
      <c r="D52">
        <v>3486386</v>
      </c>
      <c r="E52">
        <v>4877514</v>
      </c>
      <c r="F52">
        <v>4877514</v>
      </c>
      <c r="G52">
        <v>2680366</v>
      </c>
    </row>
    <row r="53" spans="1:7" x14ac:dyDescent="0.25">
      <c r="B53">
        <v>1.37261862501479</v>
      </c>
      <c r="C53">
        <v>1.27795527156549</v>
      </c>
      <c r="D53">
        <v>1.56194533191338</v>
      </c>
      <c r="E53">
        <v>1.34895278665246</v>
      </c>
      <c r="F53">
        <v>1.34895278665246</v>
      </c>
      <c r="G53">
        <v>1.27795527156549</v>
      </c>
    </row>
    <row r="54" spans="1:7" x14ac:dyDescent="0.25">
      <c r="B54" t="s">
        <v>32</v>
      </c>
      <c r="C54" t="s">
        <v>32</v>
      </c>
      <c r="D54" t="s">
        <v>32</v>
      </c>
      <c r="E54" t="s">
        <v>32</v>
      </c>
      <c r="F54" t="s">
        <v>32</v>
      </c>
      <c r="G54" t="s">
        <v>32</v>
      </c>
    </row>
    <row r="55" spans="1:7" x14ac:dyDescent="0.25">
      <c r="B55">
        <v>-9.7141439999999992</v>
      </c>
      <c r="C55">
        <v>0.44954599999999401</v>
      </c>
      <c r="D55">
        <v>-13.854288</v>
      </c>
      <c r="E55">
        <v>-71.764119999999906</v>
      </c>
      <c r="F55">
        <v>-71.764119999999906</v>
      </c>
      <c r="G55">
        <v>0.44370200000000498</v>
      </c>
    </row>
    <row r="56" spans="1:7" x14ac:dyDescent="0.25">
      <c r="B56">
        <v>17.243599999999901</v>
      </c>
      <c r="C56">
        <v>24.7572499999999</v>
      </c>
      <c r="D56">
        <v>13.3086999999999</v>
      </c>
      <c r="E56">
        <v>-18.676099999999899</v>
      </c>
      <c r="F56">
        <v>-18.676099999999899</v>
      </c>
      <c r="G56">
        <v>26.931850000000001</v>
      </c>
    </row>
    <row r="57" spans="1:7" x14ac:dyDescent="0.25">
      <c r="A57" t="s">
        <v>20</v>
      </c>
      <c r="B57">
        <v>2081790</v>
      </c>
      <c r="C57">
        <v>1187490</v>
      </c>
      <c r="D57">
        <v>2488728</v>
      </c>
      <c r="E57">
        <v>3888148</v>
      </c>
      <c r="F57">
        <v>3888148</v>
      </c>
      <c r="G57">
        <v>1348343</v>
      </c>
    </row>
    <row r="58" spans="1:7" x14ac:dyDescent="0.25">
      <c r="B58">
        <v>1.27795527156549</v>
      </c>
      <c r="C58">
        <v>1.27795527156549</v>
      </c>
      <c r="D58">
        <v>1.37261862501479</v>
      </c>
      <c r="E58">
        <v>1.2069577564785201</v>
      </c>
      <c r="F58">
        <v>1.2069577564785201</v>
      </c>
      <c r="G58">
        <v>1.25428943320317</v>
      </c>
    </row>
    <row r="59" spans="1:7" x14ac:dyDescent="0.25">
      <c r="B59" t="s">
        <v>32</v>
      </c>
      <c r="C59" t="s">
        <v>32</v>
      </c>
      <c r="D59" t="s">
        <v>32</v>
      </c>
      <c r="E59" t="s">
        <v>32</v>
      </c>
      <c r="F59" t="s">
        <v>32</v>
      </c>
      <c r="G59" t="s">
        <v>32</v>
      </c>
    </row>
    <row r="60" spans="1:7" x14ac:dyDescent="0.25">
      <c r="B60">
        <v>5.5957420000000102</v>
      </c>
      <c r="C60">
        <v>7.9900760000000304</v>
      </c>
      <c r="D60">
        <v>-2.7235219999999898</v>
      </c>
      <c r="E60">
        <v>7.0860980000000104</v>
      </c>
      <c r="F60">
        <v>7.0860980000000104</v>
      </c>
      <c r="G60">
        <v>7.9900760000000304</v>
      </c>
    </row>
    <row r="61" spans="1:7" x14ac:dyDescent="0.25">
      <c r="B61">
        <v>50.638950000000001</v>
      </c>
      <c r="C61">
        <v>63.589799999999997</v>
      </c>
      <c r="D61">
        <v>41.28745</v>
      </c>
      <c r="E61">
        <v>66.41095</v>
      </c>
      <c r="F61">
        <v>66.41095</v>
      </c>
      <c r="G61">
        <v>63.589799999999997</v>
      </c>
    </row>
    <row r="62" spans="1:7" x14ac:dyDescent="0.25">
      <c r="A62" t="s">
        <v>21</v>
      </c>
      <c r="B62">
        <v>3734465</v>
      </c>
      <c r="C62">
        <v>4412101</v>
      </c>
      <c r="D62">
        <v>4566558</v>
      </c>
      <c r="E62">
        <v>5213798</v>
      </c>
      <c r="F62">
        <v>5213798</v>
      </c>
      <c r="G62">
        <v>4412101</v>
      </c>
    </row>
    <row r="63" spans="1:7" x14ac:dyDescent="0.25">
      <c r="B63">
        <v>1.3962844633771101</v>
      </c>
      <c r="C63">
        <v>1.27795527156549</v>
      </c>
      <c r="D63">
        <v>1.6092770086380299</v>
      </c>
      <c r="E63">
        <v>1.3252869482901399</v>
      </c>
      <c r="F63">
        <v>1.3252869482901399</v>
      </c>
      <c r="G63">
        <v>1.27795527156549</v>
      </c>
    </row>
    <row r="64" spans="1:7" x14ac:dyDescent="0.25">
      <c r="B64" t="s">
        <v>32</v>
      </c>
      <c r="C64" t="s">
        <v>32</v>
      </c>
      <c r="D64" t="s">
        <v>32</v>
      </c>
      <c r="E64" t="s">
        <v>32</v>
      </c>
      <c r="F64" t="s">
        <v>32</v>
      </c>
      <c r="G64" t="s">
        <v>32</v>
      </c>
    </row>
    <row r="65" spans="1:7" x14ac:dyDescent="0.25">
      <c r="B65">
        <v>-47.59234</v>
      </c>
      <c r="C65">
        <v>-46.154158000000002</v>
      </c>
      <c r="D65">
        <v>-47.59234</v>
      </c>
      <c r="E65">
        <v>-215.87357</v>
      </c>
      <c r="F65">
        <v>-215.87357</v>
      </c>
      <c r="G65">
        <v>-46.154158000000002</v>
      </c>
    </row>
    <row r="66" spans="1:7" x14ac:dyDescent="0.25">
      <c r="B66">
        <v>-25.988800000000001</v>
      </c>
      <c r="C66">
        <v>-24.652450000000002</v>
      </c>
      <c r="D66">
        <v>-25.988800000000001</v>
      </c>
      <c r="E66">
        <v>-162.78555</v>
      </c>
      <c r="F66">
        <v>-162.78555</v>
      </c>
      <c r="G66">
        <v>-24.652450000000002</v>
      </c>
    </row>
    <row r="67" spans="1:7" x14ac:dyDescent="0.25">
      <c r="A67" t="s">
        <v>22</v>
      </c>
      <c r="B67">
        <v>1567858</v>
      </c>
      <c r="C67">
        <v>1563867</v>
      </c>
      <c r="D67">
        <v>1567858</v>
      </c>
      <c r="E67">
        <v>3888148</v>
      </c>
      <c r="F67">
        <v>3888148</v>
      </c>
      <c r="G67">
        <v>1563867</v>
      </c>
    </row>
    <row r="68" spans="1:7" x14ac:dyDescent="0.25">
      <c r="B68">
        <v>1.2069577564785201</v>
      </c>
      <c r="C68">
        <v>1.2069577564785201</v>
      </c>
      <c r="D68">
        <v>1.2069577564785201</v>
      </c>
      <c r="E68">
        <v>1.2069577564785201</v>
      </c>
      <c r="F68">
        <v>1.2069577564785201</v>
      </c>
      <c r="G68">
        <v>1.2069577564785201</v>
      </c>
    </row>
    <row r="69" spans="1:7" x14ac:dyDescent="0.25">
      <c r="B69" t="s">
        <v>32</v>
      </c>
      <c r="C69" t="s">
        <v>32</v>
      </c>
      <c r="D69" t="s">
        <v>32</v>
      </c>
      <c r="E69" t="s">
        <v>32</v>
      </c>
      <c r="F69" t="s">
        <v>32</v>
      </c>
      <c r="G69" t="s">
        <v>32</v>
      </c>
    </row>
    <row r="70" spans="1:7" x14ac:dyDescent="0.25">
      <c r="B70">
        <v>-49.864139999999999</v>
      </c>
      <c r="C70">
        <v>-48.483307999999901</v>
      </c>
      <c r="D70">
        <v>-49.862290000000002</v>
      </c>
      <c r="E70">
        <v>-217.14081999999999</v>
      </c>
      <c r="F70">
        <v>-217.14081999999999</v>
      </c>
      <c r="G70">
        <v>-48.483307999999901</v>
      </c>
    </row>
    <row r="71" spans="1:7" x14ac:dyDescent="0.25">
      <c r="B71">
        <v>-28.2606</v>
      </c>
      <c r="C71">
        <v>-26.981599999999901</v>
      </c>
      <c r="D71">
        <v>-28.258749999999999</v>
      </c>
      <c r="E71">
        <v>-164.05279999999999</v>
      </c>
      <c r="F71">
        <v>-164.05279999999999</v>
      </c>
      <c r="G71">
        <v>-26.981599999999901</v>
      </c>
    </row>
    <row r="72" spans="1:7" x14ac:dyDescent="0.25">
      <c r="A72" t="s">
        <v>23</v>
      </c>
      <c r="B72">
        <v>1567858</v>
      </c>
      <c r="C72">
        <v>1563867</v>
      </c>
      <c r="D72">
        <v>1567858</v>
      </c>
      <c r="E72">
        <v>3888148</v>
      </c>
      <c r="F72">
        <v>3888148</v>
      </c>
      <c r="G72">
        <v>1563867</v>
      </c>
    </row>
    <row r="73" spans="1:7" x14ac:dyDescent="0.25">
      <c r="B73">
        <v>1.2069577564785201</v>
      </c>
      <c r="C73">
        <v>1.2069577564785201</v>
      </c>
      <c r="D73">
        <v>1.2069577564785201</v>
      </c>
      <c r="E73">
        <v>1.2069577564785201</v>
      </c>
      <c r="F73">
        <v>1.2069577564785201</v>
      </c>
      <c r="G73">
        <v>1.2069577564785201</v>
      </c>
    </row>
    <row r="74" spans="1:7" x14ac:dyDescent="0.25">
      <c r="B74" t="s">
        <v>32</v>
      </c>
      <c r="C74" t="s">
        <v>32</v>
      </c>
      <c r="D74" t="s">
        <v>32</v>
      </c>
      <c r="E74" t="s">
        <v>32</v>
      </c>
      <c r="F74" t="s">
        <v>32</v>
      </c>
      <c r="G74" t="s">
        <v>32</v>
      </c>
    </row>
    <row r="75" spans="1:7" x14ac:dyDescent="0.25">
      <c r="B75">
        <v>-37.803649999999998</v>
      </c>
      <c r="C75">
        <v>-36.485717999999999</v>
      </c>
      <c r="D75">
        <v>-46.576689999999999</v>
      </c>
      <c r="E75">
        <v>-215.58497</v>
      </c>
      <c r="F75">
        <v>-215.58497</v>
      </c>
      <c r="G75">
        <v>-36.485717999999999</v>
      </c>
    </row>
    <row r="76" spans="1:7" x14ac:dyDescent="0.25">
      <c r="B76">
        <v>-17.451049999999999</v>
      </c>
      <c r="C76">
        <v>-16.234950000000001</v>
      </c>
      <c r="D76">
        <v>-24.97315</v>
      </c>
      <c r="E76">
        <v>-162.49695</v>
      </c>
      <c r="F76">
        <v>-162.49695</v>
      </c>
      <c r="G76">
        <v>-16.234950000000001</v>
      </c>
    </row>
    <row r="77" spans="1:7" x14ac:dyDescent="0.25">
      <c r="A77" t="s">
        <v>24</v>
      </c>
      <c r="B77">
        <v>942388</v>
      </c>
      <c r="C77">
        <v>938397</v>
      </c>
      <c r="D77">
        <v>1567858</v>
      </c>
      <c r="E77">
        <v>3888148</v>
      </c>
      <c r="F77">
        <v>3888148</v>
      </c>
      <c r="G77">
        <v>938397</v>
      </c>
    </row>
    <row r="78" spans="1:7" x14ac:dyDescent="0.25">
      <c r="B78">
        <v>1.1832919181161901</v>
      </c>
      <c r="C78">
        <v>1.1832919181161901</v>
      </c>
      <c r="D78">
        <v>1.2069577564785201</v>
      </c>
      <c r="E78">
        <v>1.2069577564785201</v>
      </c>
      <c r="F78">
        <v>1.2069577564785201</v>
      </c>
      <c r="G78">
        <v>1.1832919181161901</v>
      </c>
    </row>
    <row r="79" spans="1:7" x14ac:dyDescent="0.25">
      <c r="B79" t="s">
        <v>32</v>
      </c>
      <c r="C79" t="s">
        <v>32</v>
      </c>
      <c r="D79" t="s">
        <v>32</v>
      </c>
      <c r="E79" t="s">
        <v>32</v>
      </c>
      <c r="F79" t="s">
        <v>32</v>
      </c>
      <c r="G79" t="s">
        <v>32</v>
      </c>
    </row>
    <row r="80" spans="1:7" x14ac:dyDescent="0.25">
      <c r="B80">
        <v>1.9374400000000001</v>
      </c>
      <c r="C80">
        <v>4.11964000000002</v>
      </c>
      <c r="D80">
        <v>-4.6685279999999896</v>
      </c>
      <c r="E80">
        <v>-2.2886819999999601</v>
      </c>
      <c r="F80">
        <v>-2.2886819999999601</v>
      </c>
      <c r="G80">
        <v>4.11964000000002</v>
      </c>
    </row>
    <row r="81" spans="1:7" x14ac:dyDescent="0.25">
      <c r="B81">
        <v>41.8767</v>
      </c>
      <c r="C81">
        <v>57.730499999999999</v>
      </c>
      <c r="D81">
        <v>34.256799999999998</v>
      </c>
      <c r="E81">
        <v>58.49295</v>
      </c>
      <c r="F81">
        <v>58.49295</v>
      </c>
      <c r="G81">
        <v>57.730499999999999</v>
      </c>
    </row>
    <row r="82" spans="1:7" x14ac:dyDescent="0.25">
      <c r="A82" t="s">
        <v>25</v>
      </c>
      <c r="B82">
        <v>2906636</v>
      </c>
      <c r="C82">
        <v>3329835</v>
      </c>
      <c r="D82">
        <v>3521058</v>
      </c>
      <c r="E82">
        <v>5843681</v>
      </c>
      <c r="F82">
        <v>5843681</v>
      </c>
      <c r="G82">
        <v>3329835</v>
      </c>
    </row>
    <row r="83" spans="1:7" x14ac:dyDescent="0.25">
      <c r="B83">
        <v>1.37261862501479</v>
      </c>
      <c r="C83">
        <v>1.25428943320317</v>
      </c>
      <c r="D83">
        <v>1.56194533191338</v>
      </c>
      <c r="E83">
        <v>1.4199503017394299</v>
      </c>
      <c r="F83">
        <v>1.4199503017394299</v>
      </c>
      <c r="G83">
        <v>1.25428943320317</v>
      </c>
    </row>
    <row r="84" spans="1:7" x14ac:dyDescent="0.25">
      <c r="B84" t="s">
        <v>32</v>
      </c>
      <c r="C84" t="s">
        <v>32</v>
      </c>
      <c r="D84" t="s">
        <v>32</v>
      </c>
      <c r="E84" t="s">
        <v>32</v>
      </c>
      <c r="F84" t="s">
        <v>32</v>
      </c>
      <c r="G84" t="s">
        <v>32</v>
      </c>
    </row>
    <row r="85" spans="1:7" x14ac:dyDescent="0.25">
      <c r="B85">
        <v>1.65285200000001</v>
      </c>
      <c r="C85">
        <v>1.4807380000000201</v>
      </c>
      <c r="D85">
        <v>-4.77998999999999</v>
      </c>
      <c r="E85">
        <v>-10.5691839999999</v>
      </c>
      <c r="F85">
        <v>-10.5691839999999</v>
      </c>
      <c r="G85">
        <v>1.4807380000000201</v>
      </c>
    </row>
    <row r="86" spans="1:7" x14ac:dyDescent="0.25">
      <c r="B86">
        <v>41.536200000000001</v>
      </c>
      <c r="C86">
        <v>52.005949999999999</v>
      </c>
      <c r="D86">
        <v>34.356349999999999</v>
      </c>
      <c r="E86">
        <v>49.574100000000001</v>
      </c>
      <c r="F86">
        <v>49.574100000000001</v>
      </c>
      <c r="G86">
        <v>52.005949999999999</v>
      </c>
    </row>
    <row r="87" spans="1:7" x14ac:dyDescent="0.25">
      <c r="A87" t="s">
        <v>26</v>
      </c>
      <c r="B87">
        <v>3319687</v>
      </c>
      <c r="C87">
        <v>2619109</v>
      </c>
      <c r="D87">
        <v>4088519</v>
      </c>
      <c r="E87">
        <v>5703715</v>
      </c>
      <c r="F87">
        <v>5703715</v>
      </c>
      <c r="G87">
        <v>2619109</v>
      </c>
    </row>
    <row r="88" spans="1:7" x14ac:dyDescent="0.25">
      <c r="B88">
        <v>1.37261862501479</v>
      </c>
      <c r="C88">
        <v>1.27795527156549</v>
      </c>
      <c r="D88">
        <v>1.53827949355105</v>
      </c>
      <c r="E88">
        <v>1.37261862501479</v>
      </c>
      <c r="F88">
        <v>1.37261862501479</v>
      </c>
      <c r="G88">
        <v>1.27795527156549</v>
      </c>
    </row>
    <row r="89" spans="1:7" x14ac:dyDescent="0.25">
      <c r="B89" t="s">
        <v>32</v>
      </c>
      <c r="C89" t="s">
        <v>32</v>
      </c>
      <c r="D89" t="s">
        <v>32</v>
      </c>
      <c r="E89" t="s">
        <v>32</v>
      </c>
      <c r="F89" t="s">
        <v>32</v>
      </c>
      <c r="G89" t="s">
        <v>32</v>
      </c>
    </row>
    <row r="90" spans="1:7" x14ac:dyDescent="0.25">
      <c r="B90">
        <v>2.3620139999999998</v>
      </c>
      <c r="C90">
        <v>8.2277079999999891</v>
      </c>
      <c r="D90">
        <v>-5.9315199999999901</v>
      </c>
      <c r="E90">
        <v>-25.0164819999999</v>
      </c>
      <c r="F90">
        <v>-25.0164819999999</v>
      </c>
      <c r="G90">
        <v>13.556217999999999</v>
      </c>
    </row>
    <row r="91" spans="1:7" x14ac:dyDescent="0.25">
      <c r="B91">
        <v>38.10425</v>
      </c>
      <c r="C91">
        <v>36.735799999999998</v>
      </c>
      <c r="D91">
        <v>28.1632</v>
      </c>
      <c r="E91">
        <v>31.068549999999998</v>
      </c>
      <c r="F91">
        <v>31.068549999999998</v>
      </c>
      <c r="G91">
        <v>49.783349999999999</v>
      </c>
    </row>
    <row r="92" spans="1:7" x14ac:dyDescent="0.25">
      <c r="A92" t="s">
        <v>27</v>
      </c>
      <c r="B92">
        <v>2798409</v>
      </c>
      <c r="C92">
        <v>1354984</v>
      </c>
      <c r="D92">
        <v>2963440</v>
      </c>
      <c r="E92">
        <v>4652955</v>
      </c>
      <c r="F92">
        <v>4652955</v>
      </c>
      <c r="G92">
        <v>2242664</v>
      </c>
    </row>
    <row r="93" spans="1:7" x14ac:dyDescent="0.25">
      <c r="B93">
        <v>1.3252869482901399</v>
      </c>
      <c r="C93">
        <v>1.27795527156549</v>
      </c>
      <c r="D93">
        <v>1.46728197846408</v>
      </c>
      <c r="E93">
        <v>1.27795527156549</v>
      </c>
      <c r="F93">
        <v>1.27795527156549</v>
      </c>
      <c r="G93">
        <v>1.25428943320317</v>
      </c>
    </row>
    <row r="94" spans="1:7" x14ac:dyDescent="0.25">
      <c r="B94" t="s">
        <v>32</v>
      </c>
      <c r="C94" t="s">
        <v>32</v>
      </c>
      <c r="D94" t="s">
        <v>32</v>
      </c>
      <c r="E94" t="s">
        <v>32</v>
      </c>
      <c r="F94" t="s">
        <v>32</v>
      </c>
      <c r="G94" t="s">
        <v>32</v>
      </c>
    </row>
    <row r="95" spans="1:7" x14ac:dyDescent="0.25">
      <c r="B95">
        <v>4.9744420000000096</v>
      </c>
      <c r="C95">
        <v>-9.2862099999999792</v>
      </c>
      <c r="D95">
        <v>-10.673522</v>
      </c>
      <c r="E95">
        <v>-23.178655999999901</v>
      </c>
      <c r="F95">
        <v>-23.178655999999901</v>
      </c>
      <c r="G95">
        <v>-7.9862099999999803</v>
      </c>
    </row>
    <row r="96" spans="1:7" x14ac:dyDescent="0.25">
      <c r="B96">
        <v>44.087350000000001</v>
      </c>
      <c r="C96">
        <v>47.043849999999999</v>
      </c>
      <c r="D96">
        <v>29.845749999999999</v>
      </c>
      <c r="E96">
        <v>45.119300000000003</v>
      </c>
      <c r="F96">
        <v>45.119300000000003</v>
      </c>
      <c r="G96">
        <v>48.343850000000003</v>
      </c>
    </row>
    <row r="97" spans="1:7" x14ac:dyDescent="0.25">
      <c r="A97" t="s">
        <v>28</v>
      </c>
      <c r="B97">
        <v>2705664</v>
      </c>
      <c r="C97">
        <v>4012479</v>
      </c>
      <c r="D97">
        <v>4248001</v>
      </c>
      <c r="E97">
        <v>7424028</v>
      </c>
      <c r="F97">
        <v>7424028</v>
      </c>
      <c r="G97">
        <v>4012479</v>
      </c>
    </row>
    <row r="98" spans="1:7" x14ac:dyDescent="0.25">
      <c r="B98">
        <v>1.37261862501479</v>
      </c>
      <c r="C98">
        <v>1.3016211099278101</v>
      </c>
      <c r="D98">
        <v>1.53827949355105</v>
      </c>
      <c r="E98">
        <v>1.53827949355105</v>
      </c>
      <c r="F98">
        <v>1.53827949355105</v>
      </c>
      <c r="G98">
        <v>1.3016211099278101</v>
      </c>
    </row>
    <row r="99" spans="1:7" x14ac:dyDescent="0.25">
      <c r="B99" t="s">
        <v>32</v>
      </c>
      <c r="C99" t="s">
        <v>32</v>
      </c>
      <c r="D99" t="s">
        <v>32</v>
      </c>
      <c r="E99" t="s">
        <v>32</v>
      </c>
      <c r="F99" t="s">
        <v>32</v>
      </c>
      <c r="G99" t="s">
        <v>32</v>
      </c>
    </row>
    <row r="100" spans="1:7" x14ac:dyDescent="0.25">
      <c r="B100">
        <v>4.6352979999999997</v>
      </c>
      <c r="C100">
        <v>20.020989999999902</v>
      </c>
      <c r="D100">
        <v>-2.19935399999998</v>
      </c>
      <c r="E100">
        <v>11.365776</v>
      </c>
      <c r="F100">
        <v>11.365776</v>
      </c>
      <c r="G100">
        <v>20.020989999999902</v>
      </c>
    </row>
    <row r="101" spans="1:7" x14ac:dyDescent="0.25">
      <c r="B101">
        <v>50.824649999999998</v>
      </c>
      <c r="C101">
        <v>73.588949999999997</v>
      </c>
      <c r="D101">
        <v>44.26905</v>
      </c>
      <c r="E101">
        <v>70.468000000000004</v>
      </c>
      <c r="F101">
        <v>70.468000000000004</v>
      </c>
      <c r="G101">
        <v>73.588949999999997</v>
      </c>
    </row>
    <row r="102" spans="1:7" x14ac:dyDescent="0.25">
      <c r="A102" t="s">
        <v>29</v>
      </c>
      <c r="B102">
        <v>3736808</v>
      </c>
      <c r="C102">
        <v>2462117</v>
      </c>
      <c r="D102">
        <v>4428695</v>
      </c>
      <c r="E102">
        <v>5394946</v>
      </c>
      <c r="F102">
        <v>5394946</v>
      </c>
      <c r="G102">
        <v>2462117</v>
      </c>
    </row>
    <row r="103" spans="1:7" x14ac:dyDescent="0.25">
      <c r="B103">
        <v>1.4199503017394299</v>
      </c>
      <c r="C103">
        <v>1.3016211099278101</v>
      </c>
      <c r="D103">
        <v>1.6092770086380299</v>
      </c>
      <c r="E103">
        <v>1.3962844633771101</v>
      </c>
      <c r="F103">
        <v>1.3962844633771101</v>
      </c>
      <c r="G103">
        <v>1.3016211099278101</v>
      </c>
    </row>
    <row r="104" spans="1:7" x14ac:dyDescent="0.25">
      <c r="B104" t="s">
        <v>32</v>
      </c>
      <c r="C104" t="s">
        <v>32</v>
      </c>
      <c r="D104" t="s">
        <v>32</v>
      </c>
      <c r="E104" t="s">
        <v>32</v>
      </c>
      <c r="F104" t="s">
        <v>32</v>
      </c>
      <c r="G104" t="s">
        <v>32</v>
      </c>
    </row>
    <row r="105" spans="1:7" x14ac:dyDescent="0.25">
      <c r="B105">
        <v>8.3265620000000204</v>
      </c>
      <c r="C105">
        <v>17.302876000000001</v>
      </c>
      <c r="D105">
        <v>1.96600000000001</v>
      </c>
      <c r="E105">
        <v>-2.9569919999999699</v>
      </c>
      <c r="F105">
        <v>-2.9569919999999699</v>
      </c>
      <c r="G105">
        <v>17.302876000000001</v>
      </c>
    </row>
    <row r="106" spans="1:7" x14ac:dyDescent="0.25">
      <c r="B106">
        <v>54.047249999999998</v>
      </c>
      <c r="C106">
        <v>72.902600000000007</v>
      </c>
      <c r="D106">
        <v>50.9116</v>
      </c>
      <c r="E106">
        <v>66.346199999999996</v>
      </c>
      <c r="F106">
        <v>66.346199999999996</v>
      </c>
      <c r="G106">
        <v>72.902600000000007</v>
      </c>
    </row>
    <row r="107" spans="1:7" x14ac:dyDescent="0.25">
      <c r="A107" t="s">
        <v>30</v>
      </c>
      <c r="B107">
        <v>3395231</v>
      </c>
      <c r="C107">
        <v>4057065</v>
      </c>
      <c r="D107">
        <v>4795165</v>
      </c>
      <c r="E107">
        <v>7866190</v>
      </c>
      <c r="F107">
        <v>7866190</v>
      </c>
      <c r="G107">
        <v>4057065</v>
      </c>
    </row>
    <row r="108" spans="1:7" x14ac:dyDescent="0.25">
      <c r="B108">
        <v>1.34895278665246</v>
      </c>
      <c r="C108">
        <v>1.27795527156549</v>
      </c>
      <c r="D108">
        <v>1.5856111702757001</v>
      </c>
      <c r="E108">
        <v>1.63294284700035</v>
      </c>
      <c r="F108">
        <v>1.63294284700035</v>
      </c>
      <c r="G108">
        <v>1.27795527156549</v>
      </c>
    </row>
    <row r="109" spans="1:7" x14ac:dyDescent="0.25">
      <c r="B109" t="s">
        <v>32</v>
      </c>
      <c r="C109" t="s">
        <v>32</v>
      </c>
      <c r="D109" t="s">
        <v>32</v>
      </c>
      <c r="E109" t="s">
        <v>32</v>
      </c>
      <c r="F109" t="s">
        <v>32</v>
      </c>
      <c r="G109" t="s">
        <v>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2F4E-B44D-4762-8B8E-66479AA0C590}">
  <dimension ref="A1:Y29"/>
  <sheetViews>
    <sheetView topLeftCell="A13" zoomScale="98" workbookViewId="0">
      <selection activeCell="N25" sqref="N25"/>
    </sheetView>
  </sheetViews>
  <sheetFormatPr defaultRowHeight="15" x14ac:dyDescent="0.25"/>
  <sheetData>
    <row r="1" spans="1:25" x14ac:dyDescent="0.25">
      <c r="A1" s="3" t="s">
        <v>71</v>
      </c>
      <c r="I1" t="s">
        <v>76</v>
      </c>
      <c r="K1" s="3" t="s">
        <v>71</v>
      </c>
      <c r="Y1" t="s">
        <v>78</v>
      </c>
    </row>
    <row r="2" spans="1:25" x14ac:dyDescent="0.25">
      <c r="A2" t="s">
        <v>53</v>
      </c>
      <c r="B2" t="s">
        <v>93</v>
      </c>
      <c r="K2" t="s">
        <v>53</v>
      </c>
      <c r="L2" t="s">
        <v>77</v>
      </c>
    </row>
    <row r="3" spans="1:25" x14ac:dyDescent="0.25">
      <c r="A3" t="s">
        <v>54</v>
      </c>
      <c r="B3" t="s">
        <v>94</v>
      </c>
      <c r="K3" t="s">
        <v>54</v>
      </c>
      <c r="L3" t="s">
        <v>77</v>
      </c>
    </row>
    <row r="4" spans="1:25" x14ac:dyDescent="0.25">
      <c r="A4" t="s">
        <v>55</v>
      </c>
      <c r="B4" t="s">
        <v>95</v>
      </c>
      <c r="K4" t="s">
        <v>55</v>
      </c>
      <c r="L4" t="s">
        <v>77</v>
      </c>
    </row>
    <row r="5" spans="1:25" x14ac:dyDescent="0.25">
      <c r="A5" t="s">
        <v>56</v>
      </c>
      <c r="B5" t="s">
        <v>96</v>
      </c>
      <c r="K5" t="s">
        <v>56</v>
      </c>
      <c r="L5" t="s">
        <v>77</v>
      </c>
    </row>
    <row r="7" spans="1:25" x14ac:dyDescent="0.25">
      <c r="A7" s="3" t="s">
        <v>65</v>
      </c>
      <c r="K7" s="3" t="s">
        <v>65</v>
      </c>
    </row>
    <row r="8" spans="1:25" x14ac:dyDescent="0.25">
      <c r="A8" t="s">
        <v>53</v>
      </c>
      <c r="B8" t="s">
        <v>90</v>
      </c>
      <c r="K8" t="s">
        <v>53</v>
      </c>
      <c r="L8" t="s">
        <v>77</v>
      </c>
    </row>
    <row r="9" spans="1:25" x14ac:dyDescent="0.25">
      <c r="A9" t="s">
        <v>54</v>
      </c>
      <c r="B9" t="s">
        <v>89</v>
      </c>
      <c r="K9" t="s">
        <v>54</v>
      </c>
      <c r="L9" t="s">
        <v>77</v>
      </c>
    </row>
    <row r="10" spans="1:25" x14ac:dyDescent="0.25">
      <c r="A10" t="s">
        <v>55</v>
      </c>
      <c r="B10" t="s">
        <v>91</v>
      </c>
      <c r="K10" t="s">
        <v>55</v>
      </c>
      <c r="L10" t="s">
        <v>77</v>
      </c>
    </row>
    <row r="11" spans="1:25" x14ac:dyDescent="0.25">
      <c r="A11" t="s">
        <v>56</v>
      </c>
      <c r="B11" t="s">
        <v>92</v>
      </c>
      <c r="K11" t="s">
        <v>56</v>
      </c>
      <c r="L11" t="s">
        <v>77</v>
      </c>
    </row>
    <row r="13" spans="1:25" x14ac:dyDescent="0.25">
      <c r="A13" s="3" t="s">
        <v>57</v>
      </c>
      <c r="K13" s="3" t="s">
        <v>57</v>
      </c>
    </row>
    <row r="14" spans="1:25" x14ac:dyDescent="0.25">
      <c r="A14" t="s">
        <v>53</v>
      </c>
      <c r="B14" t="s">
        <v>90</v>
      </c>
      <c r="K14" t="s">
        <v>53</v>
      </c>
      <c r="L14" t="s">
        <v>77</v>
      </c>
    </row>
    <row r="15" spans="1:25" x14ac:dyDescent="0.25">
      <c r="A15" t="s">
        <v>54</v>
      </c>
      <c r="B15" t="s">
        <v>89</v>
      </c>
      <c r="K15" t="s">
        <v>54</v>
      </c>
      <c r="L15" t="s">
        <v>77</v>
      </c>
    </row>
    <row r="16" spans="1:25" x14ac:dyDescent="0.25">
      <c r="A16" t="s">
        <v>55</v>
      </c>
      <c r="B16" t="s">
        <v>91</v>
      </c>
      <c r="K16" t="s">
        <v>55</v>
      </c>
      <c r="L16" t="s">
        <v>77</v>
      </c>
    </row>
    <row r="17" spans="1:12" x14ac:dyDescent="0.25">
      <c r="A17" t="s">
        <v>56</v>
      </c>
      <c r="B17" t="s">
        <v>92</v>
      </c>
      <c r="K17" t="s">
        <v>56</v>
      </c>
      <c r="L17" t="s">
        <v>77</v>
      </c>
    </row>
    <row r="19" spans="1:12" x14ac:dyDescent="0.25">
      <c r="A19" s="3" t="s">
        <v>70</v>
      </c>
      <c r="K19" s="3" t="s">
        <v>70</v>
      </c>
    </row>
    <row r="20" spans="1:12" x14ac:dyDescent="0.25">
      <c r="A20" t="s">
        <v>53</v>
      </c>
      <c r="B20" t="s">
        <v>122</v>
      </c>
      <c r="K20" t="s">
        <v>53</v>
      </c>
      <c r="L20" t="s">
        <v>123</v>
      </c>
    </row>
    <row r="21" spans="1:12" x14ac:dyDescent="0.25">
      <c r="A21" t="s">
        <v>54</v>
      </c>
      <c r="B21" t="s">
        <v>126</v>
      </c>
      <c r="K21" t="s">
        <v>54</v>
      </c>
      <c r="L21" t="s">
        <v>127</v>
      </c>
    </row>
    <row r="22" spans="1:12" x14ac:dyDescent="0.25">
      <c r="A22" t="s">
        <v>55</v>
      </c>
      <c r="B22" t="s">
        <v>128</v>
      </c>
      <c r="K22" t="s">
        <v>55</v>
      </c>
      <c r="L22" t="s">
        <v>129</v>
      </c>
    </row>
    <row r="23" spans="1:12" x14ac:dyDescent="0.25">
      <c r="A23" t="s">
        <v>56</v>
      </c>
      <c r="B23" t="s">
        <v>124</v>
      </c>
      <c r="K23" t="s">
        <v>56</v>
      </c>
      <c r="L23" t="s">
        <v>125</v>
      </c>
    </row>
    <row r="25" spans="1:12" x14ac:dyDescent="0.25">
      <c r="A25" s="3" t="s">
        <v>51</v>
      </c>
      <c r="K25" s="3" t="s">
        <v>51</v>
      </c>
    </row>
    <row r="26" spans="1:12" x14ac:dyDescent="0.25">
      <c r="A26" t="s">
        <v>53</v>
      </c>
      <c r="B26" t="s">
        <v>82</v>
      </c>
      <c r="K26" t="s">
        <v>53</v>
      </c>
      <c r="L26" t="s">
        <v>77</v>
      </c>
    </row>
    <row r="27" spans="1:12" x14ac:dyDescent="0.25">
      <c r="A27" t="s">
        <v>54</v>
      </c>
      <c r="B27" t="s">
        <v>83</v>
      </c>
      <c r="K27" t="s">
        <v>54</v>
      </c>
      <c r="L27" t="s">
        <v>84</v>
      </c>
    </row>
    <row r="28" spans="1:12" x14ac:dyDescent="0.25">
      <c r="A28" t="s">
        <v>55</v>
      </c>
      <c r="B28" t="s">
        <v>85</v>
      </c>
      <c r="K28" t="s">
        <v>55</v>
      </c>
      <c r="L28" t="s">
        <v>86</v>
      </c>
    </row>
    <row r="29" spans="1:12" x14ac:dyDescent="0.25">
      <c r="A29" t="s">
        <v>56</v>
      </c>
      <c r="B29" t="s">
        <v>87</v>
      </c>
      <c r="K29" t="s">
        <v>56</v>
      </c>
      <c r="L29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BBDBB-C559-4876-A8EE-449628EC7308}">
  <dimension ref="A1:Y29"/>
  <sheetViews>
    <sheetView workbookViewId="0">
      <selection activeCell="K34" sqref="K34"/>
    </sheetView>
  </sheetViews>
  <sheetFormatPr defaultRowHeight="15" x14ac:dyDescent="0.25"/>
  <sheetData>
    <row r="1" spans="1:25" x14ac:dyDescent="0.25">
      <c r="A1" s="3" t="s">
        <v>71</v>
      </c>
      <c r="I1" t="s">
        <v>76</v>
      </c>
      <c r="K1" s="3" t="s">
        <v>71</v>
      </c>
      <c r="Y1" t="s">
        <v>78</v>
      </c>
    </row>
    <row r="2" spans="1:25" x14ac:dyDescent="0.25">
      <c r="A2" t="s">
        <v>53</v>
      </c>
      <c r="B2" t="s">
        <v>109</v>
      </c>
      <c r="K2" t="s">
        <v>53</v>
      </c>
      <c r="L2" t="s">
        <v>77</v>
      </c>
    </row>
    <row r="3" spans="1:25" x14ac:dyDescent="0.25">
      <c r="A3" t="s">
        <v>54</v>
      </c>
      <c r="B3" t="s">
        <v>110</v>
      </c>
      <c r="K3" t="s">
        <v>54</v>
      </c>
      <c r="L3" t="s">
        <v>77</v>
      </c>
    </row>
    <row r="4" spans="1:25" x14ac:dyDescent="0.25">
      <c r="A4" t="s">
        <v>55</v>
      </c>
      <c r="B4" t="s">
        <v>111</v>
      </c>
      <c r="K4" t="s">
        <v>55</v>
      </c>
      <c r="L4" t="s">
        <v>77</v>
      </c>
    </row>
    <row r="5" spans="1:25" x14ac:dyDescent="0.25">
      <c r="A5" t="s">
        <v>56</v>
      </c>
      <c r="B5" t="s">
        <v>112</v>
      </c>
      <c r="K5" t="s">
        <v>56</v>
      </c>
      <c r="L5" t="s">
        <v>77</v>
      </c>
    </row>
    <row r="7" spans="1:25" x14ac:dyDescent="0.25">
      <c r="A7" s="3" t="s">
        <v>65</v>
      </c>
      <c r="K7" s="3" t="s">
        <v>65</v>
      </c>
    </row>
    <row r="8" spans="1:25" x14ac:dyDescent="0.25">
      <c r="A8" t="s">
        <v>53</v>
      </c>
      <c r="B8" t="s">
        <v>104</v>
      </c>
      <c r="K8" t="s">
        <v>53</v>
      </c>
      <c r="L8" t="s">
        <v>77</v>
      </c>
    </row>
    <row r="9" spans="1:25" x14ac:dyDescent="0.25">
      <c r="A9" t="s">
        <v>54</v>
      </c>
      <c r="B9" t="s">
        <v>105</v>
      </c>
      <c r="K9" t="s">
        <v>54</v>
      </c>
      <c r="L9" t="s">
        <v>77</v>
      </c>
    </row>
    <row r="10" spans="1:25" x14ac:dyDescent="0.25">
      <c r="A10" t="s">
        <v>55</v>
      </c>
      <c r="B10" t="s">
        <v>106</v>
      </c>
      <c r="K10" t="s">
        <v>55</v>
      </c>
      <c r="L10" t="s">
        <v>77</v>
      </c>
    </row>
    <row r="11" spans="1:25" x14ac:dyDescent="0.25">
      <c r="A11" t="s">
        <v>56</v>
      </c>
      <c r="B11" t="s">
        <v>107</v>
      </c>
      <c r="K11" t="s">
        <v>56</v>
      </c>
      <c r="L11" t="s">
        <v>77</v>
      </c>
    </row>
    <row r="13" spans="1:25" x14ac:dyDescent="0.25">
      <c r="A13" s="3" t="s">
        <v>57</v>
      </c>
      <c r="K13" s="3" t="s">
        <v>57</v>
      </c>
    </row>
    <row r="14" spans="1:25" x14ac:dyDescent="0.25">
      <c r="A14" t="s">
        <v>53</v>
      </c>
      <c r="B14" t="s">
        <v>108</v>
      </c>
      <c r="K14" t="s">
        <v>53</v>
      </c>
      <c r="L14" t="s">
        <v>77</v>
      </c>
    </row>
    <row r="15" spans="1:25" x14ac:dyDescent="0.25">
      <c r="A15" t="s">
        <v>54</v>
      </c>
      <c r="B15" t="s">
        <v>105</v>
      </c>
      <c r="K15" t="s">
        <v>54</v>
      </c>
      <c r="L15" t="s">
        <v>77</v>
      </c>
    </row>
    <row r="16" spans="1:25" x14ac:dyDescent="0.25">
      <c r="A16" t="s">
        <v>55</v>
      </c>
      <c r="B16" t="s">
        <v>106</v>
      </c>
      <c r="K16" t="s">
        <v>55</v>
      </c>
      <c r="L16" t="s">
        <v>77</v>
      </c>
    </row>
    <row r="17" spans="1:12" x14ac:dyDescent="0.25">
      <c r="A17" t="s">
        <v>56</v>
      </c>
      <c r="B17" t="s">
        <v>107</v>
      </c>
      <c r="K17" t="s">
        <v>56</v>
      </c>
      <c r="L17" t="s">
        <v>77</v>
      </c>
    </row>
    <row r="19" spans="1:12" x14ac:dyDescent="0.25">
      <c r="A19" s="3" t="s">
        <v>70</v>
      </c>
      <c r="K19" s="3" t="s">
        <v>70</v>
      </c>
    </row>
    <row r="20" spans="1:12" x14ac:dyDescent="0.25">
      <c r="A20" t="s">
        <v>53</v>
      </c>
      <c r="B20" t="s">
        <v>130</v>
      </c>
      <c r="K20" t="s">
        <v>53</v>
      </c>
      <c r="L20" t="s">
        <v>131</v>
      </c>
    </row>
    <row r="21" spans="1:12" x14ac:dyDescent="0.25">
      <c r="A21" t="s">
        <v>54</v>
      </c>
      <c r="B21" t="s">
        <v>132</v>
      </c>
      <c r="K21" t="s">
        <v>54</v>
      </c>
      <c r="L21" t="s">
        <v>133</v>
      </c>
    </row>
    <row r="22" spans="1:12" x14ac:dyDescent="0.25">
      <c r="A22" t="s">
        <v>55</v>
      </c>
      <c r="B22" t="s">
        <v>134</v>
      </c>
      <c r="K22" t="s">
        <v>55</v>
      </c>
      <c r="L22" t="s">
        <v>135</v>
      </c>
    </row>
    <row r="23" spans="1:12" x14ac:dyDescent="0.25">
      <c r="A23" t="s">
        <v>56</v>
      </c>
      <c r="B23" t="s">
        <v>136</v>
      </c>
      <c r="K23" t="s">
        <v>56</v>
      </c>
      <c r="L23" t="s">
        <v>137</v>
      </c>
    </row>
    <row r="25" spans="1:12" x14ac:dyDescent="0.25">
      <c r="A25" s="3" t="s">
        <v>51</v>
      </c>
      <c r="K25" s="3" t="s">
        <v>51</v>
      </c>
    </row>
    <row r="26" spans="1:12" x14ac:dyDescent="0.25">
      <c r="A26" t="s">
        <v>53</v>
      </c>
      <c r="B26" t="s">
        <v>97</v>
      </c>
      <c r="K26" t="s">
        <v>53</v>
      </c>
      <c r="L26" t="s">
        <v>77</v>
      </c>
    </row>
    <row r="27" spans="1:12" x14ac:dyDescent="0.25">
      <c r="A27" t="s">
        <v>54</v>
      </c>
      <c r="B27" t="s">
        <v>98</v>
      </c>
      <c r="K27" t="s">
        <v>54</v>
      </c>
      <c r="L27" t="s">
        <v>99</v>
      </c>
    </row>
    <row r="28" spans="1:12" x14ac:dyDescent="0.25">
      <c r="A28" t="s">
        <v>55</v>
      </c>
      <c r="B28" t="s">
        <v>100</v>
      </c>
      <c r="K28" t="s">
        <v>55</v>
      </c>
      <c r="L28" t="s">
        <v>101</v>
      </c>
    </row>
    <row r="29" spans="1:12" x14ac:dyDescent="0.25">
      <c r="A29" t="s">
        <v>56</v>
      </c>
      <c r="B29" t="s">
        <v>102</v>
      </c>
      <c r="K29" t="s">
        <v>56</v>
      </c>
      <c r="L29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672D6-8F04-4783-A03F-303C3066C99A}">
  <dimension ref="A1:F29"/>
  <sheetViews>
    <sheetView topLeftCell="A19" zoomScale="90" workbookViewId="0">
      <selection activeCell="P42" sqref="P42"/>
    </sheetView>
  </sheetViews>
  <sheetFormatPr defaultRowHeight="15" x14ac:dyDescent="0.25"/>
  <cols>
    <col min="1" max="1" width="13" customWidth="1"/>
    <col min="2" max="3" width="8.85546875" bestFit="1" customWidth="1"/>
    <col min="4" max="5" width="11" bestFit="1" customWidth="1"/>
    <col min="6" max="6" width="11.85546875" customWidth="1"/>
  </cols>
  <sheetData>
    <row r="1" spans="1:6" x14ac:dyDescent="0.25">
      <c r="A1" s="2" t="s">
        <v>53</v>
      </c>
      <c r="B1" t="s">
        <v>51</v>
      </c>
      <c r="C1" t="s">
        <v>60</v>
      </c>
      <c r="D1" t="s">
        <v>59</v>
      </c>
      <c r="E1" t="s">
        <v>57</v>
      </c>
      <c r="F1" s="4" t="s">
        <v>138</v>
      </c>
    </row>
    <row r="2" spans="1:6" x14ac:dyDescent="0.25">
      <c r="A2" t="s">
        <v>5</v>
      </c>
      <c r="B2">
        <v>15.783258500000001</v>
      </c>
      <c r="C2">
        <v>-0.46258289999998198</v>
      </c>
      <c r="D2">
        <v>-2.5069636900000001</v>
      </c>
      <c r="E2">
        <v>-2.50696369999</v>
      </c>
      <c r="F2">
        <v>6.7272194000000196</v>
      </c>
    </row>
    <row r="3" spans="1:6" x14ac:dyDescent="0.25">
      <c r="A3" t="s">
        <v>6</v>
      </c>
      <c r="B3">
        <v>13777784.75</v>
      </c>
      <c r="C3">
        <v>13099041.35</v>
      </c>
      <c r="D3">
        <v>17676184.050000001</v>
      </c>
      <c r="E3">
        <v>17676184</v>
      </c>
      <c r="F3">
        <v>14992527.65</v>
      </c>
    </row>
    <row r="4" spans="1:6" x14ac:dyDescent="0.25">
      <c r="A4" t="s">
        <v>7</v>
      </c>
      <c r="B4">
        <v>70.894397499999997</v>
      </c>
      <c r="C4">
        <v>51.9335825</v>
      </c>
      <c r="D4">
        <v>68.197770000000006</v>
      </c>
      <c r="E4">
        <v>68.197772000000001</v>
      </c>
      <c r="F4">
        <v>66.697329999999994</v>
      </c>
    </row>
    <row r="5" spans="1:6" x14ac:dyDescent="0.25">
      <c r="A5" t="s">
        <v>8</v>
      </c>
      <c r="B5">
        <v>3365.33725</v>
      </c>
      <c r="C5">
        <v>4950.2377500000002</v>
      </c>
      <c r="D5">
        <v>7916.5024999999996</v>
      </c>
      <c r="E5">
        <v>7916.5024999999996</v>
      </c>
      <c r="F5">
        <v>5111.1275999999998</v>
      </c>
    </row>
    <row r="6" spans="1:6" x14ac:dyDescent="0.25">
      <c r="A6" t="s">
        <v>9</v>
      </c>
      <c r="B6">
        <v>1.3063542776002799</v>
      </c>
      <c r="C6">
        <v>1.5761448349307701</v>
      </c>
      <c r="D6">
        <v>1.6293929</v>
      </c>
      <c r="E6">
        <v>1.6293929</v>
      </c>
      <c r="F6">
        <v>1.39865104721334</v>
      </c>
    </row>
    <row r="8" spans="1:6" x14ac:dyDescent="0.25">
      <c r="A8" s="2" t="s">
        <v>54</v>
      </c>
      <c r="B8" t="s">
        <v>51</v>
      </c>
      <c r="C8" t="s">
        <v>2</v>
      </c>
      <c r="D8" t="s">
        <v>3</v>
      </c>
      <c r="E8" t="s">
        <v>4</v>
      </c>
      <c r="F8" t="s">
        <v>52</v>
      </c>
    </row>
    <row r="9" spans="1:6" x14ac:dyDescent="0.25">
      <c r="A9" t="s">
        <v>5</v>
      </c>
      <c r="B9">
        <v>-2.4667582999999902</v>
      </c>
      <c r="C9">
        <v>-9.4050519999999906</v>
      </c>
      <c r="D9">
        <v>-39.506892000000001</v>
      </c>
      <c r="E9">
        <v>-39.506799999999998</v>
      </c>
      <c r="F9">
        <v>-40.222479299999897</v>
      </c>
    </row>
    <row r="10" spans="1:6" x14ac:dyDescent="0.25">
      <c r="A10" t="s">
        <v>6</v>
      </c>
      <c r="B10">
        <v>8644586.4499999993</v>
      </c>
      <c r="C10">
        <v>8558410.5</v>
      </c>
      <c r="D10">
        <v>13623903.1</v>
      </c>
      <c r="E10">
        <v>13623903.1</v>
      </c>
      <c r="F10">
        <v>13630634.199999999</v>
      </c>
    </row>
    <row r="11" spans="1:6" x14ac:dyDescent="0.25">
      <c r="A11" t="s">
        <v>7</v>
      </c>
      <c r="B11">
        <v>32.111587499999999</v>
      </c>
      <c r="C11">
        <v>24.828589999999998</v>
      </c>
      <c r="D11">
        <v>14.988720000000001</v>
      </c>
      <c r="E11">
        <v>14.988720000000001</v>
      </c>
      <c r="F11">
        <v>14.300057499999999</v>
      </c>
    </row>
    <row r="12" spans="1:6" x14ac:dyDescent="0.25">
      <c r="A12" t="s">
        <v>8</v>
      </c>
      <c r="B12">
        <v>2100.0439000000001</v>
      </c>
      <c r="C12">
        <v>3141.3577999999902</v>
      </c>
      <c r="D12">
        <v>4227.29655</v>
      </c>
      <c r="E12">
        <v>4227.29655</v>
      </c>
      <c r="F12">
        <v>4222.7664500000001</v>
      </c>
    </row>
    <row r="13" spans="1:6" x14ac:dyDescent="0.25">
      <c r="A13" t="s">
        <v>9</v>
      </c>
      <c r="B13">
        <v>1.2708555200567899</v>
      </c>
      <c r="C13">
        <v>1.3927345876227599</v>
      </c>
      <c r="D13">
        <v>1.244823</v>
      </c>
      <c r="E13">
        <v>1.244823</v>
      </c>
      <c r="F13">
        <v>1.2436398059401199</v>
      </c>
    </row>
    <row r="15" spans="1:6" x14ac:dyDescent="0.25">
      <c r="A15" t="s">
        <v>55</v>
      </c>
      <c r="B15" t="s">
        <v>51</v>
      </c>
      <c r="C15" t="s">
        <v>2</v>
      </c>
      <c r="D15" t="s">
        <v>3</v>
      </c>
      <c r="E15" t="s">
        <v>4</v>
      </c>
      <c r="F15" t="s">
        <v>52</v>
      </c>
    </row>
    <row r="16" spans="1:6" x14ac:dyDescent="0.25">
      <c r="A16" t="s">
        <v>5</v>
      </c>
      <c r="B16">
        <v>-3.7422933</v>
      </c>
      <c r="C16">
        <v>-12.8520667</v>
      </c>
      <c r="D16">
        <v>-73.6114441</v>
      </c>
      <c r="E16">
        <v>-73.6114441</v>
      </c>
      <c r="F16">
        <v>-72.793028699999994</v>
      </c>
    </row>
    <row r="17" spans="1:6" x14ac:dyDescent="0.25">
      <c r="A17" t="s">
        <v>6</v>
      </c>
      <c r="B17">
        <v>6161288.9500000002</v>
      </c>
      <c r="C17">
        <v>6913439.7999999998</v>
      </c>
      <c r="D17">
        <v>13336756.65</v>
      </c>
      <c r="E17">
        <v>13336756.65</v>
      </c>
      <c r="F17">
        <v>13297357.800000001</v>
      </c>
    </row>
    <row r="18" spans="1:6" x14ac:dyDescent="0.25">
      <c r="A18" t="s">
        <v>7</v>
      </c>
      <c r="B18">
        <v>20.902862499999902</v>
      </c>
      <c r="C18">
        <v>14.8016925</v>
      </c>
      <c r="D18">
        <v>-20.2644175</v>
      </c>
      <c r="E18">
        <v>-20.2644175</v>
      </c>
      <c r="F18">
        <v>-19.603597499999999</v>
      </c>
    </row>
    <row r="19" spans="1:6" x14ac:dyDescent="0.25">
      <c r="A19" t="s">
        <v>8</v>
      </c>
      <c r="B19">
        <v>1590.9681</v>
      </c>
      <c r="C19">
        <v>2339.4616499999902</v>
      </c>
      <c r="D19">
        <v>3951.39545</v>
      </c>
      <c r="E19">
        <v>3951.39545</v>
      </c>
      <c r="F19">
        <v>3873.2804500000002</v>
      </c>
    </row>
    <row r="20" spans="1:6" x14ac:dyDescent="0.25">
      <c r="A20" t="s">
        <v>9</v>
      </c>
      <c r="B20">
        <v>1.2696722281386801</v>
      </c>
      <c r="C20">
        <v>1.3276535321263701</v>
      </c>
      <c r="D20">
        <v>1.2128742160691</v>
      </c>
      <c r="E20">
        <v>1.2128742160691</v>
      </c>
      <c r="F20">
        <v>1.2116909241509799</v>
      </c>
    </row>
    <row r="22" spans="1:6" x14ac:dyDescent="0.25">
      <c r="A22" t="s">
        <v>56</v>
      </c>
      <c r="B22" t="s">
        <v>51</v>
      </c>
      <c r="C22" t="s">
        <v>2</v>
      </c>
      <c r="D22" t="s">
        <v>3</v>
      </c>
      <c r="E22" t="s">
        <v>4</v>
      </c>
      <c r="F22" t="s">
        <v>52</v>
      </c>
    </row>
    <row r="23" spans="1:6" x14ac:dyDescent="0.25">
      <c r="A23" t="s">
        <v>5</v>
      </c>
      <c r="B23">
        <v>-8.3024594999999799</v>
      </c>
      <c r="C23">
        <v>-16.6466388999999</v>
      </c>
      <c r="D23">
        <v>-69.066112899999894</v>
      </c>
      <c r="E23">
        <v>-69.066112899999894</v>
      </c>
      <c r="F23">
        <v>-68.816534599999898</v>
      </c>
    </row>
    <row r="24" spans="1:6" x14ac:dyDescent="0.25">
      <c r="A24" t="s">
        <v>6</v>
      </c>
      <c r="B24">
        <v>9722159.25</v>
      </c>
      <c r="C24">
        <v>9226527.8499999996</v>
      </c>
      <c r="D24">
        <v>14330005.1</v>
      </c>
      <c r="E24">
        <v>14330005.1</v>
      </c>
      <c r="F24">
        <v>13911554.9</v>
      </c>
    </row>
    <row r="25" spans="1:6" x14ac:dyDescent="0.25">
      <c r="A25" t="s">
        <v>7</v>
      </c>
      <c r="B25">
        <v>30.586177500000002</v>
      </c>
      <c r="C25">
        <v>20.259472500000001</v>
      </c>
      <c r="D25">
        <v>-11.7460924999999</v>
      </c>
      <c r="E25">
        <v>-11.7460924999999</v>
      </c>
      <c r="F25">
        <v>-13.170314999999899</v>
      </c>
    </row>
    <row r="26" spans="1:6" x14ac:dyDescent="0.25">
      <c r="A26" t="s">
        <v>8</v>
      </c>
      <c r="B26">
        <v>2376.7910999999999</v>
      </c>
      <c r="C26">
        <v>3423.09375</v>
      </c>
      <c r="D26">
        <v>4903.0218500000001</v>
      </c>
      <c r="E26">
        <v>4903.0218500000001</v>
      </c>
      <c r="F26">
        <v>4361.8397000000004</v>
      </c>
    </row>
    <row r="27" spans="1:6" x14ac:dyDescent="0.25">
      <c r="A27" t="s">
        <v>9</v>
      </c>
      <c r="B27">
        <v>1.2578393089575199</v>
      </c>
      <c r="C27">
        <v>1.4010176310495801</v>
      </c>
      <c r="D27">
        <v>1.3146373210270901</v>
      </c>
      <c r="E27">
        <v>1.3146373210270901</v>
      </c>
      <c r="F27">
        <v>1.27795527156549</v>
      </c>
    </row>
    <row r="29" spans="1:6" x14ac:dyDescent="0.25">
      <c r="B29">
        <f>AVERAGE(B4,B11,B18,B25)</f>
        <v>38.623756249999971</v>
      </c>
      <c r="C29">
        <f t="shared" ref="C29:F29" si="0">AVERAGE(C4,C11,C18,C25)</f>
        <v>27.955834374999998</v>
      </c>
      <c r="D29">
        <f t="shared" si="0"/>
        <v>12.793995000000027</v>
      </c>
      <c r="E29">
        <f t="shared" si="0"/>
        <v>12.793995500000026</v>
      </c>
      <c r="F29">
        <f t="shared" si="0"/>
        <v>12.055868750000023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493CD-E42B-45D7-B6FA-DBA2E1F93639}">
  <dimension ref="A1:F29"/>
  <sheetViews>
    <sheetView topLeftCell="A7" zoomScale="90" zoomScaleNormal="90" workbookViewId="0">
      <selection activeCell="S4" sqref="S4"/>
    </sheetView>
  </sheetViews>
  <sheetFormatPr defaultRowHeight="15" x14ac:dyDescent="0.25"/>
  <cols>
    <col min="1" max="1" width="13" customWidth="1"/>
    <col min="2" max="3" width="8.85546875" bestFit="1" customWidth="1"/>
    <col min="4" max="5" width="11" bestFit="1" customWidth="1"/>
    <col min="6" max="6" width="11.85546875" customWidth="1"/>
  </cols>
  <sheetData>
    <row r="1" spans="1:6" x14ac:dyDescent="0.25">
      <c r="A1" s="2" t="s">
        <v>53</v>
      </c>
      <c r="B1" t="s">
        <v>51</v>
      </c>
      <c r="C1" t="s">
        <v>60</v>
      </c>
      <c r="D1" t="s">
        <v>59</v>
      </c>
      <c r="E1" t="s">
        <v>57</v>
      </c>
      <c r="F1" t="s">
        <v>58</v>
      </c>
    </row>
    <row r="2" spans="1:6" x14ac:dyDescent="0.25">
      <c r="A2" t="s">
        <v>5</v>
      </c>
      <c r="B2">
        <v>30.633637399999898</v>
      </c>
      <c r="C2">
        <v>13.556895799999999</v>
      </c>
      <c r="D2">
        <v>11.3098122999999</v>
      </c>
      <c r="E2">
        <v>11.3098122999999</v>
      </c>
      <c r="F2">
        <v>21.7738122999999</v>
      </c>
    </row>
    <row r="3" spans="1:6" x14ac:dyDescent="0.25">
      <c r="A3" t="s">
        <v>6</v>
      </c>
      <c r="B3">
        <v>17329423.149999999</v>
      </c>
      <c r="C3">
        <v>13511831.050000001</v>
      </c>
      <c r="D3">
        <v>23088762.550000001</v>
      </c>
      <c r="E3">
        <v>23088762.550000001</v>
      </c>
      <c r="F3">
        <v>19083273.800000001</v>
      </c>
    </row>
    <row r="4" spans="1:6" x14ac:dyDescent="0.25">
      <c r="A4" t="s">
        <v>7</v>
      </c>
      <c r="B4">
        <v>99.951329999999899</v>
      </c>
      <c r="C4">
        <v>67.604219999999998</v>
      </c>
      <c r="D4">
        <v>103.664862499999</v>
      </c>
      <c r="E4">
        <v>103.664862499999</v>
      </c>
      <c r="F4">
        <v>98.106907499999906</v>
      </c>
    </row>
    <row r="5" spans="1:6" x14ac:dyDescent="0.25">
      <c r="A5" t="s">
        <v>8</v>
      </c>
      <c r="B5">
        <v>2250.9818999999902</v>
      </c>
      <c r="C5">
        <v>2722.7076999999999</v>
      </c>
      <c r="D5">
        <v>8612.1738499999992</v>
      </c>
      <c r="E5">
        <v>8612.1738499999992</v>
      </c>
      <c r="F5">
        <v>4383.9832500000002</v>
      </c>
    </row>
    <row r="6" spans="1:6" x14ac:dyDescent="0.25">
      <c r="A6" t="s">
        <v>9</v>
      </c>
      <c r="B6">
        <v>1.1650682155882699</v>
      </c>
      <c r="C6">
        <v>1.2976158314196899</v>
      </c>
      <c r="D6">
        <v>1.55848980143185</v>
      </c>
      <c r="E6">
        <v>1.55848980143185</v>
      </c>
      <c r="F6">
        <v>1.2781980278265499</v>
      </c>
    </row>
    <row r="8" spans="1:6" x14ac:dyDescent="0.25">
      <c r="A8" s="2" t="s">
        <v>54</v>
      </c>
      <c r="B8" t="s">
        <v>51</v>
      </c>
      <c r="C8" t="s">
        <v>2</v>
      </c>
      <c r="D8" t="s">
        <v>3</v>
      </c>
      <c r="E8" t="s">
        <v>4</v>
      </c>
      <c r="F8" t="s">
        <v>52</v>
      </c>
    </row>
    <row r="9" spans="1:6" x14ac:dyDescent="0.25">
      <c r="A9" t="s">
        <v>5</v>
      </c>
      <c r="B9">
        <v>4.3310005</v>
      </c>
      <c r="C9">
        <v>9.60834480000001</v>
      </c>
      <c r="D9">
        <v>-30.664689499999898</v>
      </c>
      <c r="E9">
        <v>-30.664689499999898</v>
      </c>
      <c r="F9">
        <v>-30.039263599999899</v>
      </c>
    </row>
    <row r="10" spans="1:6" x14ac:dyDescent="0.25">
      <c r="A10" t="s">
        <v>6</v>
      </c>
      <c r="B10">
        <v>10551350.5</v>
      </c>
      <c r="C10">
        <v>10293238.800000001</v>
      </c>
      <c r="D10">
        <v>17386933</v>
      </c>
      <c r="E10">
        <v>17386933</v>
      </c>
      <c r="F10">
        <v>16960083.399999999</v>
      </c>
    </row>
    <row r="11" spans="1:6" x14ac:dyDescent="0.25">
      <c r="A11" t="s">
        <v>7</v>
      </c>
      <c r="B11">
        <v>46.536402500000001</v>
      </c>
      <c r="C11">
        <v>50.781300000000002</v>
      </c>
      <c r="D11">
        <v>38.883042500000002</v>
      </c>
      <c r="E11">
        <v>38.883042500000002</v>
      </c>
      <c r="F11">
        <v>37.801070000000003</v>
      </c>
    </row>
    <row r="12" spans="1:6" x14ac:dyDescent="0.25">
      <c r="A12" t="s">
        <v>8</v>
      </c>
      <c r="B12">
        <v>1207.36005</v>
      </c>
      <c r="C12">
        <v>2321.1192999999998</v>
      </c>
      <c r="D12">
        <v>2837.4988499999999</v>
      </c>
      <c r="E12">
        <v>2837.4988499999999</v>
      </c>
      <c r="F12">
        <v>2420.8560499999999</v>
      </c>
    </row>
    <row r="13" spans="1:6" x14ac:dyDescent="0.25">
      <c r="A13" t="s">
        <v>9</v>
      </c>
      <c r="B13">
        <v>1.15831419694718</v>
      </c>
      <c r="C13">
        <v>1.2537147102526001</v>
      </c>
      <c r="D13">
        <v>1.17182223422936</v>
      </c>
      <c r="E13">
        <v>1.17182223422936</v>
      </c>
      <c r="F13">
        <v>1.1388963933540399</v>
      </c>
    </row>
    <row r="15" spans="1:6" x14ac:dyDescent="0.25">
      <c r="A15" t="s">
        <v>55</v>
      </c>
      <c r="B15" t="s">
        <v>51</v>
      </c>
      <c r="C15" t="s">
        <v>2</v>
      </c>
      <c r="D15" t="s">
        <v>3</v>
      </c>
      <c r="E15" t="s">
        <v>4</v>
      </c>
      <c r="F15" t="s">
        <v>52</v>
      </c>
    </row>
    <row r="16" spans="1:6" x14ac:dyDescent="0.25">
      <c r="A16" t="s">
        <v>5</v>
      </c>
      <c r="B16">
        <v>4.6052800999999901</v>
      </c>
      <c r="C16">
        <v>3.5010064999999999</v>
      </c>
      <c r="D16">
        <v>-73.356635599999905</v>
      </c>
      <c r="E16">
        <v>-73.356635599999905</v>
      </c>
      <c r="F16">
        <v>-73.261244000000005</v>
      </c>
    </row>
    <row r="17" spans="1:6" x14ac:dyDescent="0.25">
      <c r="A17" t="s">
        <v>6</v>
      </c>
      <c r="B17">
        <v>7631238.0999999996</v>
      </c>
      <c r="C17">
        <v>8638464</v>
      </c>
      <c r="D17">
        <v>16971412.649999999</v>
      </c>
      <c r="E17">
        <v>16971412.649999999</v>
      </c>
      <c r="F17">
        <v>16640141</v>
      </c>
    </row>
    <row r="18" spans="1:6" x14ac:dyDescent="0.25">
      <c r="A18" t="s">
        <v>7</v>
      </c>
      <c r="B18">
        <v>35.130232499999899</v>
      </c>
      <c r="C18">
        <v>38.054862499999999</v>
      </c>
      <c r="D18">
        <v>-5.4709849999999998</v>
      </c>
      <c r="E18">
        <v>-5.4709849999999998</v>
      </c>
      <c r="F18">
        <v>-6.7006799999999904</v>
      </c>
    </row>
    <row r="19" spans="1:6" x14ac:dyDescent="0.25">
      <c r="A19" t="s">
        <v>8</v>
      </c>
      <c r="B19">
        <v>968.99045000000001</v>
      </c>
      <c r="C19">
        <v>1799.9855500000001</v>
      </c>
      <c r="D19">
        <v>2408.5197499999999</v>
      </c>
      <c r="E19">
        <v>2408.5197499999999</v>
      </c>
      <c r="F19">
        <v>2098.5066000000002</v>
      </c>
    </row>
    <row r="20" spans="1:6" x14ac:dyDescent="0.25">
      <c r="A20" t="s">
        <v>9</v>
      </c>
      <c r="B20">
        <v>1.163379710928</v>
      </c>
      <c r="C20">
        <v>1.2224773740375501</v>
      </c>
      <c r="D20">
        <v>1.1439619073348599</v>
      </c>
      <c r="E20">
        <v>1.1439619073348599</v>
      </c>
      <c r="F20">
        <v>1.1177900851006299</v>
      </c>
    </row>
    <row r="22" spans="1:6" x14ac:dyDescent="0.25">
      <c r="A22" t="s">
        <v>56</v>
      </c>
      <c r="B22" t="s">
        <v>51</v>
      </c>
      <c r="C22" t="s">
        <v>2</v>
      </c>
      <c r="D22" t="s">
        <v>3</v>
      </c>
      <c r="E22" t="s">
        <v>4</v>
      </c>
      <c r="F22" t="s">
        <v>52</v>
      </c>
    </row>
    <row r="23" spans="1:6" x14ac:dyDescent="0.25">
      <c r="A23" t="s">
        <v>5</v>
      </c>
      <c r="B23">
        <v>0.92591929999997602</v>
      </c>
      <c r="C23">
        <v>-5.9732457999999804</v>
      </c>
      <c r="D23">
        <v>-66.423331000000005</v>
      </c>
      <c r="E23">
        <v>-66.423331000000005</v>
      </c>
      <c r="F23">
        <v>-67.210481099999996</v>
      </c>
    </row>
    <row r="24" spans="1:6" x14ac:dyDescent="0.25">
      <c r="A24" t="s">
        <v>6</v>
      </c>
      <c r="B24">
        <v>12220553.300000001</v>
      </c>
      <c r="C24">
        <v>10493170.199999999</v>
      </c>
      <c r="D24">
        <v>18234254</v>
      </c>
      <c r="E24">
        <v>18234254</v>
      </c>
      <c r="F24">
        <v>17605363.399999999</v>
      </c>
    </row>
    <row r="25" spans="1:6" x14ac:dyDescent="0.25">
      <c r="A25" t="s">
        <v>7</v>
      </c>
      <c r="B25">
        <v>49.8081324999999</v>
      </c>
      <c r="C25">
        <v>35.999434999999998</v>
      </c>
      <c r="D25">
        <v>6.5136849999999704</v>
      </c>
      <c r="E25">
        <v>6.5136849999999704</v>
      </c>
      <c r="F25">
        <v>3.2109724999999698</v>
      </c>
    </row>
    <row r="26" spans="1:6" x14ac:dyDescent="0.25">
      <c r="A26" t="s">
        <v>8</v>
      </c>
      <c r="B26">
        <v>1429.1283000000001</v>
      </c>
      <c r="C26">
        <v>2107.4048499999999</v>
      </c>
      <c r="D26">
        <v>3713.6121499999999</v>
      </c>
      <c r="E26">
        <v>3713.6121499999999</v>
      </c>
      <c r="F26">
        <v>3066.6686</v>
      </c>
    </row>
    <row r="27" spans="1:6" x14ac:dyDescent="0.25">
      <c r="A27" t="s">
        <v>9</v>
      </c>
      <c r="B27">
        <v>1.1473389166554</v>
      </c>
      <c r="C27">
        <v>1.2427394299608201</v>
      </c>
      <c r="D27">
        <v>1.2275428880183701</v>
      </c>
      <c r="E27">
        <v>1.2275428880183701</v>
      </c>
      <c r="F27">
        <v>1.1811090098608601</v>
      </c>
    </row>
    <row r="29" spans="1:6" x14ac:dyDescent="0.25">
      <c r="B29">
        <f>AVERAGE(B4,B11,B18,B25)</f>
        <v>57.856524374999921</v>
      </c>
      <c r="C29">
        <f t="shared" ref="C29:F29" si="0">AVERAGE(C4,C11,C18,C25)</f>
        <v>48.109954375000001</v>
      </c>
      <c r="D29">
        <f t="shared" si="0"/>
        <v>35.89765124999974</v>
      </c>
      <c r="E29">
        <f t="shared" si="0"/>
        <v>35.89765124999974</v>
      </c>
      <c r="F29">
        <f t="shared" si="0"/>
        <v>33.104567499999973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E509A-0CE7-4D82-BAC5-16E3389F826E}">
  <dimension ref="A1:F29"/>
  <sheetViews>
    <sheetView topLeftCell="A7" zoomScale="90" workbookViewId="0">
      <selection activeCell="U19" sqref="U19"/>
    </sheetView>
  </sheetViews>
  <sheetFormatPr defaultRowHeight="15" x14ac:dyDescent="0.25"/>
  <cols>
    <col min="1" max="1" width="13" customWidth="1"/>
    <col min="2" max="3" width="8.85546875" bestFit="1" customWidth="1"/>
    <col min="4" max="5" width="11" bestFit="1" customWidth="1"/>
    <col min="6" max="6" width="11.85546875" customWidth="1"/>
  </cols>
  <sheetData>
    <row r="1" spans="1:6" x14ac:dyDescent="0.25">
      <c r="A1" s="2" t="s">
        <v>53</v>
      </c>
      <c r="B1" t="s">
        <v>51</v>
      </c>
      <c r="C1" t="s">
        <v>60</v>
      </c>
      <c r="D1" t="s">
        <v>59</v>
      </c>
      <c r="E1" t="s">
        <v>57</v>
      </c>
      <c r="F1" t="s">
        <v>58</v>
      </c>
    </row>
    <row r="2" spans="1:6" x14ac:dyDescent="0.25">
      <c r="A2" t="s">
        <v>5</v>
      </c>
      <c r="B2">
        <v>47.6696038999997</v>
      </c>
      <c r="C2">
        <v>16.510380999999999</v>
      </c>
      <c r="D2">
        <v>20.169438899999701</v>
      </c>
      <c r="E2">
        <v>18.921106999999701</v>
      </c>
      <c r="F2">
        <v>43.376514399999699</v>
      </c>
    </row>
    <row r="3" spans="1:6" x14ac:dyDescent="0.25">
      <c r="A3" t="s">
        <v>6</v>
      </c>
      <c r="B3">
        <v>24569545.899999999</v>
      </c>
      <c r="C3">
        <v>17052534.75</v>
      </c>
      <c r="D3">
        <v>32076299.649999999</v>
      </c>
      <c r="E3">
        <v>32400430.75</v>
      </c>
      <c r="F3">
        <v>26000060.149999999</v>
      </c>
    </row>
    <row r="4" spans="1:6" x14ac:dyDescent="0.25">
      <c r="A4" t="s">
        <v>7</v>
      </c>
      <c r="B4">
        <v>145.94778749999901</v>
      </c>
      <c r="C4">
        <v>84.720519999999993</v>
      </c>
      <c r="D4">
        <v>148.47463749999901</v>
      </c>
      <c r="E4">
        <v>148.522829999999</v>
      </c>
      <c r="F4">
        <v>147.37675499999901</v>
      </c>
    </row>
    <row r="5" spans="1:6" x14ac:dyDescent="0.25">
      <c r="A5" t="s">
        <v>8</v>
      </c>
      <c r="B5">
        <v>3708.2824000000001</v>
      </c>
      <c r="C5">
        <v>3297.8515000000002</v>
      </c>
      <c r="D5">
        <v>11299.5563</v>
      </c>
      <c r="E5">
        <v>11627.039049999999</v>
      </c>
      <c r="F5">
        <v>4897.7155999999904</v>
      </c>
    </row>
    <row r="6" spans="1:6" x14ac:dyDescent="0.25">
      <c r="A6" t="s">
        <v>9</v>
      </c>
      <c r="B6">
        <v>1.159996192833</v>
      </c>
      <c r="C6">
        <v>1.2522010184171699</v>
      </c>
      <c r="D6">
        <v>1.53773854280683</v>
      </c>
      <c r="E6">
        <v>1.5543948983962299</v>
      </c>
      <c r="F6">
        <v>1.2284062247180301</v>
      </c>
    </row>
    <row r="8" spans="1:6" x14ac:dyDescent="0.25">
      <c r="A8" s="2" t="s">
        <v>54</v>
      </c>
      <c r="B8" t="s">
        <v>51</v>
      </c>
      <c r="C8" t="s">
        <v>2</v>
      </c>
      <c r="D8" t="s">
        <v>3</v>
      </c>
      <c r="E8" t="s">
        <v>4</v>
      </c>
      <c r="F8" t="s">
        <v>52</v>
      </c>
    </row>
    <row r="9" spans="1:6" x14ac:dyDescent="0.25">
      <c r="A9" t="s">
        <v>5</v>
      </c>
      <c r="B9">
        <v>6.2318129999999803</v>
      </c>
      <c r="C9">
        <v>11.928181800000001</v>
      </c>
      <c r="D9">
        <v>-21.927329700000001</v>
      </c>
      <c r="E9">
        <v>-21.927329700000001</v>
      </c>
      <c r="F9">
        <v>-24.681796899999998</v>
      </c>
    </row>
    <row r="10" spans="1:6" x14ac:dyDescent="0.25">
      <c r="A10" t="s">
        <v>6</v>
      </c>
      <c r="B10">
        <v>14924826.75</v>
      </c>
      <c r="C10">
        <v>14535984.550000001</v>
      </c>
      <c r="D10">
        <v>23318635.550000001</v>
      </c>
      <c r="E10">
        <v>23318635.550000001</v>
      </c>
      <c r="F10">
        <v>23323631.100000001</v>
      </c>
    </row>
    <row r="11" spans="1:6" x14ac:dyDescent="0.25">
      <c r="A11" t="s">
        <v>7</v>
      </c>
      <c r="B11">
        <v>65.931120000000007</v>
      </c>
      <c r="C11">
        <v>70.072119999999998</v>
      </c>
      <c r="D11">
        <v>71.347212499999898</v>
      </c>
      <c r="E11">
        <v>71.347212499999898</v>
      </c>
      <c r="F11">
        <v>68.612727499999906</v>
      </c>
    </row>
    <row r="12" spans="1:6" x14ac:dyDescent="0.25">
      <c r="A12" t="s">
        <v>8</v>
      </c>
      <c r="B12">
        <v>2124.0376999999999</v>
      </c>
      <c r="C12">
        <v>2792.05935</v>
      </c>
      <c r="D12">
        <v>2702.1483499999999</v>
      </c>
      <c r="E12">
        <v>2702.1483499999999</v>
      </c>
      <c r="F12">
        <v>2676.6125499999998</v>
      </c>
    </row>
    <row r="13" spans="1:6" x14ac:dyDescent="0.25">
      <c r="A13" t="s">
        <v>9</v>
      </c>
      <c r="B13">
        <v>1.15047827535335</v>
      </c>
      <c r="C13">
        <v>1.2165088278684599</v>
      </c>
      <c r="D13">
        <v>1.0993194689001999</v>
      </c>
      <c r="E13">
        <v>1.0993194689001999</v>
      </c>
      <c r="F13">
        <v>1.0987245990577199</v>
      </c>
    </row>
    <row r="15" spans="1:6" x14ac:dyDescent="0.25">
      <c r="A15" t="s">
        <v>55</v>
      </c>
      <c r="B15" t="s">
        <v>51</v>
      </c>
      <c r="C15" t="s">
        <v>2</v>
      </c>
      <c r="D15" t="s">
        <v>3</v>
      </c>
      <c r="E15" t="s">
        <v>4</v>
      </c>
      <c r="F15" t="s">
        <v>52</v>
      </c>
    </row>
    <row r="16" spans="1:6" x14ac:dyDescent="0.25">
      <c r="A16" t="s">
        <v>5</v>
      </c>
      <c r="B16">
        <v>9.2243983999999895</v>
      </c>
      <c r="C16">
        <v>5.8142169999999904</v>
      </c>
      <c r="D16">
        <v>-85.566866999999903</v>
      </c>
      <c r="E16">
        <v>-85.566866999999903</v>
      </c>
      <c r="F16">
        <v>-88.891375999999994</v>
      </c>
    </row>
    <row r="17" spans="1:6" x14ac:dyDescent="0.25">
      <c r="A17" t="s">
        <v>6</v>
      </c>
      <c r="B17">
        <v>10801764.15</v>
      </c>
      <c r="C17">
        <v>11926652</v>
      </c>
      <c r="D17">
        <v>23038869.25</v>
      </c>
      <c r="E17">
        <v>23038869.25</v>
      </c>
      <c r="F17">
        <v>23053499</v>
      </c>
    </row>
    <row r="18" spans="1:6" x14ac:dyDescent="0.25">
      <c r="A18" t="s">
        <v>7</v>
      </c>
      <c r="B18">
        <v>52.431455</v>
      </c>
      <c r="C18">
        <v>53.520824999999903</v>
      </c>
      <c r="D18">
        <v>6.5886100000000098</v>
      </c>
      <c r="E18">
        <v>6.5886100000000098</v>
      </c>
      <c r="F18">
        <v>3.3226200000000001</v>
      </c>
    </row>
    <row r="19" spans="1:6" x14ac:dyDescent="0.25">
      <c r="A19" t="s">
        <v>8</v>
      </c>
      <c r="B19">
        <v>1677.7365500000001</v>
      </c>
      <c r="C19">
        <v>2063.0392000000002</v>
      </c>
      <c r="D19">
        <v>2383.2707500000001</v>
      </c>
      <c r="E19">
        <v>2383.2707500000001</v>
      </c>
      <c r="F19">
        <v>2394.1423500000001</v>
      </c>
    </row>
    <row r="20" spans="1:6" x14ac:dyDescent="0.25">
      <c r="A20" t="s">
        <v>9</v>
      </c>
      <c r="B20">
        <v>1.1546423642507</v>
      </c>
      <c r="C20">
        <v>1.1802217674772699</v>
      </c>
      <c r="D20">
        <v>1.0856374625231999</v>
      </c>
      <c r="E20">
        <v>1.0856374625231999</v>
      </c>
      <c r="F20">
        <v>1.08623233236567</v>
      </c>
    </row>
    <row r="22" spans="1:6" x14ac:dyDescent="0.25">
      <c r="A22" t="s">
        <v>56</v>
      </c>
      <c r="B22" t="s">
        <v>51</v>
      </c>
      <c r="C22" t="s">
        <v>2</v>
      </c>
      <c r="D22" t="s">
        <v>3</v>
      </c>
      <c r="E22" t="s">
        <v>4</v>
      </c>
      <c r="F22" t="s">
        <v>52</v>
      </c>
    </row>
    <row r="23" spans="1:6" x14ac:dyDescent="0.25">
      <c r="A23" t="s">
        <v>5</v>
      </c>
      <c r="B23">
        <v>2.7400995999999198</v>
      </c>
      <c r="C23">
        <v>-2.0221778999999902</v>
      </c>
      <c r="D23">
        <v>-80.909058200000104</v>
      </c>
      <c r="E23">
        <v>-80.909058200000104</v>
      </c>
      <c r="F23">
        <v>-74.585433300000005</v>
      </c>
    </row>
    <row r="24" spans="1:6" x14ac:dyDescent="0.25">
      <c r="A24" t="s">
        <v>6</v>
      </c>
      <c r="B24">
        <v>17275376.350000001</v>
      </c>
      <c r="C24">
        <v>13761247.6</v>
      </c>
      <c r="D24">
        <v>25095220.800000001</v>
      </c>
      <c r="E24">
        <v>25095220.800000001</v>
      </c>
      <c r="F24">
        <v>24039552.699999999</v>
      </c>
    </row>
    <row r="25" spans="1:6" x14ac:dyDescent="0.25">
      <c r="A25" t="s">
        <v>7</v>
      </c>
      <c r="B25">
        <v>71.841604999999902</v>
      </c>
      <c r="C25">
        <v>53.022812500000001</v>
      </c>
      <c r="D25">
        <v>19.4718249999998</v>
      </c>
      <c r="E25">
        <v>19.4718249999998</v>
      </c>
      <c r="F25">
        <v>21.572777499999901</v>
      </c>
    </row>
    <row r="26" spans="1:6" x14ac:dyDescent="0.25">
      <c r="A26" t="s">
        <v>8</v>
      </c>
      <c r="B26">
        <v>2532.11645</v>
      </c>
      <c r="C26">
        <v>2430.1913</v>
      </c>
      <c r="D26">
        <v>4482.2654000000002</v>
      </c>
      <c r="E26">
        <v>4482.2654000000002</v>
      </c>
      <c r="F26">
        <v>3246.61915</v>
      </c>
    </row>
    <row r="27" spans="1:6" x14ac:dyDescent="0.25">
      <c r="A27" t="s">
        <v>9</v>
      </c>
      <c r="B27">
        <v>1.13620139913386</v>
      </c>
      <c r="C27">
        <v>1.1986627325940999</v>
      </c>
      <c r="D27">
        <v>1.1873602055870101</v>
      </c>
      <c r="E27">
        <v>1.1873602055870101</v>
      </c>
      <c r="F27">
        <v>1.13144244039404</v>
      </c>
    </row>
    <row r="29" spans="1:6" x14ac:dyDescent="0.25">
      <c r="B29">
        <f>AVERAGE(B4,B11,B18,B25)</f>
        <v>84.037991874999719</v>
      </c>
      <c r="C29">
        <f t="shared" ref="C29:F29" si="0">AVERAGE(C4,C11,C18,C25)</f>
        <v>65.33406937499997</v>
      </c>
      <c r="D29">
        <f t="shared" si="0"/>
        <v>61.470571249999679</v>
      </c>
      <c r="E29">
        <f t="shared" si="0"/>
        <v>61.482619374999679</v>
      </c>
      <c r="F29">
        <f t="shared" si="0"/>
        <v>60.221219999999704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A1CEB-EC19-4602-86DC-70F140C69FBD}">
  <dimension ref="A1:H218"/>
  <sheetViews>
    <sheetView topLeftCell="A91" zoomScale="70" zoomScaleNormal="70" workbookViewId="0">
      <selection activeCell="A177" sqref="A177"/>
    </sheetView>
  </sheetViews>
  <sheetFormatPr defaultRowHeight="15" x14ac:dyDescent="0.25"/>
  <cols>
    <col min="1" max="1" width="11.28515625" bestFit="1" customWidth="1"/>
    <col min="2" max="2" width="14.28515625" customWidth="1"/>
    <col min="3" max="3" width="13.28515625" customWidth="1"/>
    <col min="4" max="4" width="13.7109375" customWidth="1"/>
    <col min="5" max="6" width="11" bestFit="1" customWidth="1"/>
    <col min="7" max="7" width="10.85546875" customWidth="1"/>
  </cols>
  <sheetData>
    <row r="1" spans="1:8" x14ac:dyDescent="0.25">
      <c r="A1" s="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8" x14ac:dyDescent="0.25">
      <c r="A2" t="s">
        <v>5</v>
      </c>
      <c r="B2">
        <v>8.0516376000000207</v>
      </c>
      <c r="C2">
        <v>15.783258500000001</v>
      </c>
      <c r="D2">
        <v>-0.93669500000000006</v>
      </c>
      <c r="E2">
        <v>-2.5069636900000001</v>
      </c>
      <c r="F2">
        <v>-2.50696369999</v>
      </c>
    </row>
    <row r="3" spans="1:8" x14ac:dyDescent="0.25">
      <c r="A3" t="s">
        <v>6</v>
      </c>
      <c r="B3">
        <v>11558683.1</v>
      </c>
      <c r="C3">
        <v>13777784.75</v>
      </c>
      <c r="D3">
        <v>11695355.1</v>
      </c>
      <c r="E3">
        <v>17676184.050000001</v>
      </c>
      <c r="F3">
        <v>17676184</v>
      </c>
    </row>
    <row r="4" spans="1:8" x14ac:dyDescent="0.25">
      <c r="A4" t="s">
        <v>7</v>
      </c>
      <c r="B4">
        <v>54.286369999999998</v>
      </c>
      <c r="C4">
        <v>70.894397499999997</v>
      </c>
      <c r="D4">
        <v>45.844724999999997</v>
      </c>
      <c r="E4">
        <v>68.197770000000006</v>
      </c>
      <c r="F4">
        <v>68.197772000000001</v>
      </c>
    </row>
    <row r="5" spans="1:8" x14ac:dyDescent="0.25">
      <c r="A5" t="s">
        <v>8</v>
      </c>
      <c r="B5">
        <v>3279451.05</v>
      </c>
      <c r="C5">
        <v>3365337.25</v>
      </c>
      <c r="D5">
        <v>4270556.3</v>
      </c>
      <c r="E5">
        <v>7916502.5</v>
      </c>
      <c r="F5">
        <v>7916502.5</v>
      </c>
    </row>
    <row r="6" spans="1:8" x14ac:dyDescent="0.25">
      <c r="A6" t="s">
        <v>9</v>
      </c>
      <c r="B6">
        <v>1.3856299999999999</v>
      </c>
      <c r="C6">
        <v>1.3063542776002799</v>
      </c>
      <c r="D6">
        <v>1.5879777541110001</v>
      </c>
      <c r="E6">
        <v>1.6293929</v>
      </c>
      <c r="F6">
        <v>1.6293929</v>
      </c>
    </row>
    <row r="8" spans="1:8" x14ac:dyDescent="0.25">
      <c r="A8" s="1" t="s">
        <v>11</v>
      </c>
      <c r="B8" t="s">
        <v>0</v>
      </c>
      <c r="C8" t="s">
        <v>1</v>
      </c>
      <c r="D8" t="s">
        <v>2</v>
      </c>
      <c r="E8" t="s">
        <v>3</v>
      </c>
      <c r="F8" t="s">
        <v>4</v>
      </c>
    </row>
    <row r="9" spans="1:8" x14ac:dyDescent="0.25">
      <c r="A9" t="s">
        <v>5</v>
      </c>
      <c r="B9">
        <v>-1.71166</v>
      </c>
      <c r="C9">
        <v>-2.4667582999999902</v>
      </c>
      <c r="D9">
        <v>-7.8439692000000001</v>
      </c>
      <c r="E9">
        <v>-39.506892000000001</v>
      </c>
      <c r="F9">
        <v>-39.506799999999998</v>
      </c>
    </row>
    <row r="10" spans="1:8" x14ac:dyDescent="0.25">
      <c r="A10" t="s">
        <v>6</v>
      </c>
      <c r="B10">
        <v>7809676.25</v>
      </c>
      <c r="C10">
        <v>8644586.4499999993</v>
      </c>
      <c r="D10">
        <v>7905217.9500000002</v>
      </c>
      <c r="E10">
        <v>13623903.1</v>
      </c>
      <c r="F10">
        <v>13623903.1</v>
      </c>
    </row>
    <row r="11" spans="1:8" x14ac:dyDescent="0.25">
      <c r="A11" t="s">
        <v>7</v>
      </c>
      <c r="B11">
        <v>29.527035000000001</v>
      </c>
      <c r="C11">
        <v>32.111587499999999</v>
      </c>
      <c r="D11">
        <v>23.776900000000001</v>
      </c>
      <c r="E11">
        <v>14.988720000000001</v>
      </c>
      <c r="F11">
        <v>14.988720000000001</v>
      </c>
    </row>
    <row r="12" spans="1:8" x14ac:dyDescent="0.25">
      <c r="A12" t="s">
        <v>8</v>
      </c>
      <c r="B12">
        <v>2125464.35</v>
      </c>
      <c r="C12">
        <v>2100043.9</v>
      </c>
      <c r="D12">
        <v>3005279.45</v>
      </c>
      <c r="E12">
        <v>4227296.55</v>
      </c>
      <c r="F12">
        <v>4227296.55</v>
      </c>
    </row>
    <row r="13" spans="1:8" x14ac:dyDescent="0.25">
      <c r="A13" t="s">
        <v>9</v>
      </c>
      <c r="B13">
        <v>1.3122707</v>
      </c>
      <c r="C13">
        <v>1.2708555200567899</v>
      </c>
      <c r="D13">
        <v>1.4696484999999999</v>
      </c>
      <c r="E13">
        <v>1.244823</v>
      </c>
      <c r="F13">
        <v>1.244823</v>
      </c>
    </row>
    <row r="15" spans="1:8" x14ac:dyDescent="0.25">
      <c r="A15" s="1" t="s">
        <v>10</v>
      </c>
      <c r="B15" t="s">
        <v>0</v>
      </c>
      <c r="C15" t="s">
        <v>1</v>
      </c>
      <c r="D15" t="s">
        <v>2</v>
      </c>
      <c r="E15" t="s">
        <v>3</v>
      </c>
      <c r="F15" t="s">
        <v>4</v>
      </c>
      <c r="H15" s="1"/>
    </row>
    <row r="16" spans="1:8" x14ac:dyDescent="0.25">
      <c r="A16" s="1"/>
    </row>
    <row r="17" spans="1:6" x14ac:dyDescent="0.25">
      <c r="A17" s="1"/>
      <c r="B17">
        <v>8.4989740000000094</v>
      </c>
      <c r="C17">
        <v>19.922398000000001</v>
      </c>
      <c r="D17">
        <v>3.1138060000000101</v>
      </c>
      <c r="E17">
        <v>8.0602400000000198</v>
      </c>
      <c r="F17">
        <v>8.0602400000000198</v>
      </c>
    </row>
    <row r="18" spans="1:6" x14ac:dyDescent="0.25">
      <c r="B18">
        <v>51.600549999999998</v>
      </c>
      <c r="C18">
        <v>73.100549999999998</v>
      </c>
      <c r="D18">
        <v>49.100549999999998</v>
      </c>
      <c r="E18">
        <v>71.193200000000004</v>
      </c>
      <c r="F18">
        <v>71.193200000000004</v>
      </c>
    </row>
    <row r="19" spans="1:6" x14ac:dyDescent="0.25">
      <c r="A19" t="s">
        <v>31</v>
      </c>
      <c r="B19">
        <v>2883206</v>
      </c>
      <c r="C19">
        <v>2490165</v>
      </c>
      <c r="D19">
        <v>4078145</v>
      </c>
      <c r="E19">
        <v>5845571</v>
      </c>
      <c r="F19">
        <v>5845571</v>
      </c>
    </row>
    <row r="20" spans="1:6" x14ac:dyDescent="0.25">
      <c r="B20">
        <v>1.37261862501479</v>
      </c>
      <c r="C20">
        <v>1.27795527156549</v>
      </c>
      <c r="D20">
        <v>1.5856111702757001</v>
      </c>
      <c r="E20">
        <v>1.46728197846408</v>
      </c>
      <c r="F20">
        <v>1.46728197846408</v>
      </c>
    </row>
    <row r="21" spans="1:6" x14ac:dyDescent="0.25">
      <c r="B21" t="s">
        <v>32</v>
      </c>
      <c r="C21" t="s">
        <v>32</v>
      </c>
      <c r="D21" t="s">
        <v>32</v>
      </c>
      <c r="E21" t="s">
        <v>32</v>
      </c>
      <c r="F21" t="s">
        <v>32</v>
      </c>
    </row>
    <row r="22" spans="1:6" x14ac:dyDescent="0.25">
      <c r="B22">
        <v>8.9382440000000098</v>
      </c>
      <c r="C22">
        <v>15.333582</v>
      </c>
      <c r="D22">
        <v>2.6108640000000198</v>
      </c>
      <c r="E22">
        <v>-0.86081599999998504</v>
      </c>
      <c r="F22">
        <v>-0.86081599999998504</v>
      </c>
    </row>
    <row r="23" spans="1:6" x14ac:dyDescent="0.25">
      <c r="B23">
        <v>55.431899999999999</v>
      </c>
      <c r="C23">
        <v>72.053449999999998</v>
      </c>
      <c r="D23">
        <v>50.2819</v>
      </c>
      <c r="E23">
        <v>68.984300000000005</v>
      </c>
      <c r="F23">
        <v>68.984300000000005</v>
      </c>
    </row>
    <row r="24" spans="1:6" x14ac:dyDescent="0.25">
      <c r="A24" t="s">
        <v>12</v>
      </c>
      <c r="B24">
        <v>3599720</v>
      </c>
      <c r="C24">
        <v>4017182</v>
      </c>
      <c r="D24">
        <v>4812060</v>
      </c>
      <c r="E24">
        <v>7796023</v>
      </c>
      <c r="F24">
        <v>7796023</v>
      </c>
    </row>
    <row r="25" spans="1:6" x14ac:dyDescent="0.25">
      <c r="B25">
        <v>1.3962844633771101</v>
      </c>
      <c r="C25">
        <v>1.3252869482901399</v>
      </c>
      <c r="D25">
        <v>1.5856111702757001</v>
      </c>
      <c r="E25">
        <v>1.56194533191338</v>
      </c>
      <c r="F25">
        <v>1.56194533191338</v>
      </c>
    </row>
    <row r="26" spans="1:6" x14ac:dyDescent="0.25">
      <c r="B26" t="s">
        <v>32</v>
      </c>
      <c r="C26" t="s">
        <v>32</v>
      </c>
      <c r="D26" t="s">
        <v>32</v>
      </c>
      <c r="E26" t="s">
        <v>32</v>
      </c>
      <c r="F26" t="s">
        <v>32</v>
      </c>
    </row>
    <row r="27" spans="1:6" x14ac:dyDescent="0.25">
      <c r="B27">
        <v>11.162194</v>
      </c>
      <c r="C27">
        <v>14.08614</v>
      </c>
      <c r="D27">
        <v>-2.0316779999999799</v>
      </c>
      <c r="E27">
        <v>-3.0874539999999899</v>
      </c>
      <c r="F27">
        <v>-3.0874539999999899</v>
      </c>
    </row>
    <row r="28" spans="1:6" ht="15" customHeight="1" x14ac:dyDescent="0.25">
      <c r="B28">
        <v>58.169249999999998</v>
      </c>
      <c r="C28">
        <v>70.416200000000003</v>
      </c>
      <c r="D28">
        <v>43.844949999999997</v>
      </c>
      <c r="E28">
        <v>71.117350000000002</v>
      </c>
      <c r="F28">
        <v>71.117350000000002</v>
      </c>
    </row>
    <row r="29" spans="1:6" x14ac:dyDescent="0.25">
      <c r="A29" t="s">
        <v>13</v>
      </c>
      <c r="B29">
        <v>3807550</v>
      </c>
      <c r="C29">
        <v>4012479</v>
      </c>
      <c r="D29">
        <v>4388027</v>
      </c>
      <c r="E29">
        <v>9007503</v>
      </c>
      <c r="F29">
        <v>9007503</v>
      </c>
    </row>
    <row r="30" spans="1:6" x14ac:dyDescent="0.25">
      <c r="B30">
        <v>1.37261862501479</v>
      </c>
      <c r="C30">
        <v>1.3016211099278101</v>
      </c>
      <c r="D30">
        <v>1.6092770086380299</v>
      </c>
      <c r="E30">
        <v>1.6802745237250001</v>
      </c>
      <c r="F30">
        <v>1.6802745237250001</v>
      </c>
    </row>
    <row r="31" spans="1:6" x14ac:dyDescent="0.25">
      <c r="B31" t="s">
        <v>32</v>
      </c>
      <c r="C31" t="s">
        <v>32</v>
      </c>
      <c r="D31" t="s">
        <v>32</v>
      </c>
      <c r="E31" t="s">
        <v>32</v>
      </c>
      <c r="F31" t="s">
        <v>32</v>
      </c>
    </row>
    <row r="32" spans="1:6" x14ac:dyDescent="0.25">
      <c r="B32">
        <v>8.9326580000000106</v>
      </c>
      <c r="C32">
        <v>18.714889999999901</v>
      </c>
      <c r="D32">
        <v>-3.48674199999998</v>
      </c>
      <c r="E32">
        <v>-3.6817139999999702</v>
      </c>
      <c r="F32">
        <v>-3.6817139999999702</v>
      </c>
    </row>
    <row r="33" spans="1:6" x14ac:dyDescent="0.25">
      <c r="B33">
        <v>49.848750000000003</v>
      </c>
      <c r="C33">
        <v>72.282849999999996</v>
      </c>
      <c r="D33">
        <v>41.348750000000003</v>
      </c>
      <c r="E33">
        <v>65.730149999999995</v>
      </c>
      <c r="F33">
        <v>65.730149999999995</v>
      </c>
    </row>
    <row r="34" spans="1:6" x14ac:dyDescent="0.25">
      <c r="A34" t="s">
        <v>14</v>
      </c>
      <c r="B34">
        <v>2758715</v>
      </c>
      <c r="C34">
        <v>2441228</v>
      </c>
      <c r="D34">
        <v>4364314</v>
      </c>
      <c r="E34">
        <v>7832303</v>
      </c>
      <c r="F34">
        <v>7832303</v>
      </c>
    </row>
    <row r="35" spans="1:6" x14ac:dyDescent="0.25">
      <c r="B35">
        <v>1.34895278665246</v>
      </c>
      <c r="C35">
        <v>1.3016211099278101</v>
      </c>
      <c r="D35">
        <v>1.5856111702757001</v>
      </c>
      <c r="E35">
        <v>1.63294284700035</v>
      </c>
      <c r="F35">
        <v>1.63294284700035</v>
      </c>
    </row>
    <row r="36" spans="1:6" x14ac:dyDescent="0.25">
      <c r="B36" t="s">
        <v>32</v>
      </c>
      <c r="C36" t="s">
        <v>32</v>
      </c>
      <c r="D36" t="s">
        <v>32</v>
      </c>
      <c r="E36" t="s">
        <v>32</v>
      </c>
      <c r="F36" t="s">
        <v>32</v>
      </c>
    </row>
    <row r="37" spans="1:6" x14ac:dyDescent="0.25">
      <c r="B37">
        <v>7.3336300000000199</v>
      </c>
      <c r="C37">
        <v>18.626090000000001</v>
      </c>
      <c r="D37">
        <v>6.3846000000026396E-2</v>
      </c>
      <c r="E37">
        <v>3.1618580000000001</v>
      </c>
      <c r="F37">
        <v>3.1618580000000001</v>
      </c>
    </row>
    <row r="38" spans="1:6" x14ac:dyDescent="0.25">
      <c r="B38">
        <v>56.426250000000003</v>
      </c>
      <c r="C38">
        <v>72.194050000000004</v>
      </c>
      <c r="D38">
        <v>47.876249999999999</v>
      </c>
      <c r="E38">
        <v>69.237750000000005</v>
      </c>
      <c r="F38">
        <v>69.237750000000005</v>
      </c>
    </row>
    <row r="39" spans="1:6" x14ac:dyDescent="0.25">
      <c r="A39" t="s">
        <v>15</v>
      </c>
      <c r="B39">
        <v>3433486</v>
      </c>
      <c r="C39">
        <v>2685069</v>
      </c>
      <c r="D39">
        <v>4667188</v>
      </c>
      <c r="E39">
        <v>6776733</v>
      </c>
      <c r="F39">
        <v>6776733</v>
      </c>
    </row>
    <row r="40" spans="1:6" x14ac:dyDescent="0.25">
      <c r="B40">
        <v>1.3962844633771101</v>
      </c>
      <c r="C40">
        <v>1.3016211099278101</v>
      </c>
      <c r="D40">
        <v>1.5856111702757001</v>
      </c>
      <c r="E40">
        <v>1.53827949355105</v>
      </c>
      <c r="F40">
        <v>1.53827949355105</v>
      </c>
    </row>
    <row r="41" spans="1:6" x14ac:dyDescent="0.25">
      <c r="B41" t="s">
        <v>32</v>
      </c>
      <c r="C41" t="s">
        <v>32</v>
      </c>
      <c r="D41" t="s">
        <v>32</v>
      </c>
      <c r="E41" t="s">
        <v>32</v>
      </c>
      <c r="F41" t="s">
        <v>32</v>
      </c>
    </row>
    <row r="42" spans="1:6" x14ac:dyDescent="0.25">
      <c r="B42">
        <v>5.0810680000000001</v>
      </c>
      <c r="C42">
        <v>7.2905980000000303</v>
      </c>
      <c r="D42">
        <v>-4.3093379999999897</v>
      </c>
      <c r="E42">
        <v>-7.7982399999999501</v>
      </c>
      <c r="F42">
        <v>-7.7982399999999501</v>
      </c>
    </row>
    <row r="43" spans="1:6" x14ac:dyDescent="0.25">
      <c r="B43">
        <v>43.967199999999998</v>
      </c>
      <c r="C43">
        <v>60.46875</v>
      </c>
      <c r="D43">
        <v>35.807549999999999</v>
      </c>
      <c r="E43">
        <v>56.186</v>
      </c>
      <c r="F43">
        <v>56.186</v>
      </c>
    </row>
    <row r="44" spans="1:6" x14ac:dyDescent="0.25">
      <c r="A44" t="s">
        <v>16</v>
      </c>
      <c r="B44">
        <v>2495153</v>
      </c>
      <c r="C44">
        <v>2163635</v>
      </c>
      <c r="D44">
        <v>3859171</v>
      </c>
      <c r="E44">
        <v>6621653</v>
      </c>
      <c r="F44">
        <v>6621653</v>
      </c>
    </row>
    <row r="45" spans="1:6" x14ac:dyDescent="0.25">
      <c r="B45">
        <v>1.3252869482901399</v>
      </c>
      <c r="C45">
        <v>1.27795527156549</v>
      </c>
      <c r="D45">
        <v>1.5856111702757001</v>
      </c>
      <c r="E45">
        <v>1.5146136551887299</v>
      </c>
      <c r="F45">
        <v>1.5146136551887299</v>
      </c>
    </row>
    <row r="46" spans="1:6" x14ac:dyDescent="0.25">
      <c r="B46" t="s">
        <v>32</v>
      </c>
      <c r="C46" t="s">
        <v>32</v>
      </c>
      <c r="D46" t="s">
        <v>32</v>
      </c>
      <c r="E46" t="s">
        <v>32</v>
      </c>
      <c r="F46" t="s">
        <v>32</v>
      </c>
    </row>
    <row r="47" spans="1:6" x14ac:dyDescent="0.25">
      <c r="B47">
        <v>7.3696300000000203</v>
      </c>
      <c r="C47">
        <v>17.073277999999998</v>
      </c>
      <c r="D47">
        <v>-1.97863399999999</v>
      </c>
      <c r="E47">
        <v>0.32347200000000897</v>
      </c>
      <c r="F47">
        <v>0.32347200000000897</v>
      </c>
    </row>
    <row r="48" spans="1:6" x14ac:dyDescent="0.25">
      <c r="B48">
        <v>53.487850000000002</v>
      </c>
      <c r="C48">
        <v>73.169550000000001</v>
      </c>
      <c r="D48">
        <v>42.487850000000002</v>
      </c>
      <c r="E48">
        <v>66.0946</v>
      </c>
      <c r="F48">
        <v>66.0946</v>
      </c>
    </row>
    <row r="49" spans="1:6" x14ac:dyDescent="0.25">
      <c r="A49" t="s">
        <v>17</v>
      </c>
      <c r="B49">
        <v>3163233</v>
      </c>
      <c r="C49">
        <v>4102314</v>
      </c>
      <c r="D49">
        <v>3639270</v>
      </c>
      <c r="E49">
        <v>6713181</v>
      </c>
      <c r="F49">
        <v>6713181</v>
      </c>
    </row>
    <row r="50" spans="1:6" x14ac:dyDescent="0.25">
      <c r="B50">
        <v>1.3962844633771101</v>
      </c>
      <c r="C50">
        <v>1.3252869482901399</v>
      </c>
      <c r="D50">
        <v>1.56194533191338</v>
      </c>
      <c r="E50">
        <v>1.5146136551887299</v>
      </c>
      <c r="F50">
        <v>1.5146136551887299</v>
      </c>
    </row>
    <row r="51" spans="1:6" x14ac:dyDescent="0.25">
      <c r="B51" t="s">
        <v>32</v>
      </c>
      <c r="C51" t="s">
        <v>32</v>
      </c>
      <c r="D51" t="s">
        <v>32</v>
      </c>
      <c r="E51" t="s">
        <v>32</v>
      </c>
      <c r="F51" t="s">
        <v>32</v>
      </c>
    </row>
    <row r="52" spans="1:6" x14ac:dyDescent="0.25">
      <c r="B52">
        <v>5.4018960000000202</v>
      </c>
      <c r="C52">
        <v>17.327468</v>
      </c>
      <c r="D52">
        <v>4.1714680000000097</v>
      </c>
      <c r="E52">
        <v>-1.2602720000000001</v>
      </c>
      <c r="F52">
        <v>-1.2602720000000001</v>
      </c>
    </row>
    <row r="53" spans="1:6" x14ac:dyDescent="0.25">
      <c r="B53">
        <v>52.466999999999999</v>
      </c>
      <c r="C53">
        <v>73.316999999999993</v>
      </c>
      <c r="D53">
        <v>56.317</v>
      </c>
      <c r="E53">
        <v>72.066400000000002</v>
      </c>
      <c r="F53">
        <v>72.066400000000002</v>
      </c>
    </row>
    <row r="54" spans="1:6" x14ac:dyDescent="0.25">
      <c r="A54" t="s">
        <v>18</v>
      </c>
      <c r="B54">
        <v>3734752</v>
      </c>
      <c r="C54">
        <v>3691426</v>
      </c>
      <c r="D54">
        <v>4304826</v>
      </c>
      <c r="E54">
        <v>8077139</v>
      </c>
      <c r="F54">
        <v>8077139</v>
      </c>
    </row>
    <row r="55" spans="1:6" x14ac:dyDescent="0.25">
      <c r="B55">
        <v>1.4199503017394299</v>
      </c>
      <c r="C55">
        <v>1.3016211099278101</v>
      </c>
      <c r="D55">
        <v>1.5856111702757001</v>
      </c>
      <c r="E55">
        <v>1.72760620044965</v>
      </c>
      <c r="F55">
        <v>1.72760620044965</v>
      </c>
    </row>
    <row r="56" spans="1:6" x14ac:dyDescent="0.25">
      <c r="B56" t="s">
        <v>32</v>
      </c>
      <c r="C56" t="s">
        <v>32</v>
      </c>
      <c r="D56" t="s">
        <v>32</v>
      </c>
      <c r="E56" t="s">
        <v>32</v>
      </c>
      <c r="F56" t="s">
        <v>32</v>
      </c>
    </row>
    <row r="57" spans="1:6" x14ac:dyDescent="0.25">
      <c r="B57">
        <v>8.7954720000000197</v>
      </c>
      <c r="C57">
        <v>15.329468</v>
      </c>
      <c r="D57">
        <v>-3.55475599999999</v>
      </c>
      <c r="E57">
        <v>-3.6294680000000001</v>
      </c>
      <c r="F57">
        <v>-3.6294680000000001</v>
      </c>
    </row>
    <row r="58" spans="1:6" x14ac:dyDescent="0.25">
      <c r="B58">
        <v>56.1374</v>
      </c>
      <c r="C58">
        <v>71.319000000000003</v>
      </c>
      <c r="D58">
        <v>44.787399999999998</v>
      </c>
      <c r="E58">
        <v>69.639200000000002</v>
      </c>
      <c r="F58">
        <v>69.639200000000002</v>
      </c>
    </row>
    <row r="59" spans="1:6" x14ac:dyDescent="0.25">
      <c r="A59" t="s">
        <v>19</v>
      </c>
      <c r="B59">
        <v>3092802</v>
      </c>
      <c r="C59">
        <v>3737146</v>
      </c>
      <c r="D59">
        <v>4615160</v>
      </c>
      <c r="E59">
        <v>8478230</v>
      </c>
      <c r="F59">
        <v>8478230</v>
      </c>
    </row>
    <row r="60" spans="1:6" x14ac:dyDescent="0.25">
      <c r="B60">
        <v>1.3962844633771101</v>
      </c>
      <c r="C60">
        <v>1.3016211099278101</v>
      </c>
      <c r="D60">
        <v>1.6092770086380299</v>
      </c>
      <c r="E60">
        <v>1.6802745237250001</v>
      </c>
      <c r="F60">
        <v>1.6802745237250001</v>
      </c>
    </row>
    <row r="61" spans="1:6" x14ac:dyDescent="0.25">
      <c r="B61" t="s">
        <v>32</v>
      </c>
      <c r="C61" t="s">
        <v>32</v>
      </c>
      <c r="D61" t="s">
        <v>32</v>
      </c>
      <c r="E61" t="s">
        <v>32</v>
      </c>
      <c r="F61" t="s">
        <v>32</v>
      </c>
    </row>
    <row r="62" spans="1:6" x14ac:dyDescent="0.25">
      <c r="B62">
        <v>8.0581960000000201</v>
      </c>
      <c r="C62">
        <v>14.819281999999999</v>
      </c>
      <c r="D62">
        <v>1.8272680000000101</v>
      </c>
      <c r="E62">
        <v>-4.3510019999999896</v>
      </c>
      <c r="F62">
        <v>-4.3510019999999896</v>
      </c>
    </row>
    <row r="63" spans="1:6" x14ac:dyDescent="0.25">
      <c r="B63">
        <v>56.2727</v>
      </c>
      <c r="C63">
        <v>71.539150000000006</v>
      </c>
      <c r="D63">
        <v>46.672699999999999</v>
      </c>
      <c r="E63">
        <v>70.036950000000004</v>
      </c>
      <c r="F63">
        <v>70.036950000000004</v>
      </c>
    </row>
    <row r="64" spans="1:6" x14ac:dyDescent="0.25">
      <c r="A64" t="s">
        <v>20</v>
      </c>
      <c r="B64">
        <v>3714120</v>
      </c>
      <c r="C64">
        <v>3919730</v>
      </c>
      <c r="D64">
        <v>3924729</v>
      </c>
      <c r="E64">
        <v>8848861</v>
      </c>
      <c r="F64">
        <v>8848861</v>
      </c>
    </row>
    <row r="65" spans="1:6" x14ac:dyDescent="0.25">
      <c r="B65">
        <v>1.4199503017394299</v>
      </c>
      <c r="C65">
        <v>1.3252869482901399</v>
      </c>
      <c r="D65">
        <v>1.6092770086380299</v>
      </c>
      <c r="E65">
        <v>1.72760620044965</v>
      </c>
      <c r="F65">
        <v>1.72760620044965</v>
      </c>
    </row>
    <row r="66" spans="1:6" x14ac:dyDescent="0.25">
      <c r="B66" t="s">
        <v>32</v>
      </c>
      <c r="C66" t="s">
        <v>32</v>
      </c>
      <c r="D66" t="s">
        <v>32</v>
      </c>
      <c r="E66" t="s">
        <v>32</v>
      </c>
      <c r="F66" t="s">
        <v>32</v>
      </c>
    </row>
    <row r="67" spans="1:6" x14ac:dyDescent="0.25">
      <c r="B67">
        <v>9.1686560000000199</v>
      </c>
      <c r="C67">
        <v>18.570589999999999</v>
      </c>
      <c r="D67">
        <v>1.7980800000000201</v>
      </c>
      <c r="E67">
        <v>-3.8281859999999801</v>
      </c>
      <c r="F67">
        <v>-3.8281859999999801</v>
      </c>
    </row>
    <row r="68" spans="1:6" x14ac:dyDescent="0.25">
      <c r="B68">
        <v>58.304099999999998</v>
      </c>
      <c r="C68">
        <v>72.138549999999995</v>
      </c>
      <c r="D68">
        <v>47.204099999999997</v>
      </c>
      <c r="E68">
        <v>69.345050000000001</v>
      </c>
      <c r="F68">
        <v>69.345050000000001</v>
      </c>
    </row>
    <row r="69" spans="1:6" x14ac:dyDescent="0.25">
      <c r="A69" t="s">
        <v>21</v>
      </c>
      <c r="B69">
        <v>3404816</v>
      </c>
      <c r="C69">
        <v>2070886</v>
      </c>
      <c r="D69">
        <v>3858115</v>
      </c>
      <c r="E69">
        <v>8718478</v>
      </c>
      <c r="F69">
        <v>8718478</v>
      </c>
    </row>
    <row r="70" spans="1:6" x14ac:dyDescent="0.25">
      <c r="B70">
        <v>1.37261862501479</v>
      </c>
      <c r="C70">
        <v>1.3016211099278101</v>
      </c>
      <c r="D70">
        <v>1.5856111702757001</v>
      </c>
      <c r="E70">
        <v>1.72760620044965</v>
      </c>
      <c r="F70">
        <v>1.72760620044965</v>
      </c>
    </row>
    <row r="71" spans="1:6" x14ac:dyDescent="0.25">
      <c r="B71" t="s">
        <v>32</v>
      </c>
      <c r="C71" t="s">
        <v>32</v>
      </c>
      <c r="D71" t="s">
        <v>32</v>
      </c>
      <c r="E71" t="s">
        <v>32</v>
      </c>
      <c r="F71" t="s">
        <v>32</v>
      </c>
    </row>
    <row r="72" spans="1:6" x14ac:dyDescent="0.25">
      <c r="B72">
        <v>8.08210000000002</v>
      </c>
      <c r="C72">
        <v>15.615064</v>
      </c>
      <c r="D72">
        <v>-5.4619119999999803</v>
      </c>
      <c r="E72">
        <v>-7.3181299999999796</v>
      </c>
      <c r="F72">
        <v>-7.3181299999999796</v>
      </c>
    </row>
    <row r="73" spans="1:6" x14ac:dyDescent="0.25">
      <c r="B73">
        <v>52.847099999999998</v>
      </c>
      <c r="C73">
        <v>71.563100000000006</v>
      </c>
      <c r="D73">
        <v>41.347099999999998</v>
      </c>
      <c r="E73">
        <v>70.991550000000004</v>
      </c>
      <c r="F73">
        <v>70.991550000000004</v>
      </c>
    </row>
    <row r="74" spans="1:6" x14ac:dyDescent="0.25">
      <c r="A74" t="s">
        <v>22</v>
      </c>
      <c r="B74">
        <v>3257501</v>
      </c>
      <c r="C74">
        <v>3744292</v>
      </c>
      <c r="D74">
        <v>4314385</v>
      </c>
      <c r="E74">
        <v>9846154</v>
      </c>
      <c r="F74">
        <v>9846154</v>
      </c>
    </row>
    <row r="75" spans="1:6" x14ac:dyDescent="0.25">
      <c r="B75">
        <v>1.3962844633771101</v>
      </c>
      <c r="C75">
        <v>1.3252869482901399</v>
      </c>
      <c r="D75">
        <v>1.5856111702757001</v>
      </c>
      <c r="E75">
        <v>1.7986037155366199</v>
      </c>
      <c r="F75">
        <v>1.7986037155366199</v>
      </c>
    </row>
    <row r="76" spans="1:6" x14ac:dyDescent="0.25">
      <c r="B76" t="s">
        <v>32</v>
      </c>
      <c r="C76" t="s">
        <v>32</v>
      </c>
      <c r="D76" t="s">
        <v>32</v>
      </c>
      <c r="E76" t="s">
        <v>32</v>
      </c>
      <c r="F76" t="s">
        <v>32</v>
      </c>
    </row>
    <row r="77" spans="1:6" x14ac:dyDescent="0.25">
      <c r="B77">
        <v>4.5178920000000096</v>
      </c>
      <c r="C77">
        <v>17.678324</v>
      </c>
      <c r="D77">
        <v>-1.5059279999999799</v>
      </c>
      <c r="E77">
        <v>-2.7506139999999699</v>
      </c>
      <c r="F77">
        <v>-2.7506139999999699</v>
      </c>
    </row>
    <row r="78" spans="1:6" x14ac:dyDescent="0.25">
      <c r="B78">
        <v>45.1661</v>
      </c>
      <c r="C78">
        <v>70.1661</v>
      </c>
      <c r="D78">
        <v>48.216099999999997</v>
      </c>
      <c r="E78">
        <v>69.252549999999999</v>
      </c>
      <c r="F78">
        <v>69.252549999999999</v>
      </c>
    </row>
    <row r="79" spans="1:6" x14ac:dyDescent="0.25">
      <c r="A79" t="s">
        <v>23</v>
      </c>
      <c r="B79">
        <v>1960022</v>
      </c>
      <c r="C79">
        <v>2623812</v>
      </c>
      <c r="D79">
        <v>4220712</v>
      </c>
      <c r="E79">
        <v>8008505</v>
      </c>
      <c r="F79">
        <v>8008505</v>
      </c>
    </row>
    <row r="80" spans="1:6" x14ac:dyDescent="0.25">
      <c r="B80">
        <v>1.34895278665246</v>
      </c>
      <c r="C80">
        <v>1.3016211099278101</v>
      </c>
      <c r="D80">
        <v>1.5856111702757001</v>
      </c>
      <c r="E80">
        <v>1.6092770086380299</v>
      </c>
      <c r="F80">
        <v>1.6092770086380299</v>
      </c>
    </row>
    <row r="81" spans="1:6" x14ac:dyDescent="0.25">
      <c r="B81" t="s">
        <v>32</v>
      </c>
      <c r="C81" t="s">
        <v>32</v>
      </c>
      <c r="D81" t="s">
        <v>32</v>
      </c>
      <c r="E81" t="s">
        <v>32</v>
      </c>
      <c r="F81" t="s">
        <v>32</v>
      </c>
    </row>
    <row r="82" spans="1:6" x14ac:dyDescent="0.25">
      <c r="B82">
        <v>5.5148040000000096</v>
      </c>
      <c r="C82">
        <v>14.290182</v>
      </c>
      <c r="D82">
        <v>-0.84331199999998996</v>
      </c>
      <c r="E82">
        <v>-0.60371999999996695</v>
      </c>
      <c r="F82">
        <v>-0.60371999999996695</v>
      </c>
    </row>
    <row r="83" spans="1:6" x14ac:dyDescent="0.25">
      <c r="B83">
        <v>55.774799999999999</v>
      </c>
      <c r="C83">
        <v>71.010050000000007</v>
      </c>
      <c r="D83">
        <v>44.5837</v>
      </c>
      <c r="E83">
        <v>67.5672</v>
      </c>
      <c r="F83">
        <v>67.5672</v>
      </c>
    </row>
    <row r="84" spans="1:6" x14ac:dyDescent="0.25">
      <c r="A84" t="s">
        <v>24</v>
      </c>
      <c r="B84">
        <v>3825247</v>
      </c>
      <c r="C84">
        <v>4199766</v>
      </c>
      <c r="D84">
        <v>3952700</v>
      </c>
      <c r="E84">
        <v>7273331</v>
      </c>
      <c r="F84">
        <v>7273331</v>
      </c>
    </row>
    <row r="85" spans="1:6" x14ac:dyDescent="0.25">
      <c r="B85">
        <v>1.3962844633771101</v>
      </c>
      <c r="C85">
        <v>1.3252869482901399</v>
      </c>
      <c r="D85">
        <v>1.5856111702757001</v>
      </c>
      <c r="E85">
        <v>1.5146136551887299</v>
      </c>
      <c r="F85">
        <v>1.5146136551887299</v>
      </c>
    </row>
    <row r="86" spans="1:6" x14ac:dyDescent="0.25">
      <c r="B86" t="s">
        <v>32</v>
      </c>
      <c r="C86" t="s">
        <v>32</v>
      </c>
      <c r="D86" t="s">
        <v>32</v>
      </c>
      <c r="E86" t="s">
        <v>32</v>
      </c>
      <c r="F86" t="s">
        <v>32</v>
      </c>
    </row>
    <row r="87" spans="1:6" x14ac:dyDescent="0.25">
      <c r="B87">
        <v>8.1076320000000308</v>
      </c>
      <c r="C87">
        <v>14.921787999999999</v>
      </c>
      <c r="D87">
        <v>-2.1180839999999801</v>
      </c>
      <c r="E87">
        <v>6.3870000000008503E-2</v>
      </c>
      <c r="F87">
        <v>6.3870000000008503E-2</v>
      </c>
    </row>
    <row r="88" spans="1:6" x14ac:dyDescent="0.25">
      <c r="B88">
        <v>57.149000000000001</v>
      </c>
      <c r="C88">
        <v>71.298000000000002</v>
      </c>
      <c r="D88">
        <v>46.598999999999997</v>
      </c>
      <c r="E88">
        <v>70.677049999999994</v>
      </c>
      <c r="F88">
        <v>70.677049999999994</v>
      </c>
    </row>
    <row r="89" spans="1:6" x14ac:dyDescent="0.25">
      <c r="A89" t="s">
        <v>25</v>
      </c>
      <c r="B89">
        <v>3639077</v>
      </c>
      <c r="C89">
        <v>4102314</v>
      </c>
      <c r="D89">
        <v>4505166</v>
      </c>
      <c r="E89">
        <v>7863866</v>
      </c>
      <c r="F89">
        <v>7863866</v>
      </c>
    </row>
    <row r="90" spans="1:6" x14ac:dyDescent="0.25">
      <c r="B90">
        <v>1.4199503017394299</v>
      </c>
      <c r="C90">
        <v>1.3252869482901399</v>
      </c>
      <c r="D90">
        <v>1.6092770086380299</v>
      </c>
      <c r="E90">
        <v>1.63294284700035</v>
      </c>
      <c r="F90">
        <v>1.63294284700035</v>
      </c>
    </row>
    <row r="91" spans="1:6" x14ac:dyDescent="0.25">
      <c r="B91" t="s">
        <v>32</v>
      </c>
      <c r="C91" t="s">
        <v>32</v>
      </c>
      <c r="D91" t="s">
        <v>32</v>
      </c>
      <c r="E91" t="s">
        <v>32</v>
      </c>
      <c r="F91" t="s">
        <v>32</v>
      </c>
    </row>
    <row r="92" spans="1:6" x14ac:dyDescent="0.25">
      <c r="B92">
        <v>7.2175100000000203</v>
      </c>
      <c r="C92">
        <v>14.062139999999999</v>
      </c>
      <c r="D92">
        <v>-4.9559919999999904</v>
      </c>
      <c r="E92">
        <v>-5.2249459999999797</v>
      </c>
      <c r="F92">
        <v>-5.2249459999999797</v>
      </c>
    </row>
    <row r="93" spans="1:6" x14ac:dyDescent="0.25">
      <c r="B93">
        <v>55.123350000000002</v>
      </c>
      <c r="C93">
        <v>67.630099999999999</v>
      </c>
      <c r="D93">
        <v>39.643099999999997</v>
      </c>
      <c r="E93">
        <v>66.655150000000006</v>
      </c>
      <c r="F93">
        <v>66.655150000000006</v>
      </c>
    </row>
    <row r="94" spans="1:6" x14ac:dyDescent="0.25">
      <c r="A94" t="s">
        <v>26</v>
      </c>
      <c r="B94">
        <v>3745551</v>
      </c>
      <c r="C94">
        <v>2441228</v>
      </c>
      <c r="D94">
        <v>4248390</v>
      </c>
      <c r="E94">
        <v>8167143</v>
      </c>
      <c r="F94">
        <v>8167143</v>
      </c>
    </row>
    <row r="95" spans="1:6" x14ac:dyDescent="0.25">
      <c r="B95">
        <v>1.4199503017394299</v>
      </c>
      <c r="C95">
        <v>1.3016211099278101</v>
      </c>
      <c r="D95">
        <v>1.5856111702757001</v>
      </c>
      <c r="E95">
        <v>1.65660868536267</v>
      </c>
      <c r="F95">
        <v>1.65660868536267</v>
      </c>
    </row>
    <row r="96" spans="1:6" x14ac:dyDescent="0.25">
      <c r="B96" t="s">
        <v>32</v>
      </c>
      <c r="C96" t="s">
        <v>32</v>
      </c>
      <c r="D96" t="s">
        <v>32</v>
      </c>
      <c r="E96" t="s">
        <v>32</v>
      </c>
      <c r="F96" t="s">
        <v>32</v>
      </c>
    </row>
    <row r="97" spans="1:6" x14ac:dyDescent="0.25">
      <c r="B97">
        <v>6.7636980000000104</v>
      </c>
      <c r="C97">
        <v>9.1743900000000291</v>
      </c>
      <c r="D97">
        <v>-5.5520439999999898</v>
      </c>
      <c r="E97">
        <v>-13.7839659999999</v>
      </c>
      <c r="F97">
        <v>-13.7839659999999</v>
      </c>
    </row>
    <row r="98" spans="1:6" x14ac:dyDescent="0.25">
      <c r="B98">
        <v>52.053649999999998</v>
      </c>
      <c r="C98">
        <v>65.504450000000006</v>
      </c>
      <c r="D98">
        <v>38.2117</v>
      </c>
      <c r="E98">
        <v>60.317050000000002</v>
      </c>
      <c r="F98">
        <v>60.317050000000002</v>
      </c>
    </row>
    <row r="99" spans="1:6" x14ac:dyDescent="0.25">
      <c r="A99" t="s">
        <v>27</v>
      </c>
      <c r="B99">
        <v>3634374</v>
      </c>
      <c r="C99">
        <v>4195063</v>
      </c>
      <c r="D99">
        <v>4705128</v>
      </c>
      <c r="E99">
        <v>9022781</v>
      </c>
      <c r="F99">
        <v>9022781</v>
      </c>
    </row>
    <row r="100" spans="1:6" x14ac:dyDescent="0.25">
      <c r="B100">
        <v>1.3962844633771101</v>
      </c>
      <c r="C100">
        <v>1.3016211099278101</v>
      </c>
      <c r="D100">
        <v>1.56194533191338</v>
      </c>
      <c r="E100">
        <v>1.6802745237250001</v>
      </c>
      <c r="F100">
        <v>1.6802745237250001</v>
      </c>
    </row>
    <row r="101" spans="1:6" x14ac:dyDescent="0.25">
      <c r="B101" t="s">
        <v>32</v>
      </c>
      <c r="C101" t="s">
        <v>32</v>
      </c>
      <c r="D101" t="s">
        <v>32</v>
      </c>
      <c r="E101" t="s">
        <v>32</v>
      </c>
      <c r="F101" t="s">
        <v>32</v>
      </c>
    </row>
    <row r="102" spans="1:6" x14ac:dyDescent="0.25">
      <c r="B102">
        <v>12.308908000000001</v>
      </c>
      <c r="C102">
        <v>18.99239</v>
      </c>
      <c r="D102">
        <v>-3.2150399999999801</v>
      </c>
      <c r="E102">
        <v>1.9995020000000201</v>
      </c>
      <c r="F102">
        <v>1.9995020000000201</v>
      </c>
    </row>
    <row r="103" spans="1:6" x14ac:dyDescent="0.25">
      <c r="B103">
        <v>59.049100000000003</v>
      </c>
      <c r="C103">
        <v>72.56035</v>
      </c>
      <c r="D103">
        <v>46.049100000000003</v>
      </c>
      <c r="E103">
        <v>67.898349999999994</v>
      </c>
      <c r="F103">
        <v>67.898349999999994</v>
      </c>
    </row>
    <row r="104" spans="1:6" x14ac:dyDescent="0.25">
      <c r="A104" t="s">
        <v>28</v>
      </c>
      <c r="B104">
        <v>2425956</v>
      </c>
      <c r="C104">
        <v>2623812</v>
      </c>
      <c r="D104">
        <v>4611094</v>
      </c>
      <c r="E104">
        <v>6598446</v>
      </c>
      <c r="F104">
        <v>6598446</v>
      </c>
    </row>
    <row r="105" spans="1:6" x14ac:dyDescent="0.25">
      <c r="B105">
        <v>1.37261862501479</v>
      </c>
      <c r="C105">
        <v>1.3016211099278101</v>
      </c>
      <c r="D105">
        <v>1.6092770086380299</v>
      </c>
      <c r="E105">
        <v>1.44361614010176</v>
      </c>
      <c r="F105">
        <v>1.44361614010176</v>
      </c>
    </row>
    <row r="106" spans="1:6" x14ac:dyDescent="0.25">
      <c r="B106" t="s">
        <v>32</v>
      </c>
      <c r="C106" t="s">
        <v>32</v>
      </c>
      <c r="D106" t="s">
        <v>32</v>
      </c>
      <c r="E106" t="s">
        <v>32</v>
      </c>
      <c r="F106" t="s">
        <v>32</v>
      </c>
    </row>
    <row r="107" spans="1:6" ht="13.9" customHeight="1" x14ac:dyDescent="0.25">
      <c r="B107">
        <v>10.153028000000001</v>
      </c>
      <c r="C107">
        <v>16.5342319999999</v>
      </c>
      <c r="D107">
        <v>5.8282200000000204</v>
      </c>
      <c r="E107">
        <v>-2.6126959999999899</v>
      </c>
      <c r="F107">
        <v>-2.6126959999999899</v>
      </c>
    </row>
    <row r="108" spans="1:6" x14ac:dyDescent="0.25">
      <c r="B108">
        <v>61.104100000000003</v>
      </c>
      <c r="C108">
        <v>73.254099999999994</v>
      </c>
      <c r="D108">
        <v>56.704099999999997</v>
      </c>
      <c r="E108">
        <v>74.619399999999999</v>
      </c>
      <c r="F108">
        <v>74.619399999999999</v>
      </c>
    </row>
    <row r="109" spans="1:6" x14ac:dyDescent="0.25">
      <c r="A109" t="s">
        <v>29</v>
      </c>
      <c r="B109">
        <v>3618509</v>
      </c>
      <c r="C109">
        <v>3988133</v>
      </c>
      <c r="D109">
        <v>3547381</v>
      </c>
      <c r="E109">
        <v>8967959</v>
      </c>
      <c r="F109">
        <v>8967959</v>
      </c>
    </row>
    <row r="110" spans="1:6" x14ac:dyDescent="0.25">
      <c r="B110">
        <v>1.3962844633771101</v>
      </c>
      <c r="C110">
        <v>1.3252869482901399</v>
      </c>
      <c r="D110">
        <v>1.56194533191338</v>
      </c>
      <c r="E110">
        <v>1.84593539226127</v>
      </c>
      <c r="F110">
        <v>1.84593539226127</v>
      </c>
    </row>
    <row r="111" spans="1:6" x14ac:dyDescent="0.25">
      <c r="B111" t="s">
        <v>32</v>
      </c>
      <c r="C111" t="s">
        <v>32</v>
      </c>
      <c r="D111" t="s">
        <v>32</v>
      </c>
      <c r="E111" t="s">
        <v>32</v>
      </c>
      <c r="F111" t="s">
        <v>32</v>
      </c>
    </row>
    <row r="112" spans="1:6" x14ac:dyDescent="0.25">
      <c r="B112">
        <v>9.6265620000000194</v>
      </c>
      <c r="C112">
        <v>17.302876000000001</v>
      </c>
      <c r="D112">
        <v>0.86600000000002098</v>
      </c>
      <c r="E112">
        <v>-2.9569919999999699</v>
      </c>
      <c r="F112">
        <v>-2.9569919999999699</v>
      </c>
    </row>
    <row r="113" spans="1:7" x14ac:dyDescent="0.25">
      <c r="B113">
        <v>55.347250000000003</v>
      </c>
      <c r="C113">
        <v>72.902600000000007</v>
      </c>
      <c r="D113">
        <v>49.811599999999999</v>
      </c>
      <c r="E113">
        <v>66.346199999999996</v>
      </c>
      <c r="F113">
        <v>66.346199999999996</v>
      </c>
    </row>
    <row r="114" spans="1:7" x14ac:dyDescent="0.25">
      <c r="A114" t="s">
        <v>30</v>
      </c>
      <c r="B114">
        <v>3395231</v>
      </c>
      <c r="C114">
        <v>4057065</v>
      </c>
      <c r="D114">
        <v>4795165</v>
      </c>
      <c r="E114">
        <v>7866190</v>
      </c>
      <c r="F114">
        <v>7866190</v>
      </c>
    </row>
    <row r="115" spans="1:7" x14ac:dyDescent="0.25">
      <c r="B115">
        <v>1.34895278665246</v>
      </c>
      <c r="C115">
        <v>1.27795527156549</v>
      </c>
      <c r="D115">
        <v>1.5856111702757001</v>
      </c>
      <c r="E115">
        <v>1.63294284700035</v>
      </c>
      <c r="F115">
        <v>1.63294284700035</v>
      </c>
    </row>
    <row r="116" spans="1:7" x14ac:dyDescent="0.25">
      <c r="C116" t="s">
        <v>32</v>
      </c>
      <c r="D116" t="s">
        <v>32</v>
      </c>
      <c r="E116" t="s">
        <v>32</v>
      </c>
      <c r="G116" t="s">
        <v>32</v>
      </c>
    </row>
    <row r="118" spans="1:7" x14ac:dyDescent="0.25">
      <c r="A118" s="1"/>
    </row>
    <row r="119" spans="1:7" x14ac:dyDescent="0.25">
      <c r="A119" s="1"/>
    </row>
    <row r="120" spans="1:7" x14ac:dyDescent="0.25">
      <c r="A120" t="s">
        <v>5</v>
      </c>
    </row>
    <row r="121" spans="1:7" x14ac:dyDescent="0.25">
      <c r="A121" t="s">
        <v>7</v>
      </c>
    </row>
    <row r="122" spans="1:7" x14ac:dyDescent="0.25">
      <c r="A122" t="s">
        <v>8</v>
      </c>
    </row>
    <row r="123" spans="1:7" x14ac:dyDescent="0.25">
      <c r="A123" t="s">
        <v>9</v>
      </c>
    </row>
    <row r="125" spans="1:7" x14ac:dyDescent="0.25">
      <c r="A125" t="s">
        <v>5</v>
      </c>
    </row>
    <row r="126" spans="1:7" x14ac:dyDescent="0.25">
      <c r="A126" t="s">
        <v>7</v>
      </c>
    </row>
    <row r="127" spans="1:7" x14ac:dyDescent="0.25">
      <c r="A127" t="s">
        <v>8</v>
      </c>
    </row>
    <row r="128" spans="1:7" x14ac:dyDescent="0.25">
      <c r="A128" t="s">
        <v>9</v>
      </c>
    </row>
    <row r="130" spans="1:1" x14ac:dyDescent="0.25">
      <c r="A130" t="s">
        <v>5</v>
      </c>
    </row>
    <row r="131" spans="1:1" x14ac:dyDescent="0.25">
      <c r="A131" t="s">
        <v>7</v>
      </c>
    </row>
    <row r="132" spans="1:1" x14ac:dyDescent="0.25">
      <c r="A132" t="s">
        <v>8</v>
      </c>
    </row>
    <row r="133" spans="1:1" x14ac:dyDescent="0.25">
      <c r="A133" t="s">
        <v>9</v>
      </c>
    </row>
    <row r="135" spans="1:1" x14ac:dyDescent="0.25">
      <c r="A135" t="s">
        <v>5</v>
      </c>
    </row>
    <row r="136" spans="1:1" x14ac:dyDescent="0.25">
      <c r="A136" t="s">
        <v>7</v>
      </c>
    </row>
    <row r="137" spans="1:1" x14ac:dyDescent="0.25">
      <c r="A137" t="s">
        <v>8</v>
      </c>
    </row>
    <row r="138" spans="1:1" x14ac:dyDescent="0.25">
      <c r="A138" t="s">
        <v>9</v>
      </c>
    </row>
    <row r="140" spans="1:1" x14ac:dyDescent="0.25">
      <c r="A140" t="s">
        <v>5</v>
      </c>
    </row>
    <row r="141" spans="1:1" x14ac:dyDescent="0.25">
      <c r="A141" t="s">
        <v>7</v>
      </c>
    </row>
    <row r="142" spans="1:1" x14ac:dyDescent="0.25">
      <c r="A142" t="s">
        <v>8</v>
      </c>
    </row>
    <row r="143" spans="1:1" x14ac:dyDescent="0.25">
      <c r="A143" t="s">
        <v>9</v>
      </c>
    </row>
    <row r="145" spans="1:1" x14ac:dyDescent="0.25">
      <c r="A145" t="s">
        <v>5</v>
      </c>
    </row>
    <row r="146" spans="1:1" x14ac:dyDescent="0.25">
      <c r="A146" t="s">
        <v>7</v>
      </c>
    </row>
    <row r="147" spans="1:1" x14ac:dyDescent="0.25">
      <c r="A147" t="s">
        <v>8</v>
      </c>
    </row>
    <row r="148" spans="1:1" x14ac:dyDescent="0.25">
      <c r="A148" t="s">
        <v>9</v>
      </c>
    </row>
    <row r="150" spans="1:1" x14ac:dyDescent="0.25">
      <c r="A150" t="s">
        <v>5</v>
      </c>
    </row>
    <row r="151" spans="1:1" x14ac:dyDescent="0.25">
      <c r="A151" t="s">
        <v>7</v>
      </c>
    </row>
    <row r="152" spans="1:1" x14ac:dyDescent="0.25">
      <c r="A152" t="s">
        <v>8</v>
      </c>
    </row>
    <row r="153" spans="1:1" x14ac:dyDescent="0.25">
      <c r="A153" t="s">
        <v>9</v>
      </c>
    </row>
    <row r="155" spans="1:1" x14ac:dyDescent="0.25">
      <c r="A155" t="s">
        <v>5</v>
      </c>
    </row>
    <row r="156" spans="1:1" x14ac:dyDescent="0.25">
      <c r="A156" t="s">
        <v>7</v>
      </c>
    </row>
    <row r="157" spans="1:1" x14ac:dyDescent="0.25">
      <c r="A157" t="s">
        <v>8</v>
      </c>
    </row>
    <row r="158" spans="1:1" x14ac:dyDescent="0.25">
      <c r="A158" t="s">
        <v>9</v>
      </c>
    </row>
    <row r="160" spans="1:1" x14ac:dyDescent="0.25">
      <c r="A160" t="s">
        <v>5</v>
      </c>
    </row>
    <row r="161" spans="1:1" x14ac:dyDescent="0.25">
      <c r="A161" t="s">
        <v>7</v>
      </c>
    </row>
    <row r="162" spans="1:1" x14ac:dyDescent="0.25">
      <c r="A162" t="s">
        <v>8</v>
      </c>
    </row>
    <row r="163" spans="1:1" x14ac:dyDescent="0.25">
      <c r="A163" t="s">
        <v>9</v>
      </c>
    </row>
    <row r="165" spans="1:1" x14ac:dyDescent="0.25">
      <c r="A165" t="s">
        <v>5</v>
      </c>
    </row>
    <row r="166" spans="1:1" x14ac:dyDescent="0.25">
      <c r="A166" t="s">
        <v>7</v>
      </c>
    </row>
    <row r="167" spans="1:1" x14ac:dyDescent="0.25">
      <c r="A167" t="s">
        <v>8</v>
      </c>
    </row>
    <row r="168" spans="1:1" x14ac:dyDescent="0.25">
      <c r="A168" t="s">
        <v>9</v>
      </c>
    </row>
    <row r="170" spans="1:1" x14ac:dyDescent="0.25">
      <c r="A170" t="s">
        <v>5</v>
      </c>
    </row>
    <row r="171" spans="1:1" x14ac:dyDescent="0.25">
      <c r="A171" t="s">
        <v>7</v>
      </c>
    </row>
    <row r="172" spans="1:1" x14ac:dyDescent="0.25">
      <c r="A172" t="s">
        <v>8</v>
      </c>
    </row>
    <row r="173" spans="1:1" x14ac:dyDescent="0.25">
      <c r="A173" t="s">
        <v>9</v>
      </c>
    </row>
    <row r="175" spans="1:1" x14ac:dyDescent="0.25">
      <c r="A175" t="s">
        <v>5</v>
      </c>
    </row>
    <row r="176" spans="1:1" x14ac:dyDescent="0.25">
      <c r="A176" t="s">
        <v>7</v>
      </c>
    </row>
    <row r="177" spans="1:1" x14ac:dyDescent="0.25">
      <c r="A177" t="s">
        <v>8</v>
      </c>
    </row>
    <row r="178" spans="1:1" x14ac:dyDescent="0.25">
      <c r="A178" t="s">
        <v>9</v>
      </c>
    </row>
    <row r="180" spans="1:1" x14ac:dyDescent="0.25">
      <c r="A180" t="s">
        <v>5</v>
      </c>
    </row>
    <row r="181" spans="1:1" x14ac:dyDescent="0.25">
      <c r="A181" t="s">
        <v>7</v>
      </c>
    </row>
    <row r="182" spans="1:1" x14ac:dyDescent="0.25">
      <c r="A182" t="s">
        <v>8</v>
      </c>
    </row>
    <row r="183" spans="1:1" x14ac:dyDescent="0.25">
      <c r="A183" t="s">
        <v>9</v>
      </c>
    </row>
    <row r="185" spans="1:1" x14ac:dyDescent="0.25">
      <c r="A185" t="s">
        <v>5</v>
      </c>
    </row>
    <row r="186" spans="1:1" x14ac:dyDescent="0.25">
      <c r="A186" t="s">
        <v>7</v>
      </c>
    </row>
    <row r="187" spans="1:1" x14ac:dyDescent="0.25">
      <c r="A187" t="s">
        <v>8</v>
      </c>
    </row>
    <row r="188" spans="1:1" x14ac:dyDescent="0.25">
      <c r="A188" t="s">
        <v>9</v>
      </c>
    </row>
    <row r="190" spans="1:1" x14ac:dyDescent="0.25">
      <c r="A190" t="s">
        <v>5</v>
      </c>
    </row>
    <row r="191" spans="1:1" x14ac:dyDescent="0.25">
      <c r="A191" t="s">
        <v>7</v>
      </c>
    </row>
    <row r="192" spans="1:1" x14ac:dyDescent="0.25">
      <c r="A192" t="s">
        <v>8</v>
      </c>
    </row>
    <row r="193" spans="1:1" x14ac:dyDescent="0.25">
      <c r="A193" t="s">
        <v>9</v>
      </c>
    </row>
    <row r="195" spans="1:1" x14ac:dyDescent="0.25">
      <c r="A195" t="s">
        <v>5</v>
      </c>
    </row>
    <row r="196" spans="1:1" x14ac:dyDescent="0.25">
      <c r="A196" t="s">
        <v>7</v>
      </c>
    </row>
    <row r="197" spans="1:1" x14ac:dyDescent="0.25">
      <c r="A197" t="s">
        <v>8</v>
      </c>
    </row>
    <row r="198" spans="1:1" x14ac:dyDescent="0.25">
      <c r="A198" t="s">
        <v>9</v>
      </c>
    </row>
    <row r="200" spans="1:1" x14ac:dyDescent="0.25">
      <c r="A200" t="s">
        <v>5</v>
      </c>
    </row>
    <row r="201" spans="1:1" x14ac:dyDescent="0.25">
      <c r="A201" t="s">
        <v>7</v>
      </c>
    </row>
    <row r="202" spans="1:1" x14ac:dyDescent="0.25">
      <c r="A202" t="s">
        <v>8</v>
      </c>
    </row>
    <row r="203" spans="1:1" x14ac:dyDescent="0.25">
      <c r="A203" t="s">
        <v>9</v>
      </c>
    </row>
    <row r="205" spans="1:1" x14ac:dyDescent="0.25">
      <c r="A205" t="s">
        <v>5</v>
      </c>
    </row>
    <row r="206" spans="1:1" x14ac:dyDescent="0.25">
      <c r="A206" t="s">
        <v>7</v>
      </c>
    </row>
    <row r="207" spans="1:1" x14ac:dyDescent="0.25">
      <c r="A207" t="s">
        <v>8</v>
      </c>
    </row>
    <row r="208" spans="1:1" x14ac:dyDescent="0.25">
      <c r="A208" t="s">
        <v>9</v>
      </c>
    </row>
    <row r="210" spans="1:1" x14ac:dyDescent="0.25">
      <c r="A210" t="s">
        <v>5</v>
      </c>
    </row>
    <row r="211" spans="1:1" x14ac:dyDescent="0.25">
      <c r="A211" t="s">
        <v>7</v>
      </c>
    </row>
    <row r="212" spans="1:1" x14ac:dyDescent="0.25">
      <c r="A212" t="s">
        <v>8</v>
      </c>
    </row>
    <row r="213" spans="1:1" x14ac:dyDescent="0.25">
      <c r="A213" t="s">
        <v>9</v>
      </c>
    </row>
    <row r="215" spans="1:1" x14ac:dyDescent="0.25">
      <c r="A215" t="s">
        <v>5</v>
      </c>
    </row>
    <row r="216" spans="1:1" x14ac:dyDescent="0.25">
      <c r="A216" t="s">
        <v>7</v>
      </c>
    </row>
    <row r="217" spans="1:1" x14ac:dyDescent="0.25">
      <c r="A217" t="s">
        <v>8</v>
      </c>
    </row>
    <row r="218" spans="1:1" x14ac:dyDescent="0.25">
      <c r="A218" t="s">
        <v>9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9B57-53CD-4CAA-88CC-62BA8FC03205}">
  <dimension ref="A1:Z212"/>
  <sheetViews>
    <sheetView topLeftCell="A76" zoomScale="70" zoomScaleNormal="70" workbookViewId="0">
      <selection activeCell="E4" sqref="E4"/>
    </sheetView>
  </sheetViews>
  <sheetFormatPr defaultRowHeight="15" x14ac:dyDescent="0.25"/>
  <sheetData>
    <row r="1" spans="1:6" x14ac:dyDescent="0.25">
      <c r="A1" s="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/>
    </row>
    <row r="3" spans="1:6" x14ac:dyDescent="0.25">
      <c r="B3">
        <v>-13.362673999999901</v>
      </c>
      <c r="C3">
        <v>-10.7116319999999</v>
      </c>
      <c r="D3">
        <v>-17.481078</v>
      </c>
      <c r="E3">
        <v>-46.772115999999997</v>
      </c>
      <c r="F3" t="s">
        <v>50</v>
      </c>
    </row>
    <row r="4" spans="1:6" x14ac:dyDescent="0.25">
      <c r="A4" t="s">
        <v>31</v>
      </c>
      <c r="B4">
        <v>13.135149999999999</v>
      </c>
      <c r="C4">
        <v>15.321300000000001</v>
      </c>
      <c r="D4">
        <v>9.6856499999999901</v>
      </c>
      <c r="E4">
        <v>8.1378000000000004</v>
      </c>
      <c r="F4">
        <v>8.1378000000000004</v>
      </c>
    </row>
    <row r="5" spans="1:6" x14ac:dyDescent="0.25">
      <c r="B5">
        <v>2119088</v>
      </c>
      <c r="C5">
        <v>1942509</v>
      </c>
      <c r="D5">
        <v>2659669</v>
      </c>
      <c r="E5">
        <v>4276217</v>
      </c>
      <c r="F5">
        <v>4276217</v>
      </c>
    </row>
    <row r="6" spans="1:6" x14ac:dyDescent="0.25">
      <c r="B6">
        <v>1.3016211099278101</v>
      </c>
      <c r="C6">
        <v>1.3016211099278101</v>
      </c>
      <c r="D6">
        <v>1.4199503017394299</v>
      </c>
      <c r="E6">
        <v>1.25428943320317</v>
      </c>
      <c r="F6">
        <v>1.25428943320317</v>
      </c>
    </row>
    <row r="7" spans="1:6" x14ac:dyDescent="0.25">
      <c r="B7" t="s">
        <v>32</v>
      </c>
      <c r="C7" t="s">
        <v>32</v>
      </c>
      <c r="D7" t="s">
        <v>32</v>
      </c>
      <c r="E7" t="s">
        <v>32</v>
      </c>
      <c r="F7" t="s">
        <v>32</v>
      </c>
    </row>
    <row r="8" spans="1:6" x14ac:dyDescent="0.25">
      <c r="B8">
        <v>2.716332</v>
      </c>
      <c r="C8">
        <v>-7.9747739999999796</v>
      </c>
      <c r="D8">
        <v>-3.7957740000000002</v>
      </c>
      <c r="E8">
        <v>-15.233013999999899</v>
      </c>
      <c r="F8">
        <v>-15.233013999999899</v>
      </c>
    </row>
    <row r="9" spans="1:6" x14ac:dyDescent="0.25">
      <c r="A9" t="s">
        <v>12</v>
      </c>
      <c r="B9">
        <v>39.0732</v>
      </c>
      <c r="C9">
        <v>44.958350000000003</v>
      </c>
      <c r="D9">
        <v>30.489550000000001</v>
      </c>
      <c r="E9">
        <v>39.275149999999996</v>
      </c>
      <c r="F9">
        <v>39.275149999999996</v>
      </c>
    </row>
    <row r="10" spans="1:6" x14ac:dyDescent="0.25">
      <c r="B10">
        <v>2882127</v>
      </c>
      <c r="C10">
        <v>3077001</v>
      </c>
      <c r="D10">
        <v>3561300</v>
      </c>
      <c r="E10">
        <v>4162030</v>
      </c>
      <c r="F10">
        <v>4162030</v>
      </c>
    </row>
    <row r="11" spans="1:6" x14ac:dyDescent="0.25">
      <c r="B11">
        <v>1.3252869482901399</v>
      </c>
      <c r="C11">
        <v>1.25428943320317</v>
      </c>
      <c r="D11">
        <v>1.56194533191338</v>
      </c>
      <c r="E11">
        <v>1.25428943320317</v>
      </c>
      <c r="F11">
        <v>1.25428943320317</v>
      </c>
    </row>
    <row r="12" spans="1:6" x14ac:dyDescent="0.25">
      <c r="B12" t="s">
        <v>32</v>
      </c>
      <c r="C12" t="s">
        <v>32</v>
      </c>
      <c r="D12" t="s">
        <v>32</v>
      </c>
      <c r="E12" t="s">
        <v>32</v>
      </c>
      <c r="F12" t="s">
        <v>32</v>
      </c>
    </row>
    <row r="13" spans="1:6" x14ac:dyDescent="0.25">
      <c r="B13">
        <v>-7.7330559999999897</v>
      </c>
      <c r="C13">
        <v>1.8019419999999799</v>
      </c>
      <c r="D13">
        <v>-12.559998</v>
      </c>
      <c r="E13">
        <v>-50.991219999999998</v>
      </c>
      <c r="F13">
        <v>-50.991219999999998</v>
      </c>
    </row>
    <row r="14" spans="1:6" x14ac:dyDescent="0.25">
      <c r="A14" t="s">
        <v>13</v>
      </c>
      <c r="B14">
        <v>24.1388</v>
      </c>
      <c r="C14">
        <v>28.087149999999902</v>
      </c>
      <c r="D14">
        <v>18.26605</v>
      </c>
      <c r="E14">
        <v>4.2712999999999903</v>
      </c>
      <c r="F14">
        <v>4.2712999999999903</v>
      </c>
    </row>
    <row r="15" spans="1:6" x14ac:dyDescent="0.25">
      <c r="B15">
        <v>2420086</v>
      </c>
      <c r="C15">
        <v>1252368</v>
      </c>
      <c r="D15">
        <v>3088779</v>
      </c>
      <c r="E15">
        <v>4406799</v>
      </c>
      <c r="F15">
        <v>4406799</v>
      </c>
    </row>
    <row r="16" spans="1:6" x14ac:dyDescent="0.25">
      <c r="B16">
        <v>1.3252869482901399</v>
      </c>
      <c r="C16">
        <v>1.27795527156549</v>
      </c>
      <c r="D16">
        <v>1.44361614010176</v>
      </c>
      <c r="E16">
        <v>1.25428943320317</v>
      </c>
      <c r="F16">
        <v>1.25428943320317</v>
      </c>
    </row>
    <row r="17" spans="1:6" x14ac:dyDescent="0.25">
      <c r="B17" t="s">
        <v>32</v>
      </c>
      <c r="C17" t="s">
        <v>32</v>
      </c>
      <c r="D17" t="s">
        <v>32</v>
      </c>
      <c r="E17" t="s">
        <v>32</v>
      </c>
      <c r="F17" t="s">
        <v>32</v>
      </c>
    </row>
    <row r="18" spans="1:6" x14ac:dyDescent="0.25">
      <c r="B18">
        <v>-4.1040539999999899</v>
      </c>
      <c r="C18">
        <v>5.9792920000000001</v>
      </c>
      <c r="D18">
        <v>-6.3880079999999904</v>
      </c>
      <c r="E18">
        <v>-24.1299659999999</v>
      </c>
      <c r="F18">
        <v>-24.1299659999999</v>
      </c>
    </row>
    <row r="19" spans="1:6" x14ac:dyDescent="0.25">
      <c r="A19" t="s">
        <v>14</v>
      </c>
      <c r="B19">
        <v>28.193650000000002</v>
      </c>
      <c r="C19">
        <v>35.307899999999997</v>
      </c>
      <c r="D19">
        <v>25.198499999999999</v>
      </c>
      <c r="E19">
        <v>30.779949999999999</v>
      </c>
      <c r="F19">
        <v>30.779949999999999</v>
      </c>
    </row>
    <row r="20" spans="1:6" x14ac:dyDescent="0.25">
      <c r="B20">
        <v>2751147</v>
      </c>
      <c r="C20">
        <v>2276220</v>
      </c>
      <c r="D20">
        <v>3278223</v>
      </c>
      <c r="E20">
        <v>4276217</v>
      </c>
      <c r="F20">
        <v>4276217</v>
      </c>
    </row>
    <row r="21" spans="1:6" x14ac:dyDescent="0.25">
      <c r="B21">
        <v>1.34895278665246</v>
      </c>
      <c r="C21">
        <v>1.3252869482901399</v>
      </c>
      <c r="D21">
        <v>1.46728197846408</v>
      </c>
      <c r="E21">
        <v>1.25428943320317</v>
      </c>
      <c r="F21">
        <v>1.25428943320317</v>
      </c>
    </row>
    <row r="22" spans="1:6" x14ac:dyDescent="0.25">
      <c r="B22" t="s">
        <v>32</v>
      </c>
      <c r="C22" t="s">
        <v>32</v>
      </c>
      <c r="D22" t="s">
        <v>32</v>
      </c>
      <c r="E22" t="s">
        <v>32</v>
      </c>
      <c r="F22" t="s">
        <v>32</v>
      </c>
    </row>
    <row r="23" spans="1:6" x14ac:dyDescent="0.25">
      <c r="B23">
        <v>-2.8559540000000001</v>
      </c>
      <c r="C23">
        <v>1.37411799999999</v>
      </c>
      <c r="D23">
        <v>-11.233457999999899</v>
      </c>
      <c r="E23">
        <v>-56.880821999999903</v>
      </c>
      <c r="F23">
        <v>-56.880821999999903</v>
      </c>
    </row>
    <row r="24" spans="1:6" x14ac:dyDescent="0.25">
      <c r="A24" t="s">
        <v>15</v>
      </c>
      <c r="B24">
        <v>26.414349999999999</v>
      </c>
      <c r="C24">
        <v>29.080749999999899</v>
      </c>
      <c r="D24">
        <v>18.796849999999999</v>
      </c>
      <c r="E24">
        <v>-1.8873500000000001</v>
      </c>
      <c r="F24">
        <v>-1.8873500000000001</v>
      </c>
    </row>
    <row r="25" spans="1:6" x14ac:dyDescent="0.25">
      <c r="B25">
        <v>2112795</v>
      </c>
      <c r="C25">
        <v>1334551</v>
      </c>
      <c r="D25">
        <v>2704569</v>
      </c>
      <c r="E25">
        <v>4402884</v>
      </c>
      <c r="F25">
        <v>4402884</v>
      </c>
    </row>
    <row r="26" spans="1:6" x14ac:dyDescent="0.25">
      <c r="B26">
        <v>1.3016211099278101</v>
      </c>
      <c r="C26">
        <v>1.27795527156549</v>
      </c>
      <c r="D26">
        <v>1.46728197846408</v>
      </c>
      <c r="E26">
        <v>1.25428943320317</v>
      </c>
      <c r="F26">
        <v>1.25428943320317</v>
      </c>
    </row>
    <row r="27" spans="1:6" x14ac:dyDescent="0.25">
      <c r="B27" t="s">
        <v>32</v>
      </c>
      <c r="C27" t="s">
        <v>32</v>
      </c>
      <c r="D27" t="s">
        <v>32</v>
      </c>
      <c r="E27" t="s">
        <v>32</v>
      </c>
      <c r="F27" t="s">
        <v>32</v>
      </c>
    </row>
    <row r="28" spans="1:6" x14ac:dyDescent="0.25">
      <c r="B28">
        <v>0.95635600000001297</v>
      </c>
      <c r="C28">
        <v>4.4685519999999901</v>
      </c>
      <c r="D28">
        <v>-4.8790959999999899</v>
      </c>
      <c r="E28">
        <v>-20.0766759999999</v>
      </c>
      <c r="F28">
        <v>-20.0766759999999</v>
      </c>
    </row>
    <row r="29" spans="1:6" x14ac:dyDescent="0.25">
      <c r="A29" t="s">
        <v>16</v>
      </c>
      <c r="B29">
        <v>36.124299999999998</v>
      </c>
      <c r="C29">
        <v>33.019699999999901</v>
      </c>
      <c r="D29">
        <v>31.412400000000002</v>
      </c>
      <c r="E29">
        <v>37.552799999999998</v>
      </c>
      <c r="F29">
        <v>37.552799999999998</v>
      </c>
    </row>
    <row r="30" spans="1:6" x14ac:dyDescent="0.25">
      <c r="B30">
        <v>2748030</v>
      </c>
      <c r="C30">
        <v>1374603</v>
      </c>
      <c r="D30">
        <v>3377407</v>
      </c>
      <c r="E30">
        <v>5121663</v>
      </c>
      <c r="F30">
        <v>5121663</v>
      </c>
    </row>
    <row r="31" spans="1:6" x14ac:dyDescent="0.25">
      <c r="B31">
        <v>1.3252869482901399</v>
      </c>
      <c r="C31">
        <v>1.27795527156549</v>
      </c>
      <c r="D31">
        <v>1.46728197846408</v>
      </c>
      <c r="E31">
        <v>1.34895278665246</v>
      </c>
      <c r="F31">
        <v>1.34895278665246</v>
      </c>
    </row>
    <row r="32" spans="1:6" x14ac:dyDescent="0.25">
      <c r="B32" t="s">
        <v>32</v>
      </c>
      <c r="C32" t="s">
        <v>32</v>
      </c>
      <c r="D32" t="s">
        <v>32</v>
      </c>
      <c r="E32" t="s">
        <v>32</v>
      </c>
      <c r="F32" t="s">
        <v>32</v>
      </c>
    </row>
    <row r="33" spans="1:6" x14ac:dyDescent="0.25">
      <c r="B33">
        <v>2.46773</v>
      </c>
      <c r="C33">
        <v>8.5439979999999895</v>
      </c>
      <c r="D33">
        <v>-3.4431679999999898</v>
      </c>
      <c r="E33">
        <v>-50.289271999999997</v>
      </c>
      <c r="F33">
        <v>-50.289271999999997</v>
      </c>
    </row>
    <row r="34" spans="1:6" x14ac:dyDescent="0.25">
      <c r="A34" t="s">
        <v>17</v>
      </c>
      <c r="B34">
        <v>32.862850000000002</v>
      </c>
      <c r="C34">
        <v>36.838149999999999</v>
      </c>
      <c r="D34">
        <v>27.291499999999999</v>
      </c>
      <c r="E34">
        <v>4.7041999999999904</v>
      </c>
      <c r="F34">
        <v>4.7041999999999904</v>
      </c>
    </row>
    <row r="35" spans="1:6" x14ac:dyDescent="0.25">
      <c r="B35">
        <v>1997904</v>
      </c>
      <c r="C35">
        <v>2077628</v>
      </c>
      <c r="D35">
        <v>3100138</v>
      </c>
      <c r="E35">
        <v>4402884</v>
      </c>
      <c r="F35">
        <v>4402884</v>
      </c>
    </row>
    <row r="36" spans="1:6" x14ac:dyDescent="0.25">
      <c r="B36">
        <v>1.25428943320317</v>
      </c>
      <c r="C36">
        <v>1.3016211099278101</v>
      </c>
      <c r="D36">
        <v>1.46728197846408</v>
      </c>
      <c r="E36">
        <v>1.25428943320317</v>
      </c>
      <c r="F36">
        <v>1.25428943320317</v>
      </c>
    </row>
    <row r="37" spans="1:6" x14ac:dyDescent="0.25">
      <c r="B37" t="s">
        <v>32</v>
      </c>
      <c r="C37" t="s">
        <v>32</v>
      </c>
      <c r="D37" t="s">
        <v>32</v>
      </c>
      <c r="E37" t="s">
        <v>32</v>
      </c>
      <c r="F37" t="s">
        <v>32</v>
      </c>
    </row>
    <row r="38" spans="1:6" x14ac:dyDescent="0.25">
      <c r="B38">
        <v>-9.7141439999999992</v>
      </c>
      <c r="C38">
        <v>0.44954599999999401</v>
      </c>
      <c r="D38">
        <v>-13.854288</v>
      </c>
      <c r="E38">
        <v>-71.764119999999906</v>
      </c>
      <c r="F38">
        <v>-71.764119999999906</v>
      </c>
    </row>
    <row r="39" spans="1:6" x14ac:dyDescent="0.25">
      <c r="A39" t="s">
        <v>18</v>
      </c>
      <c r="B39">
        <v>17.243599999999901</v>
      </c>
      <c r="C39">
        <v>24.7572499999999</v>
      </c>
      <c r="D39">
        <v>13.3086999999999</v>
      </c>
      <c r="E39">
        <v>-18.676099999999899</v>
      </c>
      <c r="F39">
        <v>-18.676099999999899</v>
      </c>
    </row>
    <row r="40" spans="1:6" x14ac:dyDescent="0.25">
      <c r="B40">
        <v>2081790</v>
      </c>
      <c r="C40">
        <v>1187490</v>
      </c>
      <c r="D40">
        <v>2488728</v>
      </c>
      <c r="E40">
        <v>3888148</v>
      </c>
      <c r="F40">
        <v>3888148</v>
      </c>
    </row>
    <row r="41" spans="1:6" x14ac:dyDescent="0.25">
      <c r="B41">
        <v>1.27795527156549</v>
      </c>
      <c r="C41">
        <v>1.27795527156549</v>
      </c>
      <c r="D41">
        <v>1.37261862501479</v>
      </c>
      <c r="E41">
        <v>1.2069577564785201</v>
      </c>
      <c r="F41">
        <v>1.2069577564785201</v>
      </c>
    </row>
    <row r="42" spans="1:6" x14ac:dyDescent="0.25">
      <c r="B42" t="s">
        <v>32</v>
      </c>
      <c r="C42" t="s">
        <v>32</v>
      </c>
      <c r="D42" t="s">
        <v>32</v>
      </c>
      <c r="E42" t="s">
        <v>32</v>
      </c>
      <c r="F42" t="s">
        <v>32</v>
      </c>
    </row>
    <row r="43" spans="1:6" x14ac:dyDescent="0.25">
      <c r="B43">
        <v>-1.884884</v>
      </c>
      <c r="C43">
        <v>-7.2605279999999999</v>
      </c>
      <c r="D43">
        <v>-7.1797219999999999</v>
      </c>
      <c r="E43">
        <v>-48.592869999999998</v>
      </c>
      <c r="F43">
        <v>-48.592869999999998</v>
      </c>
    </row>
    <row r="44" spans="1:6" x14ac:dyDescent="0.25">
      <c r="A44" t="s">
        <v>19</v>
      </c>
      <c r="B44">
        <v>30.296699999999898</v>
      </c>
      <c r="C44">
        <v>32.909100000000002</v>
      </c>
      <c r="D44">
        <v>25.776450000000001</v>
      </c>
      <c r="E44">
        <v>4.49514999999999</v>
      </c>
      <c r="F44">
        <v>4.49514999999999</v>
      </c>
    </row>
    <row r="45" spans="1:6" x14ac:dyDescent="0.25">
      <c r="B45">
        <v>1829704</v>
      </c>
      <c r="C45">
        <v>1295165</v>
      </c>
      <c r="D45">
        <v>3376483</v>
      </c>
      <c r="E45">
        <v>3888148</v>
      </c>
      <c r="F45">
        <v>3888148</v>
      </c>
    </row>
    <row r="46" spans="1:6" x14ac:dyDescent="0.25">
      <c r="B46">
        <v>1.3252869482901399</v>
      </c>
      <c r="C46">
        <v>1.2306235948408399</v>
      </c>
      <c r="D46">
        <v>1.56194533191338</v>
      </c>
      <c r="E46">
        <v>1.2069577564785201</v>
      </c>
      <c r="F46">
        <v>1.2069577564785201</v>
      </c>
    </row>
    <row r="47" spans="1:6" x14ac:dyDescent="0.25">
      <c r="B47" t="s">
        <v>32</v>
      </c>
      <c r="C47" t="s">
        <v>32</v>
      </c>
      <c r="D47" t="s">
        <v>32</v>
      </c>
      <c r="E47" t="s">
        <v>32</v>
      </c>
      <c r="F47" t="s">
        <v>32</v>
      </c>
    </row>
    <row r="48" spans="1:6" x14ac:dyDescent="0.25">
      <c r="B48">
        <v>5.2625399999999898</v>
      </c>
      <c r="C48">
        <v>8.1366179999999897</v>
      </c>
      <c r="D48">
        <v>-3.87669799999999</v>
      </c>
      <c r="E48">
        <v>-24.594595999999999</v>
      </c>
      <c r="F48">
        <v>-24.594595999999999</v>
      </c>
    </row>
    <row r="49" spans="1:26" x14ac:dyDescent="0.25">
      <c r="A49" t="s">
        <v>20</v>
      </c>
      <c r="B49">
        <v>34.181999999999903</v>
      </c>
      <c r="C49">
        <v>35.54645</v>
      </c>
      <c r="D49">
        <v>26.798749999999998</v>
      </c>
      <c r="E49">
        <v>28.806000000000001</v>
      </c>
      <c r="F49">
        <v>28.806000000000001</v>
      </c>
    </row>
    <row r="50" spans="1:26" x14ac:dyDescent="0.25">
      <c r="B50">
        <v>1776817</v>
      </c>
      <c r="C50">
        <v>1259711</v>
      </c>
      <c r="D50">
        <v>2849494</v>
      </c>
      <c r="E50">
        <v>3757809</v>
      </c>
      <c r="F50">
        <v>3757809</v>
      </c>
    </row>
    <row r="51" spans="1:26" x14ac:dyDescent="0.25">
      <c r="B51">
        <v>1.3016211099278101</v>
      </c>
      <c r="C51">
        <v>1.27795527156549</v>
      </c>
      <c r="D51">
        <v>1.46728197846408</v>
      </c>
      <c r="E51">
        <v>1.25428943320317</v>
      </c>
      <c r="F51">
        <v>1.25428943320317</v>
      </c>
    </row>
    <row r="52" spans="1:26" x14ac:dyDescent="0.25">
      <c r="B52" t="s">
        <v>32</v>
      </c>
      <c r="C52" t="s">
        <v>32</v>
      </c>
      <c r="D52" t="s">
        <v>32</v>
      </c>
      <c r="E52" t="s">
        <v>32</v>
      </c>
      <c r="F52" t="s">
        <v>32</v>
      </c>
      <c r="Z52" t="s">
        <v>117</v>
      </c>
    </row>
    <row r="53" spans="1:26" x14ac:dyDescent="0.25">
      <c r="B53">
        <v>3.33369600000003</v>
      </c>
      <c r="C53">
        <v>-8.4798779999999692</v>
      </c>
      <c r="D53">
        <v>-3.2341419999999901</v>
      </c>
      <c r="E53">
        <v>-19.7550699999999</v>
      </c>
      <c r="F53">
        <v>-19.7550699999999</v>
      </c>
    </row>
    <row r="54" spans="1:26" x14ac:dyDescent="0.25">
      <c r="A54" t="s">
        <v>21</v>
      </c>
      <c r="B54">
        <v>42.3566</v>
      </c>
      <c r="C54">
        <v>39.878749999999997</v>
      </c>
      <c r="D54">
        <v>33.700749999999999</v>
      </c>
      <c r="E54">
        <v>33.332949999999997</v>
      </c>
      <c r="F54">
        <v>33.332949999999997</v>
      </c>
    </row>
    <row r="55" spans="1:26" x14ac:dyDescent="0.25">
      <c r="B55">
        <v>2540161</v>
      </c>
      <c r="C55">
        <v>2688932</v>
      </c>
      <c r="D55">
        <v>2950680</v>
      </c>
      <c r="E55">
        <v>3888148</v>
      </c>
      <c r="F55">
        <v>3888148</v>
      </c>
    </row>
    <row r="56" spans="1:26" x14ac:dyDescent="0.25">
      <c r="B56">
        <v>1.3016211099278101</v>
      </c>
      <c r="C56">
        <v>1.2069577564785201</v>
      </c>
      <c r="D56">
        <v>1.53827949355105</v>
      </c>
      <c r="E56">
        <v>1.2069577564785201</v>
      </c>
      <c r="F56">
        <v>1.2069577564785201</v>
      </c>
    </row>
    <row r="57" spans="1:26" x14ac:dyDescent="0.25">
      <c r="B57" t="s">
        <v>32</v>
      </c>
      <c r="C57" t="s">
        <v>32</v>
      </c>
      <c r="D57" t="s">
        <v>32</v>
      </c>
      <c r="E57" t="s">
        <v>32</v>
      </c>
      <c r="F57" t="s">
        <v>32</v>
      </c>
    </row>
    <row r="58" spans="1:26" x14ac:dyDescent="0.25">
      <c r="B58">
        <v>2.30118</v>
      </c>
      <c r="C58">
        <v>-5.0679979999999798</v>
      </c>
      <c r="D58">
        <v>-2.9285540000000001</v>
      </c>
      <c r="E58">
        <v>-17.8732059999999</v>
      </c>
      <c r="F58">
        <v>-17.8732059999999</v>
      </c>
    </row>
    <row r="59" spans="1:26" x14ac:dyDescent="0.25">
      <c r="A59" t="s">
        <v>22</v>
      </c>
      <c r="B59">
        <v>37.011000000000003</v>
      </c>
      <c r="C59">
        <v>45.59845</v>
      </c>
      <c r="D59">
        <v>30.998549999999899</v>
      </c>
      <c r="E59">
        <v>35.945149999999998</v>
      </c>
      <c r="F59">
        <v>35.945149999999998</v>
      </c>
    </row>
    <row r="60" spans="1:26" x14ac:dyDescent="0.25">
      <c r="B60">
        <v>1879838</v>
      </c>
      <c r="C60">
        <v>2450192</v>
      </c>
      <c r="D60">
        <v>3209543</v>
      </c>
      <c r="E60">
        <v>4026146</v>
      </c>
      <c r="F60">
        <v>4026146</v>
      </c>
    </row>
    <row r="61" spans="1:26" x14ac:dyDescent="0.25">
      <c r="B61">
        <v>1.34895278665246</v>
      </c>
      <c r="C61">
        <v>1.2069577564785201</v>
      </c>
      <c r="D61">
        <v>1.5146136551887299</v>
      </c>
      <c r="E61">
        <v>1.2306235948408399</v>
      </c>
      <c r="F61">
        <v>1.2306235948408399</v>
      </c>
    </row>
    <row r="62" spans="1:26" x14ac:dyDescent="0.25">
      <c r="B62" t="s">
        <v>32</v>
      </c>
      <c r="C62" t="s">
        <v>32</v>
      </c>
      <c r="D62" t="s">
        <v>32</v>
      </c>
      <c r="E62" t="s">
        <v>32</v>
      </c>
      <c r="F62" t="s">
        <v>32</v>
      </c>
    </row>
    <row r="63" spans="1:26" x14ac:dyDescent="0.25">
      <c r="B63">
        <v>3.25637</v>
      </c>
      <c r="C63">
        <v>-2.5088919999999901</v>
      </c>
      <c r="D63">
        <v>-7.4919799999999999</v>
      </c>
      <c r="E63">
        <v>-38.420146000000003</v>
      </c>
      <c r="F63">
        <v>-38.420146000000003</v>
      </c>
    </row>
    <row r="64" spans="1:26" x14ac:dyDescent="0.25">
      <c r="A64" t="s">
        <v>23</v>
      </c>
      <c r="B64">
        <v>35.088949999999997</v>
      </c>
      <c r="C64">
        <v>35.761499999999998</v>
      </c>
      <c r="D64">
        <v>26.411199999999901</v>
      </c>
      <c r="E64">
        <v>16.934549999999899</v>
      </c>
      <c r="F64">
        <v>16.934549999999899</v>
      </c>
    </row>
    <row r="65" spans="1:6" x14ac:dyDescent="0.25">
      <c r="B65">
        <v>1825418</v>
      </c>
      <c r="C65">
        <v>3550368</v>
      </c>
      <c r="D65">
        <v>3062832</v>
      </c>
      <c r="E65">
        <v>4514957</v>
      </c>
      <c r="F65">
        <v>4514957</v>
      </c>
    </row>
    <row r="66" spans="1:6" x14ac:dyDescent="0.25">
      <c r="B66">
        <v>1.27795527156549</v>
      </c>
      <c r="C66">
        <v>1.2306235948408399</v>
      </c>
      <c r="D66">
        <v>1.5146136551887299</v>
      </c>
      <c r="E66">
        <v>1.25428943320317</v>
      </c>
      <c r="F66">
        <v>1.25428943320317</v>
      </c>
    </row>
    <row r="67" spans="1:6" x14ac:dyDescent="0.25">
      <c r="B67" t="s">
        <v>32</v>
      </c>
      <c r="C67" t="s">
        <v>32</v>
      </c>
      <c r="D67" t="s">
        <v>32</v>
      </c>
      <c r="E67" t="s">
        <v>32</v>
      </c>
      <c r="F67" t="s">
        <v>32</v>
      </c>
    </row>
    <row r="68" spans="1:6" x14ac:dyDescent="0.25">
      <c r="B68">
        <v>-1.4160979999999901</v>
      </c>
      <c r="C68">
        <v>4.0703119999999897</v>
      </c>
      <c r="D68">
        <v>-6.0479599999999998</v>
      </c>
      <c r="E68">
        <v>-41.953969999999998</v>
      </c>
      <c r="F68">
        <v>-41.953969999999998</v>
      </c>
    </row>
    <row r="69" spans="1:6" x14ac:dyDescent="0.25">
      <c r="A69" t="s">
        <v>24</v>
      </c>
      <c r="B69">
        <v>29.999849999999999</v>
      </c>
      <c r="C69">
        <v>31.002699999999901</v>
      </c>
      <c r="D69">
        <v>25.071300000000001</v>
      </c>
      <c r="E69">
        <v>13.308549999999901</v>
      </c>
      <c r="F69">
        <v>13.308549999999901</v>
      </c>
    </row>
    <row r="70" spans="1:6" x14ac:dyDescent="0.25">
      <c r="B70">
        <v>1989671</v>
      </c>
      <c r="C70">
        <v>1331751</v>
      </c>
      <c r="D70">
        <v>2827527</v>
      </c>
      <c r="E70">
        <v>4406799</v>
      </c>
      <c r="F70">
        <v>4406799</v>
      </c>
    </row>
    <row r="71" spans="1:6" x14ac:dyDescent="0.25">
      <c r="B71">
        <v>1.3016211099278101</v>
      </c>
      <c r="C71">
        <v>1.27795527156549</v>
      </c>
      <c r="D71">
        <v>1.4199503017394299</v>
      </c>
      <c r="E71">
        <v>1.25428943320317</v>
      </c>
      <c r="F71">
        <v>1.25428943320317</v>
      </c>
    </row>
    <row r="72" spans="1:6" x14ac:dyDescent="0.25">
      <c r="B72" t="s">
        <v>32</v>
      </c>
      <c r="C72" t="s">
        <v>32</v>
      </c>
      <c r="D72" t="s">
        <v>32</v>
      </c>
      <c r="E72" t="s">
        <v>32</v>
      </c>
      <c r="F72" t="s">
        <v>32</v>
      </c>
    </row>
    <row r="73" spans="1:6" x14ac:dyDescent="0.25">
      <c r="B73">
        <v>2.0048460000000001</v>
      </c>
      <c r="C73">
        <v>-21.2678919999999</v>
      </c>
      <c r="D73">
        <v>-5.8022419999999899</v>
      </c>
      <c r="E73">
        <v>-20.2749319999999</v>
      </c>
      <c r="F73">
        <v>-20.2749319999999</v>
      </c>
    </row>
    <row r="74" spans="1:6" x14ac:dyDescent="0.25">
      <c r="A74" t="s">
        <v>25</v>
      </c>
      <c r="B74">
        <v>35.95055</v>
      </c>
      <c r="C74">
        <v>34.194299999999998</v>
      </c>
      <c r="D74">
        <v>27.832049999999999</v>
      </c>
      <c r="E74">
        <v>35.810099999999998</v>
      </c>
      <c r="F74">
        <v>35.810099999999998</v>
      </c>
    </row>
    <row r="75" spans="1:6" x14ac:dyDescent="0.25">
      <c r="B75">
        <v>2146837</v>
      </c>
      <c r="C75">
        <v>4648964</v>
      </c>
      <c r="D75">
        <v>3213762</v>
      </c>
      <c r="E75">
        <v>4652955</v>
      </c>
      <c r="F75">
        <v>4652955</v>
      </c>
    </row>
    <row r="76" spans="1:6" x14ac:dyDescent="0.25">
      <c r="B76">
        <v>1.34895278665246</v>
      </c>
      <c r="C76">
        <v>1.27795527156549</v>
      </c>
      <c r="D76">
        <v>1.46728197846408</v>
      </c>
      <c r="E76">
        <v>1.27795527156549</v>
      </c>
      <c r="F76">
        <v>1.27795527156549</v>
      </c>
    </row>
    <row r="77" spans="1:6" x14ac:dyDescent="0.25">
      <c r="B77" t="s">
        <v>32</v>
      </c>
      <c r="C77" t="s">
        <v>32</v>
      </c>
      <c r="D77" t="s">
        <v>32</v>
      </c>
      <c r="E77" t="s">
        <v>32</v>
      </c>
      <c r="F77" t="s">
        <v>32</v>
      </c>
    </row>
    <row r="78" spans="1:6" x14ac:dyDescent="0.25">
      <c r="B78">
        <v>-3.46352199999999</v>
      </c>
      <c r="C78">
        <v>0.82238799999998902</v>
      </c>
      <c r="D78">
        <v>-13.573779999999999</v>
      </c>
      <c r="E78">
        <v>-62.974769999999999</v>
      </c>
      <c r="F78">
        <v>-62.974769999999999</v>
      </c>
    </row>
    <row r="79" spans="1:6" x14ac:dyDescent="0.25">
      <c r="A79" t="s">
        <v>26</v>
      </c>
      <c r="B79">
        <v>27.159549999999999</v>
      </c>
      <c r="C79">
        <v>29.940099999999902</v>
      </c>
      <c r="D79">
        <v>16.9861</v>
      </c>
      <c r="E79">
        <v>-9.8867499999999993</v>
      </c>
      <c r="F79">
        <v>-9.8867499999999993</v>
      </c>
    </row>
    <row r="80" spans="1:6" x14ac:dyDescent="0.25">
      <c r="B80">
        <v>2453012</v>
      </c>
      <c r="C80">
        <v>2156530</v>
      </c>
      <c r="D80">
        <v>3116659</v>
      </c>
      <c r="E80">
        <v>3888148</v>
      </c>
      <c r="F80">
        <v>3888148</v>
      </c>
    </row>
    <row r="81" spans="1:6" x14ac:dyDescent="0.25">
      <c r="B81">
        <v>1.34895278665246</v>
      </c>
      <c r="C81">
        <v>1.3016211099278101</v>
      </c>
      <c r="D81">
        <v>1.44361614010176</v>
      </c>
      <c r="E81">
        <v>1.2069577564785201</v>
      </c>
      <c r="F81">
        <v>1.2069577564785201</v>
      </c>
    </row>
    <row r="82" spans="1:6" x14ac:dyDescent="0.25">
      <c r="B82" t="s">
        <v>32</v>
      </c>
      <c r="C82" t="s">
        <v>32</v>
      </c>
      <c r="D82" t="s">
        <v>32</v>
      </c>
      <c r="E82" t="s">
        <v>32</v>
      </c>
      <c r="F82" t="s">
        <v>32</v>
      </c>
    </row>
    <row r="83" spans="1:6" x14ac:dyDescent="0.25">
      <c r="B83">
        <v>-9.2511960000000002</v>
      </c>
      <c r="C83">
        <v>-5.6237560000000002</v>
      </c>
      <c r="D83">
        <v>-12.111885999999901</v>
      </c>
      <c r="E83">
        <v>-64.536919999999995</v>
      </c>
      <c r="F83">
        <v>-64.536919999999995</v>
      </c>
    </row>
    <row r="84" spans="1:6" x14ac:dyDescent="0.25">
      <c r="A84" t="s">
        <v>27</v>
      </c>
      <c r="B84">
        <v>14.7204</v>
      </c>
      <c r="C84">
        <v>17.7742</v>
      </c>
      <c r="D84">
        <v>12.94815</v>
      </c>
      <c r="E84">
        <v>-9.2743999999999804</v>
      </c>
      <c r="F84">
        <v>-9.2743999999999804</v>
      </c>
    </row>
    <row r="85" spans="1:6" x14ac:dyDescent="0.25">
      <c r="B85">
        <v>1575218</v>
      </c>
      <c r="C85">
        <v>1371107</v>
      </c>
      <c r="D85">
        <v>2289512</v>
      </c>
      <c r="E85">
        <v>4406799</v>
      </c>
      <c r="F85">
        <v>4406799</v>
      </c>
    </row>
    <row r="86" spans="1:6" x14ac:dyDescent="0.25">
      <c r="B86">
        <v>1.3016211099278101</v>
      </c>
      <c r="C86">
        <v>1.3016211099278101</v>
      </c>
      <c r="D86">
        <v>1.37261862501479</v>
      </c>
      <c r="E86">
        <v>1.25428943320317</v>
      </c>
      <c r="F86">
        <v>1.25428943320317</v>
      </c>
    </row>
    <row r="87" spans="1:6" x14ac:dyDescent="0.25">
      <c r="B87" t="s">
        <v>32</v>
      </c>
      <c r="C87" t="s">
        <v>32</v>
      </c>
      <c r="D87" t="s">
        <v>32</v>
      </c>
      <c r="E87" t="s">
        <v>32</v>
      </c>
      <c r="F87" t="s">
        <v>32</v>
      </c>
    </row>
    <row r="88" spans="1:6" x14ac:dyDescent="0.25">
      <c r="B88">
        <v>2.1467160000000001</v>
      </c>
      <c r="C88">
        <v>-6.1147519999999904</v>
      </c>
      <c r="D88">
        <v>-6.2477759999999902</v>
      </c>
      <c r="E88">
        <v>-14.9284199999999</v>
      </c>
      <c r="F88">
        <v>-14.9284199999999</v>
      </c>
    </row>
    <row r="89" spans="1:6" x14ac:dyDescent="0.25">
      <c r="A89" t="s">
        <v>28</v>
      </c>
      <c r="B89">
        <v>33.670400000000001</v>
      </c>
      <c r="C89">
        <v>38.280900000000003</v>
      </c>
      <c r="D89">
        <v>27.305199999999999</v>
      </c>
      <c r="E89">
        <v>38.159599999999998</v>
      </c>
      <c r="F89">
        <v>38.159599999999998</v>
      </c>
    </row>
    <row r="90" spans="1:6" x14ac:dyDescent="0.25">
      <c r="B90">
        <v>1833217</v>
      </c>
      <c r="C90">
        <v>3394045</v>
      </c>
      <c r="D90">
        <v>3299856</v>
      </c>
      <c r="E90">
        <v>3888148</v>
      </c>
      <c r="F90">
        <v>3888148</v>
      </c>
    </row>
    <row r="91" spans="1:6" x14ac:dyDescent="0.25">
      <c r="B91">
        <v>1.3252869482901399</v>
      </c>
      <c r="C91">
        <v>1.3016211099278101</v>
      </c>
      <c r="D91">
        <v>1.53827949355105</v>
      </c>
      <c r="E91">
        <v>1.2069577564785201</v>
      </c>
      <c r="F91">
        <v>1.2069577564785201</v>
      </c>
    </row>
    <row r="92" spans="1:6" x14ac:dyDescent="0.25">
      <c r="B92" t="s">
        <v>32</v>
      </c>
      <c r="C92" t="s">
        <v>32</v>
      </c>
      <c r="D92" t="s">
        <v>32</v>
      </c>
      <c r="E92" t="s">
        <v>32</v>
      </c>
      <c r="F92" t="s">
        <v>32</v>
      </c>
    </row>
    <row r="93" spans="1:6" x14ac:dyDescent="0.25">
      <c r="B93">
        <v>-5.0714420000000002</v>
      </c>
      <c r="C93">
        <v>-2.2368860000000002</v>
      </c>
      <c r="D93">
        <v>-8.3119919999999894</v>
      </c>
      <c r="E93">
        <v>-46.180422</v>
      </c>
      <c r="F93">
        <v>-46.180422</v>
      </c>
    </row>
    <row r="94" spans="1:6" x14ac:dyDescent="0.25">
      <c r="A94" t="s">
        <v>29</v>
      </c>
      <c r="B94">
        <v>20.617149999999999</v>
      </c>
      <c r="C94">
        <v>22.399149999999999</v>
      </c>
      <c r="D94">
        <v>19.1814</v>
      </c>
      <c r="E94">
        <v>8.8130499999999898</v>
      </c>
      <c r="F94">
        <v>8.8130499999999898</v>
      </c>
    </row>
    <row r="95" spans="1:6" x14ac:dyDescent="0.25">
      <c r="B95">
        <v>1544741</v>
      </c>
      <c r="C95">
        <v>1312877</v>
      </c>
      <c r="D95">
        <v>2480443</v>
      </c>
      <c r="E95">
        <v>4402884</v>
      </c>
      <c r="F95">
        <v>4402884</v>
      </c>
    </row>
    <row r="96" spans="1:6" x14ac:dyDescent="0.25">
      <c r="B96">
        <v>1.3016211099278101</v>
      </c>
      <c r="C96">
        <v>1.27795527156549</v>
      </c>
      <c r="D96">
        <v>1.34895278665246</v>
      </c>
      <c r="E96">
        <v>1.25428943320317</v>
      </c>
      <c r="F96">
        <v>1.25428943320317</v>
      </c>
    </row>
    <row r="97" spans="1:6" x14ac:dyDescent="0.25">
      <c r="B97" t="s">
        <v>32</v>
      </c>
      <c r="C97" t="s">
        <v>32</v>
      </c>
      <c r="D97" t="s">
        <v>32</v>
      </c>
      <c r="E97" t="s">
        <v>32</v>
      </c>
      <c r="F97" t="s">
        <v>32</v>
      </c>
    </row>
    <row r="98" spans="1:6" x14ac:dyDescent="0.25">
      <c r="B98">
        <v>0.17785799999999999</v>
      </c>
      <c r="C98">
        <v>-7.7349439999999898</v>
      </c>
      <c r="D98">
        <v>-6.437786</v>
      </c>
      <c r="E98">
        <v>-53.915320000000001</v>
      </c>
      <c r="F98">
        <v>-53.915320000000001</v>
      </c>
    </row>
    <row r="99" spans="1:6" x14ac:dyDescent="0.25">
      <c r="A99" t="s">
        <v>30</v>
      </c>
      <c r="B99">
        <v>32.301650000000002</v>
      </c>
      <c r="C99">
        <v>31.575600000000001</v>
      </c>
      <c r="D99">
        <v>28.078949999999899</v>
      </c>
      <c r="E99">
        <v>-0.82729999999999904</v>
      </c>
      <c r="F99">
        <v>-0.82729999999999904</v>
      </c>
    </row>
    <row r="100" spans="1:6" x14ac:dyDescent="0.25">
      <c r="B100">
        <v>2001686</v>
      </c>
      <c r="C100">
        <v>2018866</v>
      </c>
      <c r="D100">
        <v>3169985</v>
      </c>
      <c r="E100">
        <v>3888148</v>
      </c>
      <c r="F100">
        <v>3888148</v>
      </c>
    </row>
    <row r="101" spans="1:6" x14ac:dyDescent="0.25">
      <c r="B101">
        <v>1.3016211099278101</v>
      </c>
      <c r="C101">
        <v>1.2306235948408399</v>
      </c>
      <c r="D101">
        <v>1.53827949355105</v>
      </c>
      <c r="E101">
        <v>1.2069577564785201</v>
      </c>
      <c r="F101">
        <v>1.2069577564785201</v>
      </c>
    </row>
    <row r="102" spans="1:6" x14ac:dyDescent="0.25">
      <c r="B102" t="s">
        <v>32</v>
      </c>
      <c r="C102" t="s">
        <v>32</v>
      </c>
      <c r="D102" t="s">
        <v>32</v>
      </c>
      <c r="E102" t="s">
        <v>32</v>
      </c>
      <c r="F102" t="s">
        <v>32</v>
      </c>
    </row>
    <row r="105" spans="1:6" x14ac:dyDescent="0.25">
      <c r="C105" t="s">
        <v>33</v>
      </c>
      <c r="F105" t="s">
        <v>40</v>
      </c>
    </row>
    <row r="106" spans="1:6" x14ac:dyDescent="0.25">
      <c r="C106" t="s">
        <v>34</v>
      </c>
      <c r="F106" t="s">
        <v>41</v>
      </c>
    </row>
    <row r="107" spans="1:6" x14ac:dyDescent="0.25">
      <c r="C107" t="s">
        <v>35</v>
      </c>
      <c r="F107" t="s">
        <v>42</v>
      </c>
    </row>
    <row r="108" spans="1:6" x14ac:dyDescent="0.25">
      <c r="C108" t="s">
        <v>36</v>
      </c>
      <c r="F108" t="s">
        <v>43</v>
      </c>
    </row>
    <row r="109" spans="1:6" x14ac:dyDescent="0.25">
      <c r="C109" t="s">
        <v>37</v>
      </c>
      <c r="F109" t="s">
        <v>44</v>
      </c>
    </row>
    <row r="110" spans="1:6" x14ac:dyDescent="0.25">
      <c r="C110" t="s">
        <v>38</v>
      </c>
      <c r="F110" t="s">
        <v>45</v>
      </c>
    </row>
    <row r="111" spans="1:6" x14ac:dyDescent="0.25">
      <c r="C111" t="s">
        <v>39</v>
      </c>
      <c r="F111" t="s">
        <v>46</v>
      </c>
    </row>
    <row r="112" spans="1:6" x14ac:dyDescent="0.25">
      <c r="C112">
        <v>-10.7116319999999</v>
      </c>
      <c r="F112" t="e" cm="1">
        <f t="array" ref="F112">--quickstart Waterfall --trace medium</f>
        <v>#NAME?</v>
      </c>
    </row>
    <row r="113" spans="3:6" x14ac:dyDescent="0.25">
      <c r="C113">
        <v>15.321300000000001</v>
      </c>
      <c r="F113">
        <v>-46.772115999999997</v>
      </c>
    </row>
    <row r="114" spans="3:6" x14ac:dyDescent="0.25">
      <c r="C114">
        <v>1942509</v>
      </c>
      <c r="F114">
        <v>8.1378000000000004</v>
      </c>
    </row>
    <row r="115" spans="3:6" x14ac:dyDescent="0.25">
      <c r="C115">
        <v>1.3016211099278101</v>
      </c>
      <c r="F115">
        <v>4276217</v>
      </c>
    </row>
    <row r="116" spans="3:6" x14ac:dyDescent="0.25">
      <c r="C116" t="s">
        <v>32</v>
      </c>
      <c r="F116">
        <v>1.25428943320317</v>
      </c>
    </row>
    <row r="117" spans="3:6" x14ac:dyDescent="0.25">
      <c r="C117">
        <v>-7.9747739999999796</v>
      </c>
      <c r="F117" t="s">
        <v>32</v>
      </c>
    </row>
    <row r="118" spans="3:6" x14ac:dyDescent="0.25">
      <c r="C118">
        <v>44.958350000000003</v>
      </c>
      <c r="F118">
        <v>-15.233013999999899</v>
      </c>
    </row>
    <row r="119" spans="3:6" x14ac:dyDescent="0.25">
      <c r="C119">
        <v>3077001</v>
      </c>
      <c r="F119">
        <v>39.275149999999996</v>
      </c>
    </row>
    <row r="120" spans="3:6" x14ac:dyDescent="0.25">
      <c r="C120">
        <v>1.25428943320317</v>
      </c>
      <c r="F120">
        <v>4162030</v>
      </c>
    </row>
    <row r="121" spans="3:6" x14ac:dyDescent="0.25">
      <c r="C121" t="s">
        <v>32</v>
      </c>
      <c r="F121">
        <v>1.25428943320317</v>
      </c>
    </row>
    <row r="122" spans="3:6" x14ac:dyDescent="0.25">
      <c r="C122">
        <v>1.8019419999999799</v>
      </c>
      <c r="F122" t="s">
        <v>32</v>
      </c>
    </row>
    <row r="123" spans="3:6" x14ac:dyDescent="0.25">
      <c r="C123">
        <v>28.087149999999902</v>
      </c>
      <c r="F123">
        <v>-50.991219999999998</v>
      </c>
    </row>
    <row r="124" spans="3:6" x14ac:dyDescent="0.25">
      <c r="C124">
        <v>1252368</v>
      </c>
      <c r="F124">
        <v>4.2712999999999903</v>
      </c>
    </row>
    <row r="125" spans="3:6" x14ac:dyDescent="0.25">
      <c r="C125">
        <v>1.27795527156549</v>
      </c>
      <c r="F125">
        <v>4406799</v>
      </c>
    </row>
    <row r="126" spans="3:6" x14ac:dyDescent="0.25">
      <c r="C126" t="s">
        <v>32</v>
      </c>
      <c r="F126">
        <v>1.25428943320317</v>
      </c>
    </row>
    <row r="127" spans="3:6" x14ac:dyDescent="0.25">
      <c r="C127">
        <v>5.9792920000000001</v>
      </c>
      <c r="F127" t="s">
        <v>32</v>
      </c>
    </row>
    <row r="128" spans="3:6" x14ac:dyDescent="0.25">
      <c r="C128">
        <v>35.307899999999997</v>
      </c>
      <c r="F128">
        <v>-24.1299659999999</v>
      </c>
    </row>
    <row r="129" spans="3:6" x14ac:dyDescent="0.25">
      <c r="C129">
        <v>2276220</v>
      </c>
      <c r="F129">
        <v>30.779949999999999</v>
      </c>
    </row>
    <row r="130" spans="3:6" x14ac:dyDescent="0.25">
      <c r="C130">
        <v>1.3252869482901399</v>
      </c>
      <c r="F130">
        <v>4276217</v>
      </c>
    </row>
    <row r="131" spans="3:6" x14ac:dyDescent="0.25">
      <c r="C131" t="s">
        <v>32</v>
      </c>
      <c r="F131">
        <v>1.25428943320317</v>
      </c>
    </row>
    <row r="132" spans="3:6" x14ac:dyDescent="0.25">
      <c r="C132">
        <v>1.37411799999999</v>
      </c>
      <c r="F132" t="s">
        <v>32</v>
      </c>
    </row>
    <row r="133" spans="3:6" x14ac:dyDescent="0.25">
      <c r="C133">
        <v>29.080749999999899</v>
      </c>
      <c r="F133">
        <v>-56.880821999999903</v>
      </c>
    </row>
    <row r="134" spans="3:6" x14ac:dyDescent="0.25">
      <c r="C134">
        <v>1334551</v>
      </c>
      <c r="F134">
        <v>-1.8873500000000001</v>
      </c>
    </row>
    <row r="135" spans="3:6" x14ac:dyDescent="0.25">
      <c r="C135">
        <v>1.27795527156549</v>
      </c>
      <c r="F135">
        <v>4402884</v>
      </c>
    </row>
    <row r="136" spans="3:6" x14ac:dyDescent="0.25">
      <c r="C136" t="s">
        <v>32</v>
      </c>
      <c r="F136">
        <v>1.25428943320317</v>
      </c>
    </row>
    <row r="137" spans="3:6" x14ac:dyDescent="0.25">
      <c r="C137">
        <v>4.4685519999999901</v>
      </c>
      <c r="F137" t="s">
        <v>32</v>
      </c>
    </row>
    <row r="138" spans="3:6" x14ac:dyDescent="0.25">
      <c r="C138">
        <v>33.019699999999901</v>
      </c>
      <c r="F138">
        <v>-20.0766759999999</v>
      </c>
    </row>
    <row r="139" spans="3:6" x14ac:dyDescent="0.25">
      <c r="C139">
        <v>1374603</v>
      </c>
      <c r="F139">
        <v>37.552799999999998</v>
      </c>
    </row>
    <row r="140" spans="3:6" x14ac:dyDescent="0.25">
      <c r="C140">
        <v>1.27795527156549</v>
      </c>
      <c r="F140">
        <v>5121663</v>
      </c>
    </row>
    <row r="141" spans="3:6" x14ac:dyDescent="0.25">
      <c r="C141" t="s">
        <v>32</v>
      </c>
      <c r="F141">
        <v>1.34895278665246</v>
      </c>
    </row>
    <row r="142" spans="3:6" x14ac:dyDescent="0.25">
      <c r="C142">
        <v>8.5439979999999895</v>
      </c>
      <c r="F142" t="s">
        <v>32</v>
      </c>
    </row>
    <row r="143" spans="3:6" x14ac:dyDescent="0.25">
      <c r="C143">
        <v>36.838149999999999</v>
      </c>
      <c r="F143">
        <v>-50.289271999999997</v>
      </c>
    </row>
    <row r="144" spans="3:6" x14ac:dyDescent="0.25">
      <c r="C144">
        <v>2077628</v>
      </c>
      <c r="F144">
        <v>4.7041999999999904</v>
      </c>
    </row>
    <row r="145" spans="3:6" x14ac:dyDescent="0.25">
      <c r="C145">
        <v>1.3016211099278101</v>
      </c>
      <c r="F145">
        <v>4402884</v>
      </c>
    </row>
    <row r="146" spans="3:6" x14ac:dyDescent="0.25">
      <c r="C146" t="s">
        <v>32</v>
      </c>
      <c r="F146">
        <v>1.25428943320317</v>
      </c>
    </row>
    <row r="147" spans="3:6" x14ac:dyDescent="0.25">
      <c r="C147">
        <v>0.44954599999999401</v>
      </c>
      <c r="F147" t="s">
        <v>32</v>
      </c>
    </row>
    <row r="148" spans="3:6" x14ac:dyDescent="0.25">
      <c r="C148">
        <v>24.7572499999999</v>
      </c>
      <c r="F148">
        <v>-71.764119999999906</v>
      </c>
    </row>
    <row r="149" spans="3:6" x14ac:dyDescent="0.25">
      <c r="C149">
        <v>1187490</v>
      </c>
      <c r="F149">
        <v>-18.676099999999899</v>
      </c>
    </row>
    <row r="150" spans="3:6" x14ac:dyDescent="0.25">
      <c r="C150">
        <v>1.27795527156549</v>
      </c>
      <c r="F150">
        <v>3888148</v>
      </c>
    </row>
    <row r="151" spans="3:6" x14ac:dyDescent="0.25">
      <c r="C151" t="s">
        <v>32</v>
      </c>
      <c r="F151">
        <v>1.2069577564785201</v>
      </c>
    </row>
    <row r="152" spans="3:6" x14ac:dyDescent="0.25">
      <c r="C152">
        <v>-7.2605279999999999</v>
      </c>
      <c r="F152" t="s">
        <v>32</v>
      </c>
    </row>
    <row r="153" spans="3:6" x14ac:dyDescent="0.25">
      <c r="C153">
        <v>32.909100000000002</v>
      </c>
      <c r="F153">
        <v>-48.592869999999998</v>
      </c>
    </row>
    <row r="154" spans="3:6" x14ac:dyDescent="0.25">
      <c r="C154">
        <v>1295165</v>
      </c>
      <c r="F154">
        <v>4.49514999999999</v>
      </c>
    </row>
    <row r="155" spans="3:6" x14ac:dyDescent="0.25">
      <c r="C155">
        <v>1.2306235948408399</v>
      </c>
      <c r="F155">
        <v>3888148</v>
      </c>
    </row>
    <row r="156" spans="3:6" x14ac:dyDescent="0.25">
      <c r="C156" t="s">
        <v>32</v>
      </c>
      <c r="F156">
        <v>1.2069577564785201</v>
      </c>
    </row>
    <row r="157" spans="3:6" x14ac:dyDescent="0.25">
      <c r="C157">
        <v>8.1366179999999897</v>
      </c>
      <c r="F157" t="s">
        <v>32</v>
      </c>
    </row>
    <row r="158" spans="3:6" x14ac:dyDescent="0.25">
      <c r="C158">
        <v>35.54645</v>
      </c>
      <c r="F158">
        <v>-24.594595999999999</v>
      </c>
    </row>
    <row r="159" spans="3:6" x14ac:dyDescent="0.25">
      <c r="C159">
        <v>1259711</v>
      </c>
      <c r="F159">
        <v>28.806000000000001</v>
      </c>
    </row>
    <row r="160" spans="3:6" x14ac:dyDescent="0.25">
      <c r="C160">
        <v>1.27795527156549</v>
      </c>
      <c r="F160">
        <v>3757809</v>
      </c>
    </row>
    <row r="161" spans="3:6" x14ac:dyDescent="0.25">
      <c r="C161" t="s">
        <v>32</v>
      </c>
      <c r="F161">
        <v>1.25428943320317</v>
      </c>
    </row>
    <row r="162" spans="3:6" x14ac:dyDescent="0.25">
      <c r="C162">
        <v>-8.4798779999999692</v>
      </c>
      <c r="F162" t="s">
        <v>32</v>
      </c>
    </row>
    <row r="163" spans="3:6" x14ac:dyDescent="0.25">
      <c r="C163">
        <v>39.878749999999997</v>
      </c>
      <c r="F163">
        <v>-19.7550699999999</v>
      </c>
    </row>
    <row r="164" spans="3:6" x14ac:dyDescent="0.25">
      <c r="C164">
        <v>2688932</v>
      </c>
      <c r="F164">
        <v>33.332949999999997</v>
      </c>
    </row>
    <row r="165" spans="3:6" x14ac:dyDescent="0.25">
      <c r="C165">
        <v>1.2069577564785201</v>
      </c>
      <c r="F165">
        <v>3888148</v>
      </c>
    </row>
    <row r="166" spans="3:6" x14ac:dyDescent="0.25">
      <c r="C166" t="s">
        <v>32</v>
      </c>
      <c r="F166">
        <v>1.2069577564785201</v>
      </c>
    </row>
    <row r="167" spans="3:6" x14ac:dyDescent="0.25">
      <c r="C167">
        <v>-5.0679979999999798</v>
      </c>
      <c r="F167" t="s">
        <v>32</v>
      </c>
    </row>
    <row r="168" spans="3:6" x14ac:dyDescent="0.25">
      <c r="C168">
        <v>45.59845</v>
      </c>
      <c r="F168">
        <v>-17.8732059999999</v>
      </c>
    </row>
    <row r="169" spans="3:6" x14ac:dyDescent="0.25">
      <c r="C169">
        <v>2450192</v>
      </c>
      <c r="F169">
        <v>35.945149999999998</v>
      </c>
    </row>
    <row r="170" spans="3:6" x14ac:dyDescent="0.25">
      <c r="C170">
        <v>1.2069577564785201</v>
      </c>
      <c r="F170">
        <v>4026146</v>
      </c>
    </row>
    <row r="171" spans="3:6" x14ac:dyDescent="0.25">
      <c r="C171" t="s">
        <v>32</v>
      </c>
      <c r="F171">
        <v>1.2306235948408399</v>
      </c>
    </row>
    <row r="172" spans="3:6" x14ac:dyDescent="0.25">
      <c r="C172">
        <v>-2.5088919999999901</v>
      </c>
      <c r="F172" t="s">
        <v>32</v>
      </c>
    </row>
    <row r="173" spans="3:6" x14ac:dyDescent="0.25">
      <c r="C173">
        <v>35.761499999999998</v>
      </c>
      <c r="F173">
        <v>-38.420146000000003</v>
      </c>
    </row>
    <row r="174" spans="3:6" x14ac:dyDescent="0.25">
      <c r="C174">
        <v>3550368</v>
      </c>
      <c r="F174">
        <v>16.934549999999899</v>
      </c>
    </row>
    <row r="175" spans="3:6" x14ac:dyDescent="0.25">
      <c r="C175">
        <v>1.2306235948408399</v>
      </c>
      <c r="F175">
        <v>4514957</v>
      </c>
    </row>
    <row r="176" spans="3:6" x14ac:dyDescent="0.25">
      <c r="C176" t="s">
        <v>32</v>
      </c>
      <c r="F176">
        <v>1.25428943320317</v>
      </c>
    </row>
    <row r="177" spans="3:6" x14ac:dyDescent="0.25">
      <c r="C177">
        <v>4.0703119999999897</v>
      </c>
      <c r="F177" t="s">
        <v>32</v>
      </c>
    </row>
    <row r="178" spans="3:6" x14ac:dyDescent="0.25">
      <c r="C178">
        <v>31.002699999999901</v>
      </c>
      <c r="F178">
        <v>-41.953969999999998</v>
      </c>
    </row>
    <row r="179" spans="3:6" x14ac:dyDescent="0.25">
      <c r="C179">
        <v>1331751</v>
      </c>
      <c r="F179">
        <v>13.308549999999901</v>
      </c>
    </row>
    <row r="180" spans="3:6" x14ac:dyDescent="0.25">
      <c r="C180">
        <v>1.27795527156549</v>
      </c>
      <c r="F180">
        <v>4406799</v>
      </c>
    </row>
    <row r="181" spans="3:6" x14ac:dyDescent="0.25">
      <c r="C181" t="s">
        <v>32</v>
      </c>
      <c r="F181">
        <v>1.25428943320317</v>
      </c>
    </row>
    <row r="182" spans="3:6" x14ac:dyDescent="0.25">
      <c r="C182">
        <v>-21.2678919999999</v>
      </c>
      <c r="F182" t="s">
        <v>32</v>
      </c>
    </row>
    <row r="183" spans="3:6" x14ac:dyDescent="0.25">
      <c r="C183">
        <v>34.194299999999998</v>
      </c>
      <c r="F183">
        <v>-20.2749319999999</v>
      </c>
    </row>
    <row r="184" spans="3:6" x14ac:dyDescent="0.25">
      <c r="C184">
        <v>4648964</v>
      </c>
      <c r="F184">
        <v>35.810099999999998</v>
      </c>
    </row>
    <row r="185" spans="3:6" x14ac:dyDescent="0.25">
      <c r="C185">
        <v>1.27795527156549</v>
      </c>
      <c r="F185">
        <v>4652955</v>
      </c>
    </row>
    <row r="186" spans="3:6" x14ac:dyDescent="0.25">
      <c r="C186" t="s">
        <v>32</v>
      </c>
      <c r="F186">
        <v>1.27795527156549</v>
      </c>
    </row>
    <row r="187" spans="3:6" x14ac:dyDescent="0.25">
      <c r="C187">
        <v>0.82238799999998902</v>
      </c>
      <c r="F187" t="s">
        <v>32</v>
      </c>
    </row>
    <row r="188" spans="3:6" x14ac:dyDescent="0.25">
      <c r="C188">
        <v>29.940099999999902</v>
      </c>
      <c r="F188">
        <v>-62.974769999999999</v>
      </c>
    </row>
    <row r="189" spans="3:6" x14ac:dyDescent="0.25">
      <c r="C189">
        <v>2156530</v>
      </c>
      <c r="F189">
        <v>-9.8867499999999993</v>
      </c>
    </row>
    <row r="190" spans="3:6" x14ac:dyDescent="0.25">
      <c r="C190">
        <v>1.3016211099278101</v>
      </c>
      <c r="F190">
        <v>3888148</v>
      </c>
    </row>
    <row r="191" spans="3:6" x14ac:dyDescent="0.25">
      <c r="C191" t="s">
        <v>32</v>
      </c>
      <c r="F191">
        <v>1.2069577564785201</v>
      </c>
    </row>
    <row r="192" spans="3:6" x14ac:dyDescent="0.25">
      <c r="C192">
        <v>-5.6237560000000002</v>
      </c>
      <c r="F192" t="s">
        <v>32</v>
      </c>
    </row>
    <row r="193" spans="3:6" x14ac:dyDescent="0.25">
      <c r="C193">
        <v>17.7742</v>
      </c>
      <c r="F193">
        <v>-64.536919999999995</v>
      </c>
    </row>
    <row r="194" spans="3:6" x14ac:dyDescent="0.25">
      <c r="C194">
        <v>1371107</v>
      </c>
      <c r="F194">
        <v>-9.2743999999999804</v>
      </c>
    </row>
    <row r="195" spans="3:6" x14ac:dyDescent="0.25">
      <c r="C195">
        <v>1.3016211099278101</v>
      </c>
      <c r="F195">
        <v>4406799</v>
      </c>
    </row>
    <row r="196" spans="3:6" x14ac:dyDescent="0.25">
      <c r="C196" t="s">
        <v>32</v>
      </c>
      <c r="F196">
        <v>1.25428943320317</v>
      </c>
    </row>
    <row r="197" spans="3:6" x14ac:dyDescent="0.25">
      <c r="C197">
        <v>-6.1147519999999904</v>
      </c>
      <c r="F197" t="s">
        <v>32</v>
      </c>
    </row>
    <row r="198" spans="3:6" x14ac:dyDescent="0.25">
      <c r="C198">
        <v>38.280900000000003</v>
      </c>
      <c r="F198">
        <v>-14.9284199999999</v>
      </c>
    </row>
    <row r="199" spans="3:6" x14ac:dyDescent="0.25">
      <c r="C199">
        <v>3394045</v>
      </c>
      <c r="F199">
        <v>38.159599999999998</v>
      </c>
    </row>
    <row r="200" spans="3:6" x14ac:dyDescent="0.25">
      <c r="C200">
        <v>1.3016211099278101</v>
      </c>
      <c r="F200">
        <v>3888148</v>
      </c>
    </row>
    <row r="201" spans="3:6" x14ac:dyDescent="0.25">
      <c r="C201" t="s">
        <v>32</v>
      </c>
      <c r="F201">
        <v>1.2069577564785201</v>
      </c>
    </row>
    <row r="202" spans="3:6" x14ac:dyDescent="0.25">
      <c r="C202">
        <v>-2.2368860000000002</v>
      </c>
      <c r="F202" t="s">
        <v>32</v>
      </c>
    </row>
    <row r="203" spans="3:6" x14ac:dyDescent="0.25">
      <c r="C203">
        <v>22.399149999999999</v>
      </c>
      <c r="F203">
        <v>-46.180422</v>
      </c>
    </row>
    <row r="204" spans="3:6" x14ac:dyDescent="0.25">
      <c r="C204">
        <v>1312877</v>
      </c>
      <c r="F204">
        <v>8.8130499999999898</v>
      </c>
    </row>
    <row r="205" spans="3:6" x14ac:dyDescent="0.25">
      <c r="C205">
        <v>1.27795527156549</v>
      </c>
      <c r="F205">
        <v>4402884</v>
      </c>
    </row>
    <row r="206" spans="3:6" x14ac:dyDescent="0.25">
      <c r="C206" t="s">
        <v>32</v>
      </c>
      <c r="F206">
        <v>1.25428943320317</v>
      </c>
    </row>
    <row r="207" spans="3:6" x14ac:dyDescent="0.25">
      <c r="C207">
        <v>-7.7349439999999898</v>
      </c>
      <c r="F207" t="s">
        <v>32</v>
      </c>
    </row>
    <row r="208" spans="3:6" x14ac:dyDescent="0.25">
      <c r="C208">
        <v>31.575600000000001</v>
      </c>
      <c r="F208">
        <v>-53.915320000000001</v>
      </c>
    </row>
    <row r="209" spans="3:6" x14ac:dyDescent="0.25">
      <c r="C209">
        <v>2018866</v>
      </c>
      <c r="F209">
        <v>-0.82729999999999904</v>
      </c>
    </row>
    <row r="210" spans="3:6" x14ac:dyDescent="0.25">
      <c r="C210">
        <v>1.2306235948408399</v>
      </c>
      <c r="F210">
        <v>3888148</v>
      </c>
    </row>
    <row r="211" spans="3:6" x14ac:dyDescent="0.25">
      <c r="C211" t="s">
        <v>32</v>
      </c>
      <c r="F211">
        <v>1.2069577564785201</v>
      </c>
    </row>
    <row r="212" spans="3:6" x14ac:dyDescent="0.25">
      <c r="F212" t="s">
        <v>32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0E2B-173F-487B-A589-3AB2E59E1358}">
  <dimension ref="A1:F109"/>
  <sheetViews>
    <sheetView tabSelected="1" topLeftCell="A148" zoomScale="115" zoomScaleNormal="115" workbookViewId="0">
      <selection activeCell="V13" sqref="V13"/>
    </sheetView>
  </sheetViews>
  <sheetFormatPr defaultRowHeight="15" x14ac:dyDescent="0.25"/>
  <sheetData>
    <row r="1" spans="1:6" x14ac:dyDescent="0.25">
      <c r="A1" t="s">
        <v>47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-8.3770217999999996</v>
      </c>
      <c r="C2">
        <v>-3.7422933</v>
      </c>
      <c r="D2">
        <v>-10.037137099999899</v>
      </c>
      <c r="E2">
        <v>-73.6114441</v>
      </c>
      <c r="F2">
        <v>-73.6114441</v>
      </c>
    </row>
    <row r="3" spans="1:6" x14ac:dyDescent="0.25">
      <c r="A3" t="s">
        <v>6</v>
      </c>
      <c r="B3">
        <v>6414384.2000000002</v>
      </c>
      <c r="C3">
        <v>6161288.9500000002</v>
      </c>
      <c r="D3">
        <v>6569616.1500000004</v>
      </c>
      <c r="E3">
        <v>13336756.65</v>
      </c>
      <c r="F3">
        <v>13336756.65</v>
      </c>
    </row>
    <row r="4" spans="1:6" x14ac:dyDescent="0.25">
      <c r="A4" t="s">
        <v>7</v>
      </c>
      <c r="B4">
        <v>17.280515000000001</v>
      </c>
      <c r="C4">
        <v>20.902862499999902</v>
      </c>
      <c r="D4">
        <v>16.241327500000001</v>
      </c>
      <c r="E4">
        <v>-20.2644175</v>
      </c>
      <c r="F4">
        <v>-20.2644175</v>
      </c>
    </row>
    <row r="5" spans="1:6" x14ac:dyDescent="0.25">
      <c r="A5" t="s">
        <v>8</v>
      </c>
      <c r="B5">
        <v>1717751.8</v>
      </c>
      <c r="C5">
        <v>1590968.1</v>
      </c>
      <c r="D5">
        <v>2403523.5</v>
      </c>
      <c r="E5">
        <v>3951395.45</v>
      </c>
      <c r="F5">
        <v>3951395.45</v>
      </c>
    </row>
    <row r="6" spans="1:6" x14ac:dyDescent="0.25">
      <c r="A6" t="s">
        <v>9</v>
      </c>
      <c r="B6">
        <v>1.2933380665009999</v>
      </c>
      <c r="C6">
        <v>1.2696722281386801</v>
      </c>
      <c r="D6">
        <v>1.3820849603597201</v>
      </c>
      <c r="E6">
        <v>1.2128742160691</v>
      </c>
      <c r="F6">
        <v>1.2128742160691</v>
      </c>
    </row>
    <row r="8" spans="1:6" x14ac:dyDescent="0.25">
      <c r="A8" t="s">
        <v>47</v>
      </c>
      <c r="B8" t="s">
        <v>0</v>
      </c>
      <c r="C8" t="s">
        <v>1</v>
      </c>
      <c r="D8" t="s">
        <v>2</v>
      </c>
      <c r="E8" t="s">
        <v>3</v>
      </c>
      <c r="F8" t="s">
        <v>4</v>
      </c>
    </row>
    <row r="9" spans="1:6" x14ac:dyDescent="0.25">
      <c r="A9" s="1"/>
    </row>
    <row r="10" spans="1:6" x14ac:dyDescent="0.25">
      <c r="B10">
        <v>-7.4805559999999902</v>
      </c>
      <c r="C10">
        <v>-0.31236000000000103</v>
      </c>
      <c r="D10">
        <v>-15.2365739999999</v>
      </c>
      <c r="E10">
        <v>-63.400269999999999</v>
      </c>
      <c r="F10">
        <v>-63.400269999999999</v>
      </c>
    </row>
    <row r="11" spans="1:6" x14ac:dyDescent="0.25">
      <c r="A11" t="s">
        <v>31</v>
      </c>
      <c r="B11">
        <v>18.483499999999999</v>
      </c>
      <c r="C11">
        <v>24.930099999999999</v>
      </c>
      <c r="D11">
        <v>12.35505</v>
      </c>
      <c r="E11">
        <v>-10.312250000000001</v>
      </c>
      <c r="F11">
        <v>-10.312250000000001</v>
      </c>
    </row>
    <row r="12" spans="1:6" x14ac:dyDescent="0.25">
      <c r="B12">
        <v>2054207</v>
      </c>
      <c r="C12">
        <v>1246485</v>
      </c>
      <c r="D12">
        <v>2691797</v>
      </c>
      <c r="E12">
        <v>3888148</v>
      </c>
      <c r="F12">
        <v>3888148</v>
      </c>
    </row>
    <row r="13" spans="1:6" x14ac:dyDescent="0.25">
      <c r="B13">
        <v>1.3252869482901399</v>
      </c>
      <c r="C13">
        <v>1.27795527156549</v>
      </c>
      <c r="D13">
        <v>1.44361614010176</v>
      </c>
      <c r="E13">
        <v>1.2069577564785201</v>
      </c>
      <c r="F13">
        <v>1.2069577564785201</v>
      </c>
    </row>
    <row r="14" spans="1:6" x14ac:dyDescent="0.25">
      <c r="B14" t="s">
        <v>32</v>
      </c>
      <c r="C14" t="s">
        <v>32</v>
      </c>
      <c r="D14" t="s">
        <v>32</v>
      </c>
      <c r="E14" t="s">
        <v>32</v>
      </c>
      <c r="F14" t="s">
        <v>32</v>
      </c>
    </row>
    <row r="15" spans="1:6" x14ac:dyDescent="0.25">
      <c r="B15">
        <v>-8.5908959999999901</v>
      </c>
      <c r="C15">
        <v>-4.4181579999999903</v>
      </c>
      <c r="D15">
        <v>-11.219787999999999</v>
      </c>
      <c r="E15">
        <v>-76.291129999999896</v>
      </c>
      <c r="F15">
        <v>-76.291129999999896</v>
      </c>
    </row>
    <row r="16" spans="1:6" x14ac:dyDescent="0.25">
      <c r="A16" t="s">
        <v>12</v>
      </c>
      <c r="B16">
        <v>15.989699999999999</v>
      </c>
      <c r="C16">
        <v>19.162649999999999</v>
      </c>
      <c r="D16">
        <v>14.2708999999999</v>
      </c>
      <c r="E16">
        <v>-22.111549999999902</v>
      </c>
      <c r="F16">
        <v>-22.111549999999902</v>
      </c>
    </row>
    <row r="17" spans="1:6" x14ac:dyDescent="0.25">
      <c r="B17">
        <v>1520044</v>
      </c>
      <c r="C17">
        <v>1358677</v>
      </c>
      <c r="D17">
        <v>2287062</v>
      </c>
      <c r="E17">
        <v>4138219</v>
      </c>
      <c r="F17">
        <v>4138219</v>
      </c>
    </row>
    <row r="18" spans="1:6" x14ac:dyDescent="0.25">
      <c r="B18">
        <v>1.3016211099278101</v>
      </c>
      <c r="C18">
        <v>1.27795527156549</v>
      </c>
      <c r="D18">
        <v>1.3962844633771101</v>
      </c>
      <c r="E18">
        <v>1.2306235948408399</v>
      </c>
      <c r="F18">
        <v>1.2306235948408399</v>
      </c>
    </row>
    <row r="19" spans="1:6" x14ac:dyDescent="0.25">
      <c r="B19" t="s">
        <v>32</v>
      </c>
      <c r="C19" t="s">
        <v>32</v>
      </c>
      <c r="D19" t="s">
        <v>32</v>
      </c>
      <c r="E19" t="s">
        <v>32</v>
      </c>
      <c r="F19" t="s">
        <v>32</v>
      </c>
    </row>
    <row r="20" spans="1:6" x14ac:dyDescent="0.25">
      <c r="B20">
        <v>-8.2960479999999901</v>
      </c>
      <c r="C20">
        <v>-0.83982999999999897</v>
      </c>
      <c r="D20">
        <v>-12.986998</v>
      </c>
      <c r="E20">
        <v>-84.745570000000001</v>
      </c>
      <c r="F20">
        <v>-84.745570000000001</v>
      </c>
    </row>
    <row r="21" spans="1:6" x14ac:dyDescent="0.25">
      <c r="A21" t="s">
        <v>13</v>
      </c>
      <c r="B21">
        <v>16.136600000000001</v>
      </c>
      <c r="C21">
        <v>22.002849999999999</v>
      </c>
      <c r="D21">
        <v>13.309850000000001</v>
      </c>
      <c r="E21">
        <v>-31.657550000000001</v>
      </c>
      <c r="F21">
        <v>-31.657550000000001</v>
      </c>
    </row>
    <row r="22" spans="1:6" x14ac:dyDescent="0.25">
      <c r="B22">
        <v>1400264</v>
      </c>
      <c r="C22">
        <v>1156633</v>
      </c>
      <c r="D22">
        <v>2400971</v>
      </c>
      <c r="E22">
        <v>3888148</v>
      </c>
      <c r="F22">
        <v>3888148</v>
      </c>
    </row>
    <row r="23" spans="1:6" x14ac:dyDescent="0.25">
      <c r="B23">
        <v>1.3016211099278101</v>
      </c>
      <c r="C23">
        <v>1.25428943320317</v>
      </c>
      <c r="D23">
        <v>1.37261862501479</v>
      </c>
      <c r="E23">
        <v>1.2069577564785201</v>
      </c>
      <c r="F23">
        <v>1.2069577564785201</v>
      </c>
    </row>
    <row r="24" spans="1:6" x14ac:dyDescent="0.25">
      <c r="B24" t="s">
        <v>32</v>
      </c>
      <c r="C24" t="s">
        <v>32</v>
      </c>
      <c r="D24" t="s">
        <v>32</v>
      </c>
      <c r="E24" t="s">
        <v>32</v>
      </c>
      <c r="F24" t="s">
        <v>32</v>
      </c>
    </row>
    <row r="25" spans="1:6" x14ac:dyDescent="0.25">
      <c r="B25">
        <v>-10.682532</v>
      </c>
      <c r="C25">
        <v>-6.64278999999999</v>
      </c>
      <c r="D25">
        <v>-7.9415579999999997</v>
      </c>
      <c r="E25">
        <v>-86.669569999999993</v>
      </c>
      <c r="F25">
        <v>-86.669569999999993</v>
      </c>
    </row>
    <row r="26" spans="1:6" x14ac:dyDescent="0.25">
      <c r="A26" t="s">
        <v>14</v>
      </c>
      <c r="B26">
        <v>13.2538</v>
      </c>
      <c r="C26">
        <v>16.408449999999998</v>
      </c>
      <c r="D26">
        <v>15.15315</v>
      </c>
      <c r="E26">
        <v>-33.58155</v>
      </c>
      <c r="F26">
        <v>-33.58155</v>
      </c>
    </row>
    <row r="27" spans="1:6" x14ac:dyDescent="0.25">
      <c r="B27">
        <v>1719000</v>
      </c>
      <c r="C27">
        <v>1772828</v>
      </c>
      <c r="D27">
        <v>1807997</v>
      </c>
      <c r="E27">
        <v>3888148</v>
      </c>
      <c r="F27">
        <v>3888148</v>
      </c>
    </row>
    <row r="28" spans="1:6" x14ac:dyDescent="0.25">
      <c r="B28">
        <v>1.25428943320317</v>
      </c>
      <c r="C28">
        <v>1.2306235948408399</v>
      </c>
      <c r="D28">
        <v>1.27795527156549</v>
      </c>
      <c r="E28">
        <v>1.2069577564785201</v>
      </c>
      <c r="F28">
        <v>1.2069577564785201</v>
      </c>
    </row>
    <row r="29" spans="1:6" x14ac:dyDescent="0.25">
      <c r="B29" t="s">
        <v>32</v>
      </c>
      <c r="C29" t="s">
        <v>32</v>
      </c>
      <c r="D29" t="s">
        <v>32</v>
      </c>
      <c r="E29" t="s">
        <v>32</v>
      </c>
      <c r="F29" t="s">
        <v>32</v>
      </c>
    </row>
    <row r="30" spans="1:6" x14ac:dyDescent="0.25">
      <c r="B30">
        <v>-4.7568739999999901</v>
      </c>
      <c r="C30">
        <v>-4.2089399999999904</v>
      </c>
      <c r="D30">
        <v>-4.4853719999999999</v>
      </c>
      <c r="E30">
        <v>-62.145969999999998</v>
      </c>
      <c r="F30">
        <v>-62.145969999999998</v>
      </c>
    </row>
    <row r="31" spans="1:6" x14ac:dyDescent="0.25">
      <c r="A31" t="s">
        <v>15</v>
      </c>
      <c r="B31">
        <v>21.33325</v>
      </c>
      <c r="C31">
        <v>21.717500000000001</v>
      </c>
      <c r="D31">
        <v>21.558999999999902</v>
      </c>
      <c r="E31">
        <v>-9.0579499999999999</v>
      </c>
      <c r="F31">
        <v>-9.0579499999999999</v>
      </c>
    </row>
    <row r="32" spans="1:6" x14ac:dyDescent="0.25">
      <c r="B32">
        <v>1611925</v>
      </c>
      <c r="C32">
        <v>2012368</v>
      </c>
      <c r="D32">
        <v>2520075</v>
      </c>
      <c r="E32">
        <v>3888148</v>
      </c>
      <c r="F32">
        <v>3888148</v>
      </c>
    </row>
    <row r="33" spans="1:6" x14ac:dyDescent="0.25">
      <c r="B33">
        <v>1.37261862501479</v>
      </c>
      <c r="C33">
        <v>1.3252869482901399</v>
      </c>
      <c r="D33">
        <v>1.4199503017394299</v>
      </c>
      <c r="E33">
        <v>1.2069577564785201</v>
      </c>
      <c r="F33">
        <v>1.2069577564785201</v>
      </c>
    </row>
    <row r="34" spans="1:6" x14ac:dyDescent="0.25">
      <c r="B34" t="s">
        <v>32</v>
      </c>
      <c r="C34" t="s">
        <v>32</v>
      </c>
      <c r="D34" t="s">
        <v>32</v>
      </c>
      <c r="E34" t="s">
        <v>32</v>
      </c>
      <c r="F34" t="s">
        <v>32</v>
      </c>
    </row>
    <row r="35" spans="1:6" x14ac:dyDescent="0.25">
      <c r="B35">
        <v>1.595302</v>
      </c>
      <c r="C35">
        <v>-1.5853360000000001</v>
      </c>
      <c r="D35">
        <v>-4.8098759999999903</v>
      </c>
      <c r="E35">
        <v>-88.464070000000007</v>
      </c>
      <c r="F35">
        <v>-88.464070000000007</v>
      </c>
    </row>
    <row r="36" spans="1:6" x14ac:dyDescent="0.25">
      <c r="A36" t="s">
        <v>16</v>
      </c>
      <c r="B36">
        <v>27.434550000000002</v>
      </c>
      <c r="C36">
        <v>25.0796999999999</v>
      </c>
      <c r="D36">
        <v>22.523399999999999</v>
      </c>
      <c r="E36">
        <v>-35.376049999999999</v>
      </c>
      <c r="F36">
        <v>-35.376049999999999</v>
      </c>
    </row>
    <row r="37" spans="1:6" x14ac:dyDescent="0.25">
      <c r="B37">
        <v>1253936</v>
      </c>
      <c r="C37">
        <v>1741860</v>
      </c>
      <c r="D37">
        <v>2431995</v>
      </c>
      <c r="E37">
        <v>3888148</v>
      </c>
      <c r="F37">
        <v>3888148</v>
      </c>
    </row>
    <row r="38" spans="1:6" x14ac:dyDescent="0.25">
      <c r="B38">
        <v>1.25428943320317</v>
      </c>
      <c r="C38">
        <v>1.25428943320317</v>
      </c>
      <c r="D38">
        <v>1.3962844633771101</v>
      </c>
      <c r="E38">
        <v>1.2069577564785201</v>
      </c>
      <c r="F38">
        <v>1.2069577564785201</v>
      </c>
    </row>
    <row r="39" spans="1:6" x14ac:dyDescent="0.25">
      <c r="B39" t="s">
        <v>32</v>
      </c>
      <c r="C39" t="s">
        <v>32</v>
      </c>
      <c r="D39" t="s">
        <v>32</v>
      </c>
      <c r="E39" t="s">
        <v>32</v>
      </c>
      <c r="F39" t="s">
        <v>32</v>
      </c>
    </row>
    <row r="40" spans="1:6" x14ac:dyDescent="0.25">
      <c r="B40">
        <v>-5.1700039999999898</v>
      </c>
      <c r="C40">
        <v>2.1042640000000001</v>
      </c>
      <c r="D40">
        <v>-7.3642759999999896</v>
      </c>
      <c r="E40">
        <v>-93.531586000000004</v>
      </c>
      <c r="F40">
        <v>-93.531586000000004</v>
      </c>
    </row>
    <row r="41" spans="1:6" x14ac:dyDescent="0.25">
      <c r="A41" t="s">
        <v>17</v>
      </c>
      <c r="B41">
        <v>19.900600000000001</v>
      </c>
      <c r="C41">
        <v>26.2925</v>
      </c>
      <c r="D41">
        <v>18.3779</v>
      </c>
      <c r="E41">
        <v>-39.268450000000001</v>
      </c>
      <c r="F41">
        <v>-39.268450000000001</v>
      </c>
    </row>
    <row r="42" spans="1:6" x14ac:dyDescent="0.25">
      <c r="B42">
        <v>1879358</v>
      </c>
      <c r="C42">
        <v>1314437</v>
      </c>
      <c r="D42">
        <v>2385191</v>
      </c>
      <c r="E42">
        <v>4264886</v>
      </c>
      <c r="F42">
        <v>4264886</v>
      </c>
    </row>
    <row r="43" spans="1:6" x14ac:dyDescent="0.25">
      <c r="B43">
        <v>1.25428943320317</v>
      </c>
      <c r="C43">
        <v>1.25428943320317</v>
      </c>
      <c r="D43">
        <v>1.34895278665246</v>
      </c>
      <c r="E43">
        <v>1.2306235948408399</v>
      </c>
      <c r="F43">
        <v>1.2306235948408399</v>
      </c>
    </row>
    <row r="44" spans="1:6" x14ac:dyDescent="0.25">
      <c r="B44" t="s">
        <v>32</v>
      </c>
      <c r="C44" t="s">
        <v>32</v>
      </c>
      <c r="D44" t="s">
        <v>32</v>
      </c>
      <c r="E44" t="s">
        <v>32</v>
      </c>
      <c r="F44" t="s">
        <v>32</v>
      </c>
    </row>
    <row r="45" spans="1:6" x14ac:dyDescent="0.25">
      <c r="B45">
        <v>-7.1267859999999903</v>
      </c>
      <c r="C45">
        <v>-4.256456</v>
      </c>
      <c r="D45">
        <v>-2.5698439999999998</v>
      </c>
      <c r="E45">
        <v>-70.657820000000001</v>
      </c>
      <c r="F45">
        <v>-70.657820000000001</v>
      </c>
    </row>
    <row r="46" spans="1:6" x14ac:dyDescent="0.25">
      <c r="A46" t="s">
        <v>18</v>
      </c>
      <c r="B46">
        <v>18.390750000000001</v>
      </c>
      <c r="C46">
        <v>21.221900000000002</v>
      </c>
      <c r="D46">
        <v>22.552699999999898</v>
      </c>
      <c r="E46">
        <v>-17.569799999999901</v>
      </c>
      <c r="F46">
        <v>-17.569799999999901</v>
      </c>
    </row>
    <row r="47" spans="1:6" x14ac:dyDescent="0.25">
      <c r="B47">
        <v>1577402</v>
      </c>
      <c r="C47">
        <v>2099337</v>
      </c>
      <c r="D47">
        <v>2393956</v>
      </c>
      <c r="E47">
        <v>3888148</v>
      </c>
      <c r="F47">
        <v>3888148</v>
      </c>
    </row>
    <row r="48" spans="1:6" x14ac:dyDescent="0.25">
      <c r="B48">
        <v>1.3252869482901399</v>
      </c>
      <c r="C48">
        <v>1.3016211099278101</v>
      </c>
      <c r="D48">
        <v>1.37261862501479</v>
      </c>
      <c r="E48">
        <v>1.2069577564785201</v>
      </c>
      <c r="F48">
        <v>1.2069577564785201</v>
      </c>
    </row>
    <row r="49" spans="1:6" x14ac:dyDescent="0.25">
      <c r="B49" t="s">
        <v>32</v>
      </c>
      <c r="C49" t="s">
        <v>32</v>
      </c>
      <c r="D49" t="s">
        <v>32</v>
      </c>
      <c r="E49" t="s">
        <v>32</v>
      </c>
      <c r="F49" t="s">
        <v>32</v>
      </c>
    </row>
    <row r="50" spans="1:6" x14ac:dyDescent="0.25">
      <c r="B50">
        <v>-18.193453999999999</v>
      </c>
      <c r="C50">
        <v>-10.083057999999999</v>
      </c>
      <c r="D50">
        <v>-28.619916</v>
      </c>
      <c r="E50">
        <v>-59.124505999999997</v>
      </c>
      <c r="F50">
        <v>-59.124505999999997</v>
      </c>
    </row>
    <row r="51" spans="1:6" x14ac:dyDescent="0.25">
      <c r="A51" t="s">
        <v>19</v>
      </c>
      <c r="B51">
        <v>10.30945</v>
      </c>
      <c r="C51">
        <v>15.2860499999999</v>
      </c>
      <c r="D51">
        <v>1.5331999999999899</v>
      </c>
      <c r="E51">
        <v>-5.3061499999999899</v>
      </c>
      <c r="F51">
        <v>-5.3061499999999899</v>
      </c>
    </row>
    <row r="52" spans="1:6" x14ac:dyDescent="0.25">
      <c r="B52">
        <v>2361115</v>
      </c>
      <c r="C52">
        <v>1260407</v>
      </c>
      <c r="D52">
        <v>2862739</v>
      </c>
      <c r="E52">
        <v>4026146</v>
      </c>
      <c r="F52">
        <v>4026146</v>
      </c>
    </row>
    <row r="53" spans="1:6" x14ac:dyDescent="0.25">
      <c r="B53">
        <v>1.3252869482901399</v>
      </c>
      <c r="C53">
        <v>1.27795527156549</v>
      </c>
      <c r="D53">
        <v>1.44361614010176</v>
      </c>
      <c r="E53">
        <v>1.2306235948408399</v>
      </c>
      <c r="F53">
        <v>1.2306235948408399</v>
      </c>
    </row>
    <row r="54" spans="1:6" x14ac:dyDescent="0.25">
      <c r="B54" t="s">
        <v>32</v>
      </c>
      <c r="C54" t="s">
        <v>32</v>
      </c>
      <c r="D54" t="s">
        <v>32</v>
      </c>
      <c r="E54" t="s">
        <v>32</v>
      </c>
      <c r="F54" t="s">
        <v>32</v>
      </c>
    </row>
    <row r="55" spans="1:6" x14ac:dyDescent="0.25">
      <c r="B55">
        <v>-7.3540700000000001</v>
      </c>
      <c r="C55">
        <v>2.3277559999999999</v>
      </c>
      <c r="D55">
        <v>-3.4798580000000001</v>
      </c>
      <c r="E55">
        <v>-66.711770000000001</v>
      </c>
      <c r="F55">
        <v>-66.711770000000001</v>
      </c>
    </row>
    <row r="56" spans="1:6" x14ac:dyDescent="0.25">
      <c r="A56" t="s">
        <v>20</v>
      </c>
      <c r="B56">
        <v>21.581049999999902</v>
      </c>
      <c r="C56">
        <v>26.496400000000001</v>
      </c>
      <c r="D56">
        <v>25.23685</v>
      </c>
      <c r="E56">
        <v>-13.623749999999999</v>
      </c>
      <c r="F56">
        <v>-13.623749999999999</v>
      </c>
    </row>
    <row r="57" spans="1:6" x14ac:dyDescent="0.25">
      <c r="B57">
        <v>2255339</v>
      </c>
      <c r="C57">
        <v>1091602</v>
      </c>
      <c r="D57">
        <v>2625164</v>
      </c>
      <c r="E57">
        <v>3888148</v>
      </c>
      <c r="F57">
        <v>3888148</v>
      </c>
    </row>
    <row r="58" spans="1:6" x14ac:dyDescent="0.25">
      <c r="B58">
        <v>1.34895278665246</v>
      </c>
      <c r="C58">
        <v>1.27795527156549</v>
      </c>
      <c r="D58">
        <v>1.44361614010176</v>
      </c>
      <c r="E58">
        <v>1.2069577564785201</v>
      </c>
      <c r="F58">
        <v>1.2069577564785201</v>
      </c>
    </row>
    <row r="59" spans="1:6" x14ac:dyDescent="0.25">
      <c r="B59" t="s">
        <v>32</v>
      </c>
      <c r="C59" t="s">
        <v>32</v>
      </c>
      <c r="D59" t="s">
        <v>32</v>
      </c>
      <c r="E59" t="s">
        <v>32</v>
      </c>
      <c r="F59" t="s">
        <v>32</v>
      </c>
    </row>
    <row r="60" spans="1:6" x14ac:dyDescent="0.25">
      <c r="B60">
        <v>-8.3727939999999901</v>
      </c>
      <c r="C60">
        <v>-5.5110679999999999</v>
      </c>
      <c r="D60">
        <v>-4.90355399999999</v>
      </c>
      <c r="E60">
        <v>-62.634369999999997</v>
      </c>
      <c r="F60">
        <v>-62.634369999999997</v>
      </c>
    </row>
    <row r="61" spans="1:6" x14ac:dyDescent="0.25">
      <c r="A61" t="s">
        <v>21</v>
      </c>
      <c r="B61">
        <v>16.452950000000001</v>
      </c>
      <c r="C61">
        <v>18.93</v>
      </c>
      <c r="D61">
        <v>20.344149999999999</v>
      </c>
      <c r="E61">
        <v>-9.5463500000000003</v>
      </c>
      <c r="F61">
        <v>-9.5463500000000003</v>
      </c>
    </row>
    <row r="62" spans="1:6" x14ac:dyDescent="0.25">
      <c r="B62">
        <v>2090898</v>
      </c>
      <c r="C62">
        <v>2086907</v>
      </c>
      <c r="D62">
        <v>2176482</v>
      </c>
      <c r="E62">
        <v>3888148</v>
      </c>
      <c r="F62">
        <v>3888148</v>
      </c>
    </row>
    <row r="63" spans="1:6" x14ac:dyDescent="0.25">
      <c r="B63">
        <v>1.27795527156549</v>
      </c>
      <c r="C63">
        <v>1.27795527156549</v>
      </c>
      <c r="D63">
        <v>1.34895278665246</v>
      </c>
      <c r="E63">
        <v>1.2069577564785201</v>
      </c>
      <c r="F63">
        <v>1.2069577564785201</v>
      </c>
    </row>
    <row r="64" spans="1:6" x14ac:dyDescent="0.25">
      <c r="B64" t="s">
        <v>32</v>
      </c>
      <c r="C64" t="s">
        <v>32</v>
      </c>
      <c r="D64" t="s">
        <v>32</v>
      </c>
      <c r="E64" t="s">
        <v>32</v>
      </c>
      <c r="F64" t="s">
        <v>32</v>
      </c>
    </row>
    <row r="65" spans="1:6" x14ac:dyDescent="0.25">
      <c r="B65">
        <v>-8.6860299999999899</v>
      </c>
      <c r="C65">
        <v>-7.1700599999999897</v>
      </c>
      <c r="D65">
        <v>-7.2049539999999999</v>
      </c>
      <c r="E65">
        <v>-73.908329999999907</v>
      </c>
      <c r="F65">
        <v>-73.908329999999907</v>
      </c>
    </row>
    <row r="66" spans="1:6" x14ac:dyDescent="0.25">
      <c r="A66" t="s">
        <v>22</v>
      </c>
      <c r="B66">
        <v>16.544650000000001</v>
      </c>
      <c r="C66">
        <v>18.301200000000001</v>
      </c>
      <c r="D66">
        <v>18.89245</v>
      </c>
      <c r="E66">
        <v>-19.728749999999899</v>
      </c>
      <c r="F66">
        <v>-19.728749999999899</v>
      </c>
    </row>
    <row r="67" spans="1:6" x14ac:dyDescent="0.25">
      <c r="B67">
        <v>1537710</v>
      </c>
      <c r="C67">
        <v>1967127</v>
      </c>
      <c r="D67">
        <v>2321533</v>
      </c>
      <c r="E67">
        <v>4138219</v>
      </c>
      <c r="F67">
        <v>4138219</v>
      </c>
    </row>
    <row r="68" spans="1:6" x14ac:dyDescent="0.25">
      <c r="B68">
        <v>1.27795527156549</v>
      </c>
      <c r="C68">
        <v>1.27795527156549</v>
      </c>
      <c r="D68">
        <v>1.37261862501479</v>
      </c>
      <c r="E68">
        <v>1.2306235948408399</v>
      </c>
      <c r="F68">
        <v>1.2306235948408399</v>
      </c>
    </row>
    <row r="69" spans="1:6" x14ac:dyDescent="0.25">
      <c r="B69" t="s">
        <v>32</v>
      </c>
      <c r="C69" t="s">
        <v>32</v>
      </c>
      <c r="D69" t="s">
        <v>32</v>
      </c>
      <c r="E69" t="s">
        <v>32</v>
      </c>
      <c r="F69" t="s">
        <v>32</v>
      </c>
    </row>
    <row r="70" spans="1:6" x14ac:dyDescent="0.25">
      <c r="B70">
        <v>-13.899842</v>
      </c>
      <c r="C70">
        <v>-7.1137919999999903</v>
      </c>
      <c r="D70">
        <v>-13.069908</v>
      </c>
      <c r="E70">
        <v>-78.575819999999993</v>
      </c>
      <c r="F70">
        <v>-78.575819999999993</v>
      </c>
    </row>
    <row r="71" spans="1:6" x14ac:dyDescent="0.25">
      <c r="A71" t="s">
        <v>23</v>
      </c>
      <c r="B71">
        <v>10.1830499999999</v>
      </c>
      <c r="C71">
        <v>15.913600000000001</v>
      </c>
      <c r="D71">
        <v>11.318099999999999</v>
      </c>
      <c r="E71">
        <v>-25.4878</v>
      </c>
      <c r="F71">
        <v>-25.4878</v>
      </c>
    </row>
    <row r="72" spans="1:6" x14ac:dyDescent="0.25">
      <c r="B72">
        <v>1451284</v>
      </c>
      <c r="C72">
        <v>1280687</v>
      </c>
      <c r="D72">
        <v>2000483</v>
      </c>
      <c r="E72">
        <v>3888148</v>
      </c>
      <c r="F72">
        <v>3888148</v>
      </c>
    </row>
    <row r="73" spans="1:6" x14ac:dyDescent="0.25">
      <c r="B73">
        <v>1.27795527156549</v>
      </c>
      <c r="C73">
        <v>1.25428943320317</v>
      </c>
      <c r="D73">
        <v>1.34895278665246</v>
      </c>
      <c r="E73">
        <v>1.2069577564785201</v>
      </c>
      <c r="F73">
        <v>1.2069577564785201</v>
      </c>
    </row>
    <row r="74" spans="1:6" x14ac:dyDescent="0.25">
      <c r="B74" t="s">
        <v>32</v>
      </c>
      <c r="C74" t="s">
        <v>32</v>
      </c>
      <c r="D74" t="s">
        <v>32</v>
      </c>
      <c r="E74" t="s">
        <v>32</v>
      </c>
      <c r="F74" t="s">
        <v>32</v>
      </c>
    </row>
    <row r="75" spans="1:6" x14ac:dyDescent="0.25">
      <c r="B75">
        <v>-6.6590780000000001</v>
      </c>
      <c r="C75">
        <v>-4.0653779999999999</v>
      </c>
      <c r="D75">
        <v>-6.6309979999999999</v>
      </c>
      <c r="E75">
        <v>-57.202770000000001</v>
      </c>
      <c r="F75">
        <v>-57.202770000000001</v>
      </c>
    </row>
    <row r="76" spans="1:6" x14ac:dyDescent="0.25">
      <c r="A76" t="s">
        <v>24</v>
      </c>
      <c r="B76">
        <v>21.904249999999902</v>
      </c>
      <c r="C76">
        <v>22.561449999999901</v>
      </c>
      <c r="D76">
        <v>20.60295</v>
      </c>
      <c r="E76">
        <v>-4.1147499999999999</v>
      </c>
      <c r="F76">
        <v>-4.1147499999999999</v>
      </c>
    </row>
    <row r="77" spans="1:6" x14ac:dyDescent="0.25">
      <c r="B77">
        <v>2215778</v>
      </c>
      <c r="C77">
        <v>2136607</v>
      </c>
      <c r="D77">
        <v>2372781</v>
      </c>
      <c r="E77">
        <v>3888148</v>
      </c>
      <c r="F77">
        <v>3888148</v>
      </c>
    </row>
    <row r="78" spans="1:6" x14ac:dyDescent="0.25">
      <c r="B78">
        <v>1.25428943320317</v>
      </c>
      <c r="C78">
        <v>1.27795527156549</v>
      </c>
      <c r="D78">
        <v>1.34895278665246</v>
      </c>
      <c r="E78">
        <v>1.2069577564785201</v>
      </c>
      <c r="F78">
        <v>1.2069577564785201</v>
      </c>
    </row>
    <row r="79" spans="1:6" x14ac:dyDescent="0.25">
      <c r="B79" t="s">
        <v>32</v>
      </c>
      <c r="C79" t="s">
        <v>32</v>
      </c>
      <c r="D79" t="s">
        <v>32</v>
      </c>
      <c r="E79" t="s">
        <v>32</v>
      </c>
      <c r="F79" t="s">
        <v>32</v>
      </c>
    </row>
    <row r="80" spans="1:6" x14ac:dyDescent="0.25">
      <c r="B80">
        <v>-1.7071019999999899</v>
      </c>
      <c r="C80">
        <v>3.2408979999999898</v>
      </c>
      <c r="D80">
        <v>-4.4765059999999997</v>
      </c>
      <c r="E80">
        <v>-51.51587</v>
      </c>
      <c r="F80">
        <v>-51.51587</v>
      </c>
    </row>
    <row r="81" spans="1:6" x14ac:dyDescent="0.25">
      <c r="A81" t="s">
        <v>25</v>
      </c>
      <c r="B81">
        <v>25.389849999999999</v>
      </c>
      <c r="C81">
        <v>30.447249999999901</v>
      </c>
      <c r="D81">
        <v>24.242850000000001</v>
      </c>
      <c r="E81">
        <v>1.5721499999999899</v>
      </c>
      <c r="F81">
        <v>1.5721499999999899</v>
      </c>
    </row>
    <row r="82" spans="1:6" x14ac:dyDescent="0.25">
      <c r="B82">
        <v>1403697</v>
      </c>
      <c r="C82">
        <v>1936010</v>
      </c>
      <c r="D82">
        <v>2867009</v>
      </c>
      <c r="E82">
        <v>3888148</v>
      </c>
      <c r="F82">
        <v>3888148</v>
      </c>
    </row>
    <row r="83" spans="1:6" x14ac:dyDescent="0.25">
      <c r="B83">
        <v>1.3252869482901399</v>
      </c>
      <c r="C83">
        <v>1.3016211099278101</v>
      </c>
      <c r="D83">
        <v>1.4909478168264101</v>
      </c>
      <c r="E83">
        <v>1.2069577564785201</v>
      </c>
      <c r="F83">
        <v>1.2069577564785201</v>
      </c>
    </row>
    <row r="84" spans="1:6" x14ac:dyDescent="0.25">
      <c r="B84" t="s">
        <v>32</v>
      </c>
      <c r="C84" t="s">
        <v>32</v>
      </c>
      <c r="D84" t="s">
        <v>32</v>
      </c>
      <c r="E84" t="s">
        <v>32</v>
      </c>
      <c r="F84" t="s">
        <v>32</v>
      </c>
    </row>
    <row r="85" spans="1:6" x14ac:dyDescent="0.25">
      <c r="B85">
        <v>-12.665417999999899</v>
      </c>
      <c r="C85">
        <v>-2.8313039999999901</v>
      </c>
      <c r="D85">
        <v>-16.143014000000001</v>
      </c>
      <c r="E85">
        <v>-81.223169999999996</v>
      </c>
      <c r="F85">
        <v>-81.223169999999996</v>
      </c>
    </row>
    <row r="86" spans="1:6" x14ac:dyDescent="0.25">
      <c r="A86" t="s">
        <v>26</v>
      </c>
      <c r="B86">
        <v>13.652850000000001</v>
      </c>
      <c r="C86">
        <v>21.476700000000001</v>
      </c>
      <c r="D86">
        <v>11.6062499999999</v>
      </c>
      <c r="E86">
        <v>-28.135149999999999</v>
      </c>
      <c r="F86">
        <v>-28.135149999999999</v>
      </c>
    </row>
    <row r="87" spans="1:6" x14ac:dyDescent="0.25">
      <c r="B87">
        <v>2078367</v>
      </c>
      <c r="C87">
        <v>1765338</v>
      </c>
      <c r="D87">
        <v>2854016</v>
      </c>
      <c r="E87">
        <v>3888148</v>
      </c>
      <c r="F87">
        <v>3888148</v>
      </c>
    </row>
    <row r="88" spans="1:6" x14ac:dyDescent="0.25">
      <c r="B88">
        <v>1.3016211099278101</v>
      </c>
      <c r="C88">
        <v>1.25428943320317</v>
      </c>
      <c r="D88">
        <v>1.46728197846408</v>
      </c>
      <c r="E88">
        <v>1.2069577564785201</v>
      </c>
      <c r="F88">
        <v>1.2069577564785201</v>
      </c>
    </row>
    <row r="89" spans="1:6" x14ac:dyDescent="0.25">
      <c r="B89" t="s">
        <v>32</v>
      </c>
      <c r="C89" t="s">
        <v>32</v>
      </c>
      <c r="D89" t="s">
        <v>32</v>
      </c>
      <c r="E89" t="s">
        <v>32</v>
      </c>
      <c r="F89" t="s">
        <v>32</v>
      </c>
    </row>
    <row r="90" spans="1:6" x14ac:dyDescent="0.25">
      <c r="B90">
        <v>-7.1556499999999899</v>
      </c>
      <c r="C90">
        <v>-5.0417479999999903</v>
      </c>
      <c r="D90">
        <v>-6.96787799999999</v>
      </c>
      <c r="E90">
        <v>-74.912819999999996</v>
      </c>
      <c r="F90">
        <v>-74.912819999999996</v>
      </c>
    </row>
    <row r="91" spans="1:6" x14ac:dyDescent="0.25">
      <c r="A91" t="s">
        <v>27</v>
      </c>
      <c r="B91">
        <v>19.149049999999999</v>
      </c>
      <c r="C91">
        <v>21.310199999999998</v>
      </c>
      <c r="D91">
        <v>18.808250000000001</v>
      </c>
      <c r="E91">
        <v>-21.8248</v>
      </c>
      <c r="F91">
        <v>-21.8248</v>
      </c>
    </row>
    <row r="92" spans="1:6" x14ac:dyDescent="0.25">
      <c r="B92">
        <v>1463726</v>
      </c>
      <c r="C92">
        <v>1876032</v>
      </c>
      <c r="D92">
        <v>2549174</v>
      </c>
      <c r="E92">
        <v>3888148</v>
      </c>
      <c r="F92">
        <v>3888148</v>
      </c>
    </row>
    <row r="93" spans="1:6" x14ac:dyDescent="0.25">
      <c r="B93">
        <v>1.3016211099278101</v>
      </c>
      <c r="C93">
        <v>1.27795527156549</v>
      </c>
      <c r="D93">
        <v>1.34895278665246</v>
      </c>
      <c r="E93">
        <v>1.2069577564785201</v>
      </c>
      <c r="F93">
        <v>1.2069577564785201</v>
      </c>
    </row>
    <row r="94" spans="1:6" x14ac:dyDescent="0.25">
      <c r="B94" t="s">
        <v>32</v>
      </c>
      <c r="C94" t="s">
        <v>32</v>
      </c>
      <c r="D94" t="s">
        <v>32</v>
      </c>
      <c r="E94" t="s">
        <v>32</v>
      </c>
      <c r="F94" t="s">
        <v>32</v>
      </c>
    </row>
    <row r="95" spans="1:6" x14ac:dyDescent="0.25">
      <c r="B95">
        <v>-13.945994000000001</v>
      </c>
      <c r="C95">
        <v>-6.8268560000000003</v>
      </c>
      <c r="D95">
        <v>-15.410337999999999</v>
      </c>
      <c r="E95">
        <v>-56.840229999999998</v>
      </c>
      <c r="F95">
        <v>-56.840229999999998</v>
      </c>
    </row>
    <row r="96" spans="1:6" x14ac:dyDescent="0.25">
      <c r="A96" t="s">
        <v>28</v>
      </c>
      <c r="B96">
        <v>13.056949999999899</v>
      </c>
      <c r="C96">
        <v>18.6479999999999</v>
      </c>
      <c r="D96">
        <v>12.22635</v>
      </c>
      <c r="E96">
        <v>-2.6606499999999902</v>
      </c>
      <c r="F96">
        <v>-2.6606499999999902</v>
      </c>
    </row>
    <row r="97" spans="1:6" x14ac:dyDescent="0.25">
      <c r="B97">
        <v>2038759</v>
      </c>
      <c r="C97">
        <v>1365105</v>
      </c>
      <c r="D97">
        <v>2695372</v>
      </c>
      <c r="E97">
        <v>4138219</v>
      </c>
      <c r="F97">
        <v>4138219</v>
      </c>
    </row>
    <row r="98" spans="1:6" x14ac:dyDescent="0.25">
      <c r="B98">
        <v>1.3252869482901399</v>
      </c>
      <c r="C98">
        <v>1.27795527156549</v>
      </c>
      <c r="D98">
        <v>1.4199503017394299</v>
      </c>
      <c r="E98">
        <v>1.2306235948408399</v>
      </c>
      <c r="F98">
        <v>1.2306235948408399</v>
      </c>
    </row>
    <row r="99" spans="1:6" x14ac:dyDescent="0.25">
      <c r="B99" t="s">
        <v>32</v>
      </c>
      <c r="C99" t="s">
        <v>32</v>
      </c>
      <c r="D99" t="s">
        <v>32</v>
      </c>
      <c r="E99" t="s">
        <v>32</v>
      </c>
      <c r="F99" t="s">
        <v>32</v>
      </c>
    </row>
    <row r="100" spans="1:6" x14ac:dyDescent="0.25">
      <c r="B100">
        <v>-9.4345280000000002</v>
      </c>
      <c r="C100">
        <v>-8.7874140000000001</v>
      </c>
      <c r="D100">
        <v>-16.873238000000001</v>
      </c>
      <c r="E100">
        <v>-87.222719999999995</v>
      </c>
      <c r="F100">
        <v>-87.222719999999995</v>
      </c>
    </row>
    <row r="101" spans="1:6" x14ac:dyDescent="0.25">
      <c r="A101" t="s">
        <v>29</v>
      </c>
      <c r="B101">
        <v>11.9689999999999</v>
      </c>
      <c r="C101">
        <v>12.1833499999999</v>
      </c>
      <c r="D101">
        <v>6.2733499999999998</v>
      </c>
      <c r="E101">
        <v>-34.134700000000002</v>
      </c>
      <c r="F101">
        <v>-34.134700000000002</v>
      </c>
    </row>
    <row r="102" spans="1:6" x14ac:dyDescent="0.25">
      <c r="B102">
        <v>1064923</v>
      </c>
      <c r="C102">
        <v>1060932</v>
      </c>
      <c r="D102">
        <v>1869165</v>
      </c>
      <c r="E102">
        <v>3888148</v>
      </c>
      <c r="F102">
        <v>3888148</v>
      </c>
    </row>
    <row r="103" spans="1:6" x14ac:dyDescent="0.25">
      <c r="B103">
        <v>1.2069577564785201</v>
      </c>
      <c r="C103">
        <v>1.2069577564785201</v>
      </c>
      <c r="D103">
        <v>1.27795527156549</v>
      </c>
      <c r="E103">
        <v>1.2069577564785201</v>
      </c>
      <c r="F103">
        <v>1.2069577564785201</v>
      </c>
    </row>
    <row r="104" spans="1:6" x14ac:dyDescent="0.25">
      <c r="B104" t="s">
        <v>32</v>
      </c>
      <c r="C104" t="s">
        <v>32</v>
      </c>
      <c r="D104" t="s">
        <v>32</v>
      </c>
      <c r="E104" t="s">
        <v>32</v>
      </c>
      <c r="F104" t="s">
        <v>32</v>
      </c>
    </row>
    <row r="105" spans="1:6" x14ac:dyDescent="0.25">
      <c r="B105">
        <v>-8.9580819999999903</v>
      </c>
      <c r="C105">
        <v>-2.8242359999999902</v>
      </c>
      <c r="D105">
        <v>-10.348293999999999</v>
      </c>
      <c r="E105">
        <v>-96.450519999999997</v>
      </c>
      <c r="F105">
        <v>-96.450519999999997</v>
      </c>
    </row>
    <row r="106" spans="1:6" x14ac:dyDescent="0.25">
      <c r="A106" t="s">
        <v>30</v>
      </c>
      <c r="B106">
        <v>14.494450000000001</v>
      </c>
      <c r="C106">
        <v>19.6874</v>
      </c>
      <c r="D106">
        <v>13.639849999999999</v>
      </c>
      <c r="E106">
        <v>-43.362499999999997</v>
      </c>
      <c r="F106">
        <v>-43.362499999999997</v>
      </c>
    </row>
    <row r="107" spans="1:6" x14ac:dyDescent="0.25">
      <c r="B107">
        <v>1377304</v>
      </c>
      <c r="C107">
        <v>1289983</v>
      </c>
      <c r="D107">
        <v>1957508</v>
      </c>
      <c r="E107">
        <v>3888148</v>
      </c>
      <c r="F107">
        <v>3888148</v>
      </c>
    </row>
    <row r="108" spans="1:6" x14ac:dyDescent="0.25">
      <c r="B108">
        <v>1.25428943320317</v>
      </c>
      <c r="C108">
        <v>1.25428943320317</v>
      </c>
      <c r="D108">
        <v>1.3016211099278101</v>
      </c>
      <c r="E108">
        <v>1.2069577564785201</v>
      </c>
      <c r="F108">
        <v>1.2069577564785201</v>
      </c>
    </row>
    <row r="109" spans="1:6" x14ac:dyDescent="0.25">
      <c r="B109" t="s">
        <v>32</v>
      </c>
      <c r="C109" t="s">
        <v>32</v>
      </c>
      <c r="D109" t="s">
        <v>32</v>
      </c>
      <c r="E109" t="s">
        <v>32</v>
      </c>
      <c r="F109" t="s">
        <v>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R-S 42</vt:lpstr>
      <vt:lpstr>R-S 30</vt:lpstr>
      <vt:lpstr>R-S 20</vt:lpstr>
      <vt:lpstr>42</vt:lpstr>
      <vt:lpstr>30</vt:lpstr>
      <vt:lpstr>20</vt:lpstr>
      <vt:lpstr>High 42</vt:lpstr>
      <vt:lpstr>Medium 42</vt:lpstr>
      <vt:lpstr>low 42</vt:lpstr>
      <vt:lpstr>mixed 42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Phong Nguyễn</cp:lastModifiedBy>
  <dcterms:created xsi:type="dcterms:W3CDTF">2022-09-26T03:08:13Z</dcterms:created>
  <dcterms:modified xsi:type="dcterms:W3CDTF">2023-03-28T08:18:45Z</dcterms:modified>
</cp:coreProperties>
</file>