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F56CE104-1FC0-4847-A736-E1F941EF08F7}" xr6:coauthVersionLast="47" xr6:coauthVersionMax="47" xr10:uidLastSave="{00000000-0000-0000-0000-000000000000}"/>
  <bookViews>
    <workbookView xWindow="4335" yWindow="3360" windowWidth="21600" windowHeight="11295" xr2:uid="{D7097C12-A0E5-438F-B20B-27C59CB6F792}"/>
  </bookViews>
  <sheets>
    <sheet name="42" sheetId="6" r:id="rId1"/>
    <sheet name="30" sheetId="10" r:id="rId2"/>
    <sheet name="20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9" l="1"/>
  <c r="E29" i="9"/>
  <c r="D29" i="9"/>
  <c r="C29" i="9"/>
  <c r="B29" i="9"/>
  <c r="F29" i="10"/>
  <c r="E29" i="10"/>
  <c r="D29" i="10"/>
  <c r="C29" i="10"/>
  <c r="B29" i="10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<sst xmlns="http://schemas.openxmlformats.org/spreadsheetml/2006/main" count="132" uniqueCount="19">
  <si>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</si>
  <si>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</si>
  <si>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</si>
  <si>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</si>
  <si>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</si>
  <si>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</si>
  <si>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</si>
  <si>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</si>
  <si>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</si>
  <si>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Old_proposed</t>
  </si>
  <si>
    <t>High</t>
  </si>
  <si>
    <t>Medium</t>
  </si>
  <si>
    <t>Low</t>
  </si>
  <si>
    <t>Mixed</t>
  </si>
  <si>
    <t>WaterFall</t>
  </si>
  <si>
    <t>Old-proposed</t>
  </si>
  <si>
    <t>Next-One</t>
  </si>
  <si>
    <t>Fix-B</t>
  </si>
  <si>
    <t>Network-based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</si>
</sst>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2100.0439000000001</c:v>
                </c:pt>
                <c:pt idx="2">
                  <c:v>1590.9681</c:v>
                </c:pt>
                <c:pt idx="3">
                  <c:v>2376.7910999999999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4950.2377500000002</c:v>
                </c:pt>
                <c:pt idx="1">
                  <c:v>3141.3577999999902</c:v>
                </c:pt>
                <c:pt idx="2">
                  <c:v>2339.4616499999902</c:v>
                </c:pt>
                <c:pt idx="3">
                  <c:v>3423.09375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5111.1275999999998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4361.8397000000004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181266122039"/>
          <c:y val="0.90480270120445494"/>
          <c:w val="0.82099360029419433"/>
          <c:h val="9.183711856382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68.197770000000006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6767122852823421"/>
              <c:y val="0.8046534262213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5263290833415"/>
          <c:y val="0.88684847870411032"/>
          <c:w val="0.85523872315433913"/>
          <c:h val="7.97563386382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'42'!$B$29:$F$29</c:f>
              <c:numCache>
                <c:formatCode>General</c:formatCode>
                <c:ptCount val="5"/>
                <c:pt idx="0">
                  <c:v>42.00813124999997</c:v>
                </c:pt>
                <c:pt idx="1">
                  <c:v>31.86583437499997</c:v>
                </c:pt>
                <c:pt idx="2">
                  <c:v>12.793995000000027</c:v>
                </c:pt>
                <c:pt idx="3">
                  <c:v>12.793995500000026</c:v>
                </c:pt>
                <c:pt idx="4">
                  <c:v>15.108368749999975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E-4023-ABC6-BA8AEFCD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815935"/>
        <c:axId val="241831327"/>
      </c:barChart>
      <c:catAx>
        <c:axId val="24181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1327"/>
        <c:crosses val="autoZero"/>
        <c:auto val="1"/>
        <c:lblAlgn val="ctr"/>
        <c:lblOffset val="100"/>
        <c:noMultiLvlLbl val="0"/>
      </c:catAx>
      <c:valAx>
        <c:axId val="2418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1207.36005</c:v>
                </c:pt>
                <c:pt idx="2">
                  <c:v>968.99045000000001</c:v>
                </c:pt>
                <c:pt idx="3">
                  <c:v>1429.1283000000001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48A8-A07A-5B3AD1B8C473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2722.7076999999999</c:v>
                </c:pt>
                <c:pt idx="1">
                  <c:v>2321.1192999999998</c:v>
                </c:pt>
                <c:pt idx="2">
                  <c:v>1799.9855500000001</c:v>
                </c:pt>
                <c:pt idx="3">
                  <c:v>2107.4048499999999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F-48A8-A07A-5B3AD1B8C473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F-48A8-A07A-5B3AD1B8C473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F-48A8-A07A-5B3AD1B8C473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4383.9832500000002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5F-48A8-A07A-5B3AD1B8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181266122039"/>
          <c:y val="0.90480270120445494"/>
          <c:w val="0.82099360029419433"/>
          <c:h val="9.183711856382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47427397859331E-2"/>
          <c:y val="0.14072351667008168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B-4057-8EAE-52B630929C1F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FB-4057-8EAE-52B630929C1F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B-4057-8EAE-52B630929C1F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B-4057-8EAE-52B630929C1F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B-4057-8EAE-52B63092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6767122852823421"/>
              <c:y val="0.8046534262213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5263290833415"/>
          <c:y val="0.88684847870411032"/>
          <c:w val="0.85523872315433913"/>
          <c:h val="7.97563386382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'30'!$B$29:$F$29</c:f>
              <c:numCache>
                <c:formatCode>General</c:formatCode>
                <c:ptCount val="5"/>
                <c:pt idx="0">
                  <c:v>61.762774374999701</c:v>
                </c:pt>
                <c:pt idx="1">
                  <c:v>54.75995437499995</c:v>
                </c:pt>
                <c:pt idx="2">
                  <c:v>35.89765124999974</c:v>
                </c:pt>
                <c:pt idx="3">
                  <c:v>35.89765124999974</c:v>
                </c:pt>
                <c:pt idx="4">
                  <c:v>39.161028124999724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9E7-BCBB-885C9F3A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832575"/>
        <c:axId val="241822175"/>
      </c:barChart>
      <c:catAx>
        <c:axId val="241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2175"/>
        <c:crosses val="autoZero"/>
        <c:auto val="1"/>
        <c:lblAlgn val="ctr"/>
        <c:lblOffset val="100"/>
        <c:noMultiLvlLbl val="0"/>
      </c:catAx>
      <c:valAx>
        <c:axId val="241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2124.0376999999999</c:v>
                </c:pt>
                <c:pt idx="2">
                  <c:v>1677.7365500000001</c:v>
                </c:pt>
                <c:pt idx="3">
                  <c:v>2532.11645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B65-8427-20E294D435D2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3297.8515000000002</c:v>
                </c:pt>
                <c:pt idx="1">
                  <c:v>2792.05935</c:v>
                </c:pt>
                <c:pt idx="2">
                  <c:v>2063.0392000000002</c:v>
                </c:pt>
                <c:pt idx="3">
                  <c:v>2430.1913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D-4B65-8427-20E294D435D2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D-4B65-8427-20E294D435D2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D-4B65-8427-20E294D435D2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4897.7155999999904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3246.61915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0D-4B65-8427-20E294D4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181266122039"/>
          <c:y val="0.90480270120445494"/>
          <c:w val="0.82099360029419433"/>
          <c:h val="9.183711856382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47427397859331E-2"/>
          <c:y val="0.14072351667008168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0-49E0-8788-0C3903F0A854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80-49E0-8788-0C3903F0A854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0-49E0-8788-0C3903F0A854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148.522829999999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0-49E0-8788-0C3903F0A854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80-49E0-8788-0C3903F0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5710102149886"/>
              <c:y val="0.81011888065585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5263290833415"/>
          <c:y val="0.88684847870411032"/>
          <c:w val="0.85523872315433913"/>
          <c:h val="7.97563386382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'20'!$B$29:$F$29</c:f>
              <c:numCache>
                <c:formatCode>General</c:formatCode>
                <c:ptCount val="5"/>
                <c:pt idx="0">
                  <c:v>88.240854999999996</c:v>
                </c:pt>
                <c:pt idx="1">
                  <c:v>77.304694374999741</c:v>
                </c:pt>
                <c:pt idx="2">
                  <c:v>61.470571249999679</c:v>
                </c:pt>
                <c:pt idx="3">
                  <c:v>61.482619374999679</c:v>
                </c:pt>
                <c:pt idx="4">
                  <c:v>63.163228749999703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2-41D0-8C34-DE4E99AB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071199"/>
        <c:axId val="241069535"/>
      </c:barChart>
      <c:catAx>
        <c:axId val="24107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69535"/>
        <c:crosses val="autoZero"/>
        <c:auto val="1"/>
        <c:lblAlgn val="ctr"/>
        <c:lblOffset val="100"/>
        <c:noMultiLvlLbl val="0"/>
      </c:catAx>
      <c:valAx>
        <c:axId val="24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24553</xdr:colOff>
      <xdr:row>2</xdr:row>
      <xdr:rowOff>67734</xdr:rowOff>
    </xdr:from>
    <xdr:to>
      <xdr:col>13</xdr:col>
      <xdr:colOff>590550</xdr:colOff>
      <xdr:row>18</xdr:row>
      <xdr:rowOff>6773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605367</xdr:colOff>
      <xdr:row>20</xdr:row>
      <xdr:rowOff>21168</xdr:rowOff>
    </xdr:from>
    <xdr:to>
      <xdr:col>15</xdr:col>
      <xdr:colOff>455083</xdr:colOff>
      <xdr:row>39</xdr:row>
      <xdr:rowOff>112608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397933</xdr:colOff>
      <xdr:row>7</xdr:row>
      <xdr:rowOff>135467</xdr:rowOff>
    </xdr:from>
    <xdr:to>
      <xdr:col>22</xdr:col>
      <xdr:colOff>287866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4AB35-49B4-6127-0C4F-F9F0471A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507151</xdr:colOff>
      <xdr:row>2</xdr:row>
      <xdr:rowOff>10584</xdr:rowOff>
    </xdr:from>
    <xdr:to>
      <xdr:col>13</xdr:col>
      <xdr:colOff>465667</xdr:colOff>
      <xdr:row>17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4ACF-1F7E-4ABD-8D0B-0164F5E9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309031</xdr:colOff>
      <xdr:row>18</xdr:row>
      <xdr:rowOff>127001</xdr:rowOff>
    </xdr:from>
    <xdr:to>
      <xdr:col>14</xdr:col>
      <xdr:colOff>571501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E2196-A8E6-475A-AF95-436032E2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474133</xdr:colOff>
      <xdr:row>16</xdr:row>
      <xdr:rowOff>50800</xdr:rowOff>
    </xdr:from>
    <xdr:to>
      <xdr:col>25</xdr:col>
      <xdr:colOff>364066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4F9F8-D443-B3F0-EB00-A7D3995B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63500</xdr:colOff>
      <xdr:row>15</xdr:row>
      <xdr:rowOff>25400</xdr:rowOff>
    </xdr:from>
    <xdr:to>
      <xdr:col>31</xdr:col>
      <xdr:colOff>298449</xdr:colOff>
      <xdr:row>33</xdr:row>
      <xdr:rowOff>127424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53601-EF1B-4A75-90E5-89B43F1BF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5</xdr:row>
      <xdr:rowOff>42333</xdr:rowOff>
    </xdr:from>
    <xdr:to>
      <xdr:col>15</xdr:col>
      <xdr:colOff>148166</xdr:colOff>
      <xdr:row>23</xdr:row>
      <xdr:rowOff>173991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EC863-297F-4421-9666-6818917B0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586317</xdr:colOff>
      <xdr:row>1</xdr:row>
      <xdr:rowOff>120651</xdr:rowOff>
    </xdr:from>
    <xdr:to>
      <xdr:col>29</xdr:col>
      <xdr:colOff>476250</xdr:colOff>
      <xdr:row>17</xdr:row>
      <xdr:rowOff>6351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9AA9B-CE50-FF73-3BFA-1BBE5FAD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F29"/>
  <sheetViews>
    <sheetView tabSelected="1" topLeftCell="A4" zoomScale="90" workbookViewId="0">
      <selection activeCell="S26" sqref="S26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1.85546875" customWidth="1"/>
  </cols>
  <sheetData>
    <row r="1" spans="1:6" x14ac:dyDescent="0.25">
      <c r="A1" s="1" t="s">
        <v>10</v>
      </c>
      <c r="B1" t="s">
        <v>8</v>
      </c>
      <c r="C1" t="s">
        <v>17</v>
      </c>
      <c r="D1" t="s">
        <v>16</v>
      </c>
      <c r="E1" t="s">
        <v>14</v>
      </c>
      <c r="F1" s="2" t="s">
        <v>18</v>
      </c>
    </row>
    <row r="2" spans="1:6" x14ac:dyDescent="0.25">
      <c r="A2" t="s">
        <v>3</v>
      </c>
      <c r="B2">
        <v>15.783258500000001</v>
      </c>
      <c r="C2">
        <v>-0.46258289999998198</v>
      </c>
      <c r="D2">
        <v>-2.5069636900000001</v>
      </c>
      <c r="E2">
        <v>-2.50696369999</v>
      </c>
      <c r="F2">
        <v>6.7272194000000196</v>
      </c>
    </row>
    <row r="3" spans="1:6" x14ac:dyDescent="0.25">
      <c r="A3" t="s">
        <v>4</v>
      </c>
      <c r="B3">
        <v>13777784.75</v>
      </c>
      <c r="C3">
        <v>13099041.35</v>
      </c>
      <c r="D3">
        <v>17676184.050000001</v>
      </c>
      <c r="E3">
        <v>17676184</v>
      </c>
      <c r="F3">
        <v>14992527.65</v>
      </c>
    </row>
    <row r="4" spans="1:6" x14ac:dyDescent="0.25">
      <c r="A4" t="s">
        <v>5</v>
      </c>
      <c r="B4">
        <v>75.611897499999998</v>
      </c>
      <c r="C4">
        <v>57.491082499999898</v>
      </c>
      <c r="D4">
        <v>68.197770000000006</v>
      </c>
      <c r="E4">
        <v>68.197772000000001</v>
      </c>
      <c r="F4">
        <v>74.744829999999993</v>
      </c>
    </row>
    <row r="5" spans="1:6" x14ac:dyDescent="0.25">
      <c r="A5" t="s">
        <v>6</v>
      </c>
      <c r="B5">
        <v>3365.33725</v>
      </c>
      <c r="C5">
        <v>4950.2377500000002</v>
      </c>
      <c r="D5">
        <v>7916.5024999999996</v>
      </c>
      <c r="E5">
        <v>7916.5024999999996</v>
      </c>
      <c r="F5">
        <v>5111.1275999999998</v>
      </c>
    </row>
    <row r="6" spans="1:6" x14ac:dyDescent="0.25">
      <c r="A6" t="s">
        <v>7</v>
      </c>
      <c r="B6">
        <v>1.3063542776002799</v>
      </c>
      <c r="C6">
        <v>1.5761448349307701</v>
      </c>
      <c r="D6">
        <v>1.6293929</v>
      </c>
      <c r="E6">
        <v>1.6293929</v>
      </c>
      <c r="F6">
        <v>1.39865104721334</v>
      </c>
    </row>
    <row r="8" spans="1:6" x14ac:dyDescent="0.25">
      <c r="A8" s="1" t="s">
        <v>11</v>
      </c>
      <c r="B8" t="s">
        <v>8</v>
      </c>
      <c r="C8" t="s">
        <v>0</v>
      </c>
      <c r="D8" t="s">
        <v>1</v>
      </c>
      <c r="E8" t="s">
        <v>2</v>
      </c>
      <c r="F8" t="s">
        <v>9</v>
      </c>
    </row>
    <row r="9" spans="1:6" x14ac:dyDescent="0.25">
      <c r="A9" t="s">
        <v>3</v>
      </c>
      <c r="B9">
        <v>-2.4667582999999902</v>
      </c>
      <c r="C9">
        <v>-9.4050519999999906</v>
      </c>
      <c r="D9">
        <v>-39.506892000000001</v>
      </c>
      <c r="E9">
        <v>-39.506799999999998</v>
      </c>
      <c r="F9">
        <v>-40.222479299999897</v>
      </c>
    </row>
    <row r="10" spans="1:6" x14ac:dyDescent="0.25">
      <c r="A10" t="s">
        <v>4</v>
      </c>
      <c r="B10">
        <v>8644586.4499999993</v>
      </c>
      <c r="C10">
        <v>8558410.5</v>
      </c>
      <c r="D10">
        <v>13623903.1</v>
      </c>
      <c r="E10">
        <v>13623903.1</v>
      </c>
      <c r="F10">
        <v>13630634.199999999</v>
      </c>
    </row>
    <row r="11" spans="1:6" x14ac:dyDescent="0.25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</row>
    <row r="12" spans="1:6" x14ac:dyDescent="0.25">
      <c r="A12" t="s">
        <v>6</v>
      </c>
      <c r="B12">
        <v>2100.0439000000001</v>
      </c>
      <c r="C12">
        <v>3141.3577999999902</v>
      </c>
      <c r="D12">
        <v>4227.29655</v>
      </c>
      <c r="E12">
        <v>4227.29655</v>
      </c>
      <c r="F12">
        <v>4222.7664500000001</v>
      </c>
    </row>
    <row r="13" spans="1:6" x14ac:dyDescent="0.25">
      <c r="A13" t="s">
        <v>7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</row>
    <row r="15" spans="1:6" x14ac:dyDescent="0.25">
      <c r="A15" t="s">
        <v>12</v>
      </c>
      <c r="B15" t="s">
        <v>8</v>
      </c>
      <c r="C15" t="s">
        <v>0</v>
      </c>
      <c r="D15" t="s">
        <v>1</v>
      </c>
      <c r="E15" t="s">
        <v>2</v>
      </c>
      <c r="F15" t="s">
        <v>9</v>
      </c>
    </row>
    <row r="16" spans="1:6" x14ac:dyDescent="0.25">
      <c r="A16" t="s">
        <v>3</v>
      </c>
      <c r="B16">
        <v>-3.7422933</v>
      </c>
      <c r="C16">
        <v>-12.8520667</v>
      </c>
      <c r="D16">
        <v>-73.6114441</v>
      </c>
      <c r="E16">
        <v>-73.6114441</v>
      </c>
      <c r="F16">
        <v>-72.793028699999994</v>
      </c>
    </row>
    <row r="17" spans="1:6" x14ac:dyDescent="0.25">
      <c r="A17" t="s">
        <v>4</v>
      </c>
      <c r="B17">
        <v>6161288.9500000002</v>
      </c>
      <c r="C17">
        <v>6913439.7999999998</v>
      </c>
      <c r="D17">
        <v>13336756.65</v>
      </c>
      <c r="E17">
        <v>13336756.65</v>
      </c>
      <c r="F17">
        <v>13297357.800000001</v>
      </c>
    </row>
    <row r="18" spans="1:6" x14ac:dyDescent="0.25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</row>
    <row r="19" spans="1:6" x14ac:dyDescent="0.25">
      <c r="A19" t="s">
        <v>6</v>
      </c>
      <c r="B19">
        <v>1590.9681</v>
      </c>
      <c r="C19">
        <v>2339.4616499999902</v>
      </c>
      <c r="D19">
        <v>3951.39545</v>
      </c>
      <c r="E19">
        <v>3951.39545</v>
      </c>
      <c r="F19">
        <v>3873.2804500000002</v>
      </c>
    </row>
    <row r="20" spans="1:6" x14ac:dyDescent="0.25">
      <c r="A20" t="s">
        <v>7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</row>
    <row r="22" spans="1:6" x14ac:dyDescent="0.25">
      <c r="A22" t="s">
        <v>13</v>
      </c>
      <c r="B22" t="s">
        <v>8</v>
      </c>
      <c r="C22" t="s">
        <v>0</v>
      </c>
      <c r="D22" t="s">
        <v>1</v>
      </c>
      <c r="E22" t="s">
        <v>2</v>
      </c>
      <c r="F22" t="s">
        <v>9</v>
      </c>
    </row>
    <row r="23" spans="1:6" x14ac:dyDescent="0.25">
      <c r="A23" t="s">
        <v>3</v>
      </c>
      <c r="B23">
        <v>-8.3024594999999799</v>
      </c>
      <c r="C23">
        <v>-16.6466388999999</v>
      </c>
      <c r="D23">
        <v>-69.066112899999894</v>
      </c>
      <c r="E23">
        <v>-69.066112899999894</v>
      </c>
      <c r="F23">
        <v>-68.816534599999898</v>
      </c>
    </row>
    <row r="24" spans="1:6" x14ac:dyDescent="0.25">
      <c r="A24" t="s">
        <v>4</v>
      </c>
      <c r="B24">
        <v>9722159.25</v>
      </c>
      <c r="C24">
        <v>9226527.8499999996</v>
      </c>
      <c r="D24">
        <v>14330005.1</v>
      </c>
      <c r="E24">
        <v>14330005.1</v>
      </c>
      <c r="F24">
        <v>13911554.9</v>
      </c>
    </row>
    <row r="25" spans="1:6" x14ac:dyDescent="0.25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</row>
    <row r="26" spans="1:6" x14ac:dyDescent="0.25">
      <c r="A26" t="s">
        <v>6</v>
      </c>
      <c r="B26">
        <v>2376.7910999999999</v>
      </c>
      <c r="C26">
        <v>3423.09375</v>
      </c>
      <c r="D26">
        <v>4903.0218500000001</v>
      </c>
      <c r="E26">
        <v>4903.0218500000001</v>
      </c>
      <c r="F26">
        <v>4361.8397000000004</v>
      </c>
    </row>
    <row r="27" spans="1:6" x14ac:dyDescent="0.25">
      <c r="A27" t="s">
        <v>7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1.27795527156549</v>
      </c>
    </row>
    <row r="29" spans="1:6" x14ac:dyDescent="0.25">
      <c r="B29">
        <f>AVERAGE(B4,B11,B18,B25)</f>
        <v>42.00813124999997</v>
      </c>
      <c r="C29">
        <f t="shared" ref="C29:F29" si="0">AVERAGE(C4,C11,C18,C25)</f>
        <v>31.86583437499997</v>
      </c>
      <c r="D29">
        <f t="shared" si="0"/>
        <v>12.793995000000027</v>
      </c>
      <c r="E29">
        <f t="shared" si="0"/>
        <v>12.793995500000026</v>
      </c>
      <c r="F29">
        <f t="shared" si="0"/>
        <v>15.108368749999975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93CD-E42B-45D7-B6FA-DBA2E1F93639}">
  <dimension ref="A1:F29"/>
  <sheetViews>
    <sheetView topLeftCell="A10" zoomScale="90" zoomScaleNormal="90" workbookViewId="0">
      <selection activeCell="C25" sqref="C25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1.85546875" customWidth="1"/>
  </cols>
  <sheetData>
    <row r="1" spans="1:6" x14ac:dyDescent="0.25">
      <c r="A1" s="1" t="s">
        <v>10</v>
      </c>
      <c r="B1" t="s">
        <v>8</v>
      </c>
      <c r="C1" t="s">
        <v>17</v>
      </c>
      <c r="D1" t="s">
        <v>16</v>
      </c>
      <c r="E1" t="s">
        <v>14</v>
      </c>
      <c r="F1" t="s">
        <v>15</v>
      </c>
    </row>
    <row r="2" spans="1:6" x14ac:dyDescent="0.25">
      <c r="A2" t="s">
        <v>3</v>
      </c>
      <c r="B2">
        <v>30.633637399999898</v>
      </c>
      <c r="C2">
        <v>13.556895799999999</v>
      </c>
      <c r="D2">
        <v>11.3098122999999</v>
      </c>
      <c r="E2">
        <v>11.3098122999999</v>
      </c>
      <c r="F2">
        <v>21.7738122999999</v>
      </c>
    </row>
    <row r="3" spans="1:6" x14ac:dyDescent="0.25">
      <c r="A3" t="s">
        <v>4</v>
      </c>
      <c r="B3">
        <v>17329423.149999999</v>
      </c>
      <c r="C3">
        <v>13511831.050000001</v>
      </c>
      <c r="D3">
        <v>23088762.550000001</v>
      </c>
      <c r="E3">
        <v>23088762.550000001</v>
      </c>
      <c r="F3">
        <v>19083273.800000001</v>
      </c>
    </row>
    <row r="4" spans="1:6" x14ac:dyDescent="0.25">
      <c r="A4" t="s">
        <v>5</v>
      </c>
      <c r="B4">
        <v>103.65132999999901</v>
      </c>
      <c r="C4">
        <v>81.8367199999999</v>
      </c>
      <c r="D4">
        <v>103.664862499999</v>
      </c>
      <c r="E4">
        <v>103.664862499999</v>
      </c>
      <c r="F4">
        <v>105.035249999999</v>
      </c>
    </row>
    <row r="5" spans="1:6" x14ac:dyDescent="0.25">
      <c r="A5" t="s">
        <v>6</v>
      </c>
      <c r="B5">
        <v>2250.9818999999902</v>
      </c>
      <c r="C5">
        <v>2722.7076999999999</v>
      </c>
      <c r="D5">
        <v>8612.1738499999992</v>
      </c>
      <c r="E5">
        <v>8612.1738499999992</v>
      </c>
      <c r="F5">
        <v>4383.9832500000002</v>
      </c>
    </row>
    <row r="6" spans="1:6" x14ac:dyDescent="0.25">
      <c r="A6" t="s">
        <v>7</v>
      </c>
      <c r="B6">
        <v>1.1650682155882699</v>
      </c>
      <c r="C6">
        <v>1.2976158314196899</v>
      </c>
      <c r="D6">
        <v>1.55848980143185</v>
      </c>
      <c r="E6">
        <v>1.55848980143185</v>
      </c>
      <c r="F6">
        <v>1.2781980278265499</v>
      </c>
    </row>
    <row r="8" spans="1:6" x14ac:dyDescent="0.25">
      <c r="A8" s="1" t="s">
        <v>11</v>
      </c>
      <c r="B8" t="s">
        <v>8</v>
      </c>
      <c r="C8" t="s">
        <v>0</v>
      </c>
      <c r="D8" t="s">
        <v>1</v>
      </c>
      <c r="E8" t="s">
        <v>2</v>
      </c>
      <c r="F8" t="s">
        <v>9</v>
      </c>
    </row>
    <row r="9" spans="1:6" x14ac:dyDescent="0.25">
      <c r="A9" t="s">
        <v>3</v>
      </c>
      <c r="B9">
        <v>4.3310005</v>
      </c>
      <c r="C9">
        <v>9.60834480000001</v>
      </c>
      <c r="D9">
        <v>-30.664689499999898</v>
      </c>
      <c r="E9">
        <v>-30.664689499999898</v>
      </c>
      <c r="F9">
        <v>-30.039263599999899</v>
      </c>
    </row>
    <row r="10" spans="1:6" x14ac:dyDescent="0.25">
      <c r="A10" t="s">
        <v>4</v>
      </c>
      <c r="B10">
        <v>10551350.5</v>
      </c>
      <c r="C10">
        <v>10293238.800000001</v>
      </c>
      <c r="D10">
        <v>17386933</v>
      </c>
      <c r="E10">
        <v>17386933</v>
      </c>
      <c r="F10">
        <v>16960083.399999999</v>
      </c>
    </row>
    <row r="11" spans="1:6" x14ac:dyDescent="0.25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</row>
    <row r="12" spans="1:6" x14ac:dyDescent="0.25">
      <c r="A12" t="s">
        <v>6</v>
      </c>
      <c r="B12">
        <v>1207.36005</v>
      </c>
      <c r="C12">
        <v>2321.1192999999998</v>
      </c>
      <c r="D12">
        <v>2837.4988499999999</v>
      </c>
      <c r="E12">
        <v>2837.4988499999999</v>
      </c>
      <c r="F12">
        <v>2420.8560499999999</v>
      </c>
    </row>
    <row r="13" spans="1:6" x14ac:dyDescent="0.25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</row>
    <row r="15" spans="1:6" x14ac:dyDescent="0.25">
      <c r="A15" t="s">
        <v>12</v>
      </c>
      <c r="B15" t="s">
        <v>8</v>
      </c>
      <c r="C15" t="s">
        <v>0</v>
      </c>
      <c r="D15" t="s">
        <v>1</v>
      </c>
      <c r="E15" t="s">
        <v>2</v>
      </c>
      <c r="F15" t="s">
        <v>9</v>
      </c>
    </row>
    <row r="16" spans="1:6" x14ac:dyDescent="0.25">
      <c r="A16" t="s">
        <v>3</v>
      </c>
      <c r="B16">
        <v>4.6052800999999901</v>
      </c>
      <c r="C16">
        <v>3.5010064999999999</v>
      </c>
      <c r="D16">
        <v>-73.356635599999905</v>
      </c>
      <c r="E16">
        <v>-73.356635599999905</v>
      </c>
      <c r="F16">
        <v>-73.261244000000005</v>
      </c>
    </row>
    <row r="17" spans="1:6" x14ac:dyDescent="0.25">
      <c r="A17" t="s">
        <v>4</v>
      </c>
      <c r="B17">
        <v>7631238.0999999996</v>
      </c>
      <c r="C17">
        <v>8638464</v>
      </c>
      <c r="D17">
        <v>16971412.649999999</v>
      </c>
      <c r="E17">
        <v>16971412.649999999</v>
      </c>
      <c r="F17">
        <v>16640141</v>
      </c>
    </row>
    <row r="18" spans="1:6" x14ac:dyDescent="0.25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</row>
    <row r="19" spans="1:6" x14ac:dyDescent="0.25">
      <c r="A19" t="s">
        <v>6</v>
      </c>
      <c r="B19">
        <v>968.99045000000001</v>
      </c>
      <c r="C19">
        <v>1799.9855500000001</v>
      </c>
      <c r="D19">
        <v>2408.5197499999999</v>
      </c>
      <c r="E19">
        <v>2408.5197499999999</v>
      </c>
      <c r="F19">
        <v>2098.5066000000002</v>
      </c>
    </row>
    <row r="20" spans="1:6" x14ac:dyDescent="0.25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</row>
    <row r="22" spans="1:6" x14ac:dyDescent="0.25">
      <c r="A22" t="s">
        <v>13</v>
      </c>
      <c r="B22" t="s">
        <v>8</v>
      </c>
      <c r="C22" t="s">
        <v>0</v>
      </c>
      <c r="D22" t="s">
        <v>1</v>
      </c>
      <c r="E22" t="s">
        <v>2</v>
      </c>
      <c r="F22" t="s">
        <v>9</v>
      </c>
    </row>
    <row r="23" spans="1:6" x14ac:dyDescent="0.25">
      <c r="A23" t="s">
        <v>3</v>
      </c>
      <c r="B23">
        <v>0.92591929999997602</v>
      </c>
      <c r="C23">
        <v>-5.9732457999999804</v>
      </c>
      <c r="D23">
        <v>-66.423331000000005</v>
      </c>
      <c r="E23">
        <v>-66.423331000000005</v>
      </c>
      <c r="F23">
        <v>-67.210481099999996</v>
      </c>
    </row>
    <row r="24" spans="1:6" x14ac:dyDescent="0.25">
      <c r="A24" t="s">
        <v>4</v>
      </c>
      <c r="B24">
        <v>12220553.300000001</v>
      </c>
      <c r="C24">
        <v>10493170.199999999</v>
      </c>
      <c r="D24">
        <v>18234254</v>
      </c>
      <c r="E24">
        <v>18234254</v>
      </c>
      <c r="F24">
        <v>17605363.399999999</v>
      </c>
    </row>
    <row r="25" spans="1:6" x14ac:dyDescent="0.25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</row>
    <row r="26" spans="1:6" x14ac:dyDescent="0.25">
      <c r="A26" t="s">
        <v>6</v>
      </c>
      <c r="B26">
        <v>1429.1283000000001</v>
      </c>
      <c r="C26">
        <v>2107.4048499999999</v>
      </c>
      <c r="D26">
        <v>3713.6121499999999</v>
      </c>
      <c r="E26">
        <v>3713.6121499999999</v>
      </c>
      <c r="F26">
        <v>3066.6686</v>
      </c>
    </row>
    <row r="27" spans="1:6" x14ac:dyDescent="0.25">
      <c r="A27" t="s">
        <v>7</v>
      </c>
      <c r="B27">
        <v>1.1473389166554</v>
      </c>
      <c r="C27">
        <v>1.2427394299608201</v>
      </c>
      <c r="D27">
        <v>1.2275428880183701</v>
      </c>
      <c r="E27">
        <v>1.2275428880183701</v>
      </c>
      <c r="F27">
        <v>1.1811090098608601</v>
      </c>
    </row>
    <row r="29" spans="1:6" x14ac:dyDescent="0.25">
      <c r="B29">
        <f>AVERAGE(B4,B11,B18,B25)</f>
        <v>61.762774374999701</v>
      </c>
      <c r="C29">
        <f t="shared" ref="C29:F29" si="0">AVERAGE(C4,C11,C18,C25)</f>
        <v>54.75995437499995</v>
      </c>
      <c r="D29">
        <f t="shared" si="0"/>
        <v>35.89765124999974</v>
      </c>
      <c r="E29">
        <f t="shared" si="0"/>
        <v>35.89765124999974</v>
      </c>
      <c r="F29">
        <f t="shared" si="0"/>
        <v>39.161028124999724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509A-0CE7-4D82-BAC5-16E3389F826E}">
  <dimension ref="A1:F29"/>
  <sheetViews>
    <sheetView zoomScale="90" workbookViewId="0">
      <selection activeCell="C25" sqref="C25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1.85546875" customWidth="1"/>
  </cols>
  <sheetData>
    <row r="1" spans="1:6" x14ac:dyDescent="0.25">
      <c r="A1" s="1" t="s">
        <v>10</v>
      </c>
      <c r="B1" t="s">
        <v>8</v>
      </c>
      <c r="C1" t="s">
        <v>17</v>
      </c>
      <c r="D1" t="s">
        <v>16</v>
      </c>
      <c r="E1" t="s">
        <v>14</v>
      </c>
      <c r="F1" t="s">
        <v>15</v>
      </c>
    </row>
    <row r="2" spans="1:6" x14ac:dyDescent="0.25">
      <c r="A2" t="s">
        <v>3</v>
      </c>
      <c r="B2">
        <v>47.6696038999997</v>
      </c>
      <c r="C2">
        <v>16.510380999999999</v>
      </c>
      <c r="D2">
        <v>20.169438899999701</v>
      </c>
      <c r="E2">
        <v>18.921106999999701</v>
      </c>
      <c r="F2">
        <v>43.376514399999699</v>
      </c>
    </row>
    <row r="3" spans="1:6" x14ac:dyDescent="0.25">
      <c r="A3" t="s">
        <v>4</v>
      </c>
      <c r="B3">
        <v>24569545.899999999</v>
      </c>
      <c r="C3">
        <v>17052534.75</v>
      </c>
      <c r="D3">
        <v>32076299.649999999</v>
      </c>
      <c r="E3">
        <v>32400430.75</v>
      </c>
      <c r="F3">
        <v>26000060.149999999</v>
      </c>
    </row>
    <row r="4" spans="1:6" x14ac:dyDescent="0.25">
      <c r="A4" t="s">
        <v>5</v>
      </c>
      <c r="B4">
        <v>149.18528749999999</v>
      </c>
      <c r="C4">
        <v>114.78801999999899</v>
      </c>
      <c r="D4">
        <v>148.47463749999901</v>
      </c>
      <c r="E4">
        <v>148.522829999999</v>
      </c>
      <c r="F4">
        <v>150.54228999999901</v>
      </c>
    </row>
    <row r="5" spans="1:6" x14ac:dyDescent="0.25">
      <c r="A5" t="s">
        <v>6</v>
      </c>
      <c r="B5">
        <v>3708.2824000000001</v>
      </c>
      <c r="C5">
        <v>3297.8515000000002</v>
      </c>
      <c r="D5">
        <v>11299.5563</v>
      </c>
      <c r="E5">
        <v>11627.039049999999</v>
      </c>
      <c r="F5">
        <v>4897.7155999999904</v>
      </c>
    </row>
    <row r="6" spans="1:6" x14ac:dyDescent="0.25">
      <c r="A6" t="s">
        <v>7</v>
      </c>
      <c r="B6">
        <v>1.159996192833</v>
      </c>
      <c r="C6">
        <v>1.2522010184171699</v>
      </c>
      <c r="D6">
        <v>1.53773854280683</v>
      </c>
      <c r="E6">
        <v>1.5543948983962299</v>
      </c>
      <c r="F6">
        <v>1.2284062247180301</v>
      </c>
    </row>
    <row r="8" spans="1:6" x14ac:dyDescent="0.25">
      <c r="A8" s="1" t="s">
        <v>11</v>
      </c>
      <c r="B8" t="s">
        <v>8</v>
      </c>
      <c r="C8" t="s">
        <v>0</v>
      </c>
      <c r="D8" t="s">
        <v>1</v>
      </c>
      <c r="E8" t="s">
        <v>2</v>
      </c>
      <c r="F8" t="s">
        <v>9</v>
      </c>
    </row>
    <row r="9" spans="1:6" x14ac:dyDescent="0.25">
      <c r="A9" t="s">
        <v>3</v>
      </c>
      <c r="B9">
        <v>6.2318129999999803</v>
      </c>
      <c r="C9">
        <v>11.928181800000001</v>
      </c>
      <c r="D9">
        <v>-21.927329700000001</v>
      </c>
      <c r="E9">
        <v>-21.927329700000001</v>
      </c>
      <c r="F9">
        <v>-24.681796899999998</v>
      </c>
    </row>
    <row r="10" spans="1:6" x14ac:dyDescent="0.25">
      <c r="A10" t="s">
        <v>4</v>
      </c>
      <c r="B10">
        <v>14924826.75</v>
      </c>
      <c r="C10">
        <v>14535984.550000001</v>
      </c>
      <c r="D10">
        <v>23318635.550000001</v>
      </c>
      <c r="E10">
        <v>23318635.550000001</v>
      </c>
      <c r="F10">
        <v>23323631.100000001</v>
      </c>
    </row>
    <row r="11" spans="1:6" x14ac:dyDescent="0.25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</row>
    <row r="12" spans="1:6" x14ac:dyDescent="0.25">
      <c r="A12" t="s">
        <v>6</v>
      </c>
      <c r="B12">
        <v>2124.0376999999999</v>
      </c>
      <c r="C12">
        <v>2792.05935</v>
      </c>
      <c r="D12">
        <v>2702.1483499999999</v>
      </c>
      <c r="E12">
        <v>2702.1483499999999</v>
      </c>
      <c r="F12">
        <v>2676.6125499999998</v>
      </c>
    </row>
    <row r="13" spans="1:6" x14ac:dyDescent="0.25">
      <c r="A13" t="s">
        <v>7</v>
      </c>
      <c r="B13">
        <v>1.15047827535335</v>
      </c>
      <c r="C13">
        <v>1.2165088278684599</v>
      </c>
      <c r="D13">
        <v>1.0993194689001999</v>
      </c>
      <c r="E13">
        <v>1.0993194689001999</v>
      </c>
      <c r="F13">
        <v>1.0987245990577199</v>
      </c>
    </row>
    <row r="15" spans="1:6" x14ac:dyDescent="0.25">
      <c r="A15" t="s">
        <v>12</v>
      </c>
      <c r="B15" t="s">
        <v>8</v>
      </c>
      <c r="C15" t="s">
        <v>0</v>
      </c>
      <c r="D15" t="s">
        <v>1</v>
      </c>
      <c r="E15" t="s">
        <v>2</v>
      </c>
      <c r="F15" t="s">
        <v>9</v>
      </c>
    </row>
    <row r="16" spans="1:6" x14ac:dyDescent="0.25">
      <c r="A16" t="s">
        <v>3</v>
      </c>
      <c r="B16">
        <v>9.2243983999999895</v>
      </c>
      <c r="C16">
        <v>5.8142169999999904</v>
      </c>
      <c r="D16">
        <v>-85.566866999999903</v>
      </c>
      <c r="E16">
        <v>-85.566866999999903</v>
      </c>
      <c r="F16">
        <v>-88.891375999999994</v>
      </c>
    </row>
    <row r="17" spans="1:6" x14ac:dyDescent="0.25">
      <c r="A17" t="s">
        <v>4</v>
      </c>
      <c r="B17">
        <v>10801764.15</v>
      </c>
      <c r="C17">
        <v>11926652</v>
      </c>
      <c r="D17">
        <v>23038869.25</v>
      </c>
      <c r="E17">
        <v>23038869.25</v>
      </c>
      <c r="F17">
        <v>23053499</v>
      </c>
    </row>
    <row r="18" spans="1:6" x14ac:dyDescent="0.25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</row>
    <row r="19" spans="1:6" x14ac:dyDescent="0.25">
      <c r="A19" t="s">
        <v>6</v>
      </c>
      <c r="B19">
        <v>1677.7365500000001</v>
      </c>
      <c r="C19">
        <v>2063.0392000000002</v>
      </c>
      <c r="D19">
        <v>2383.2707500000001</v>
      </c>
      <c r="E19">
        <v>2383.2707500000001</v>
      </c>
      <c r="F19">
        <v>2394.1423500000001</v>
      </c>
    </row>
    <row r="20" spans="1:6" x14ac:dyDescent="0.25">
      <c r="A20" t="s">
        <v>7</v>
      </c>
      <c r="B20">
        <v>1.1546423642507</v>
      </c>
      <c r="C20">
        <v>1.1802217674772699</v>
      </c>
      <c r="D20">
        <v>1.0856374625231999</v>
      </c>
      <c r="E20">
        <v>1.0856374625231999</v>
      </c>
      <c r="F20">
        <v>1.08623233236567</v>
      </c>
    </row>
    <row r="22" spans="1:6" x14ac:dyDescent="0.25">
      <c r="A22" t="s">
        <v>13</v>
      </c>
      <c r="B22" t="s">
        <v>8</v>
      </c>
      <c r="C22" t="s">
        <v>0</v>
      </c>
      <c r="D22" t="s">
        <v>1</v>
      </c>
      <c r="E22" t="s">
        <v>2</v>
      </c>
      <c r="F22" t="s">
        <v>9</v>
      </c>
    </row>
    <row r="23" spans="1:6" x14ac:dyDescent="0.25">
      <c r="A23" t="s">
        <v>3</v>
      </c>
      <c r="B23">
        <v>2.7400995999999198</v>
      </c>
      <c r="C23">
        <v>-2.0221778999999902</v>
      </c>
      <c r="D23">
        <v>-80.909058200000104</v>
      </c>
      <c r="E23">
        <v>-80.909058200000104</v>
      </c>
      <c r="F23">
        <v>-74.585433300000005</v>
      </c>
    </row>
    <row r="24" spans="1:6" x14ac:dyDescent="0.25">
      <c r="A24" t="s">
        <v>4</v>
      </c>
      <c r="B24">
        <v>17275376.350000001</v>
      </c>
      <c r="C24">
        <v>13761247.6</v>
      </c>
      <c r="D24">
        <v>25095220.800000001</v>
      </c>
      <c r="E24">
        <v>25095220.800000001</v>
      </c>
      <c r="F24">
        <v>24039552.699999999</v>
      </c>
    </row>
    <row r="25" spans="1:6" x14ac:dyDescent="0.25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</row>
    <row r="26" spans="1:6" x14ac:dyDescent="0.25">
      <c r="A26" t="s">
        <v>6</v>
      </c>
      <c r="B26">
        <v>2532.11645</v>
      </c>
      <c r="C26">
        <v>2430.1913</v>
      </c>
      <c r="D26">
        <v>4482.2654000000002</v>
      </c>
      <c r="E26">
        <v>4482.2654000000002</v>
      </c>
      <c r="F26">
        <v>3246.61915</v>
      </c>
    </row>
    <row r="27" spans="1:6" x14ac:dyDescent="0.25">
      <c r="A27" t="s">
        <v>7</v>
      </c>
      <c r="B27">
        <v>1.13620139913386</v>
      </c>
      <c r="C27">
        <v>1.1986627325940999</v>
      </c>
      <c r="D27">
        <v>1.1873602055870101</v>
      </c>
      <c r="E27">
        <v>1.1873602055870101</v>
      </c>
      <c r="F27">
        <v>1.13144244039404</v>
      </c>
    </row>
    <row r="29" spans="1:6" x14ac:dyDescent="0.25">
      <c r="B29">
        <f>AVERAGE(B4,B11,B18,B25)</f>
        <v>88.240854999999996</v>
      </c>
      <c r="C29">
        <f t="shared" ref="C29:F29" si="0">AVERAGE(C4,C11,C18,C25)</f>
        <v>77.304694374999741</v>
      </c>
      <c r="D29">
        <f t="shared" si="0"/>
        <v>61.470571249999679</v>
      </c>
      <c r="E29">
        <f t="shared" si="0"/>
        <v>61.482619374999679</v>
      </c>
      <c r="F29">
        <f t="shared" si="0"/>
        <v>63.163228749999703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42</vt:lpstr>
      <vt:lpstr>30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2023-03-28T08:52:54Z</dcterms:modified>
</cp:coreProperties>
</file>