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Ki1_nam4\KhaiPhaDuLieu\CNPM_CNTT2_Nhom08_Báo cáo kiểm thử\"/>
    </mc:Choice>
  </mc:AlternateContent>
  <bookViews>
    <workbookView xWindow="0" yWindow="0" windowWidth="23040" windowHeight="9192" activeTab="1"/>
  </bookViews>
  <sheets>
    <sheet name="Giới thiệu" sheetId="1" r:id="rId1"/>
    <sheet name="Form đăng nhập" sheetId="2" r:id="rId2"/>
    <sheet name="Form đăng ký" sheetId="7" r:id="rId3"/>
    <sheet name="Layout chung"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 i="7" l="1"/>
  <c r="D6" i="7"/>
  <c r="E5" i="7"/>
  <c r="D5" i="7"/>
  <c r="E4" i="7"/>
  <c r="D4" i="7"/>
  <c r="E3" i="7"/>
  <c r="D3" i="7"/>
  <c r="E6" i="3" l="1"/>
  <c r="D6" i="3"/>
  <c r="E5" i="3"/>
  <c r="D5" i="3"/>
  <c r="E4" i="3"/>
  <c r="D4" i="3"/>
  <c r="E3" i="3"/>
  <c r="D3" i="3"/>
  <c r="E6" i="2"/>
  <c r="D6" i="2"/>
  <c r="E5" i="2"/>
  <c r="D5" i="2"/>
  <c r="E4" i="2"/>
  <c r="D4" i="2"/>
  <c r="E3" i="2"/>
  <c r="D3" i="2"/>
</calcChain>
</file>

<file path=xl/comments1.xml><?xml version="1.0" encoding="utf-8"?>
<comments xmlns="http://schemas.openxmlformats.org/spreadsheetml/2006/main">
  <authors>
    <author>Pham Thi Chiem</author>
  </authors>
  <commentList>
    <comment ref="E7" authorId="0" shapeId="0">
      <text>
        <r>
          <rPr>
            <sz val="8"/>
            <color indexed="81"/>
            <rFont val="Tahoma"/>
            <family val="2"/>
          </rPr>
          <t>- P (Pass): Như kết quả mong đợi.
- F (Fail): Không như kết quả mong đợi.
- N (Not Tested): Không được Test.</t>
        </r>
      </text>
    </comment>
    <comment ref="F7" authorId="0" shapeId="0">
      <text>
        <r>
          <rPr>
            <sz val="8"/>
            <color indexed="81"/>
            <rFont val="Tahoma"/>
            <family val="2"/>
          </rPr>
          <t>- P (Pass): Như kết quả mong đợi.
- F (Fail): Không như kết quả mong đợi.
- N (Not Tested): Không được Test.</t>
        </r>
      </text>
    </comment>
  </commentList>
</comments>
</file>

<file path=xl/comments2.xml><?xml version="1.0" encoding="utf-8"?>
<comments xmlns="http://schemas.openxmlformats.org/spreadsheetml/2006/main">
  <authors>
    <author>Pham Thi Chiem</author>
  </authors>
  <commentList>
    <comment ref="E7" authorId="0" shapeId="0">
      <text>
        <r>
          <rPr>
            <sz val="8"/>
            <color indexed="81"/>
            <rFont val="Tahoma"/>
            <family val="2"/>
          </rPr>
          <t>- P (Pass): Như kết quả mong đợi.
- F (Fail): Không như kết quả mong đợi.
- N (Not Tested): Không được Test.</t>
        </r>
      </text>
    </comment>
    <comment ref="F7" authorId="0" shapeId="0">
      <text>
        <r>
          <rPr>
            <sz val="8"/>
            <color indexed="81"/>
            <rFont val="Tahoma"/>
            <family val="2"/>
          </rPr>
          <t>- P (Pass): Như kết quả mong đợi.
- F (Fail): Không như kết quả mong đợi.
- N (Not Tested): Không được Test.</t>
        </r>
      </text>
    </comment>
  </commentList>
</comments>
</file>

<file path=xl/sharedStrings.xml><?xml version="1.0" encoding="utf-8"?>
<sst xmlns="http://schemas.openxmlformats.org/spreadsheetml/2006/main" count="384" uniqueCount="191">
  <si>
    <t>TESTCASE</t>
  </si>
  <si>
    <t xml:space="preserve">Tên dự án  </t>
  </si>
  <si>
    <t>:</t>
  </si>
  <si>
    <t xml:space="preserve">Mã dự án   </t>
  </si>
  <si>
    <t>Người tạo</t>
  </si>
  <si>
    <t xml:space="preserve">Ngày tạo    </t>
  </si>
  <si>
    <t>21/10/2021</t>
  </si>
  <si>
    <t>Tổng TestCase</t>
  </si>
  <si>
    <t>KỊCH BẢN KIỂM THỬ</t>
  </si>
  <si>
    <t>Tổng số TC thực hiện:</t>
  </si>
  <si>
    <t>Lần 1</t>
  </si>
  <si>
    <t>Lần 2</t>
  </si>
  <si>
    <t>Tên phân hệ:</t>
  </si>
  <si>
    <t xml:space="preserve">Login </t>
  </si>
  <si>
    <t>Tổng TC:</t>
  </si>
  <si>
    <t>Tổng số TC Pass:</t>
  </si>
  <si>
    <t xml:space="preserve">Người Test: </t>
  </si>
  <si>
    <t>Tổng số TC Fail:</t>
  </si>
  <si>
    <t xml:space="preserve">Ngày Test: </t>
  </si>
  <si>
    <t>Tổng số TC Not-Tested:</t>
  </si>
  <si>
    <t>Mã Case</t>
  </si>
  <si>
    <t>Mô tả kiểm thử 
(Giả thiết, Các bước, dữ liệu kiểm thử)</t>
  </si>
  <si>
    <t>Kết quả mong đợi</t>
  </si>
  <si>
    <t>KQ  lần 1
(P/F/N)</t>
  </si>
  <si>
    <t>KQ  lần 2
(P/F/N)</t>
  </si>
  <si>
    <t>Ý kiến đề xuất</t>
  </si>
  <si>
    <t>GIAO DIỆN</t>
  </si>
  <si>
    <t>TC-01</t>
  </si>
  <si>
    <t>Kiểm tra giao diện form đăng nhập</t>
  </si>
  <si>
    <t>1. Trang đăng nhập được hiển thị
2. Các hình ảnh phải có màu sắc chuẩn, không bị vỡ hình
3. Font chữ cỡ chữ hài hòa, không bị lỗi font, cấu trúc câu, ngữ pháp, kiểm tra chính tả khi chuyển sang tiếng Anh hoặc tiếng Việt
4. Trường email và pass trống</t>
  </si>
  <si>
    <t>TC-02</t>
  </si>
  <si>
    <t>TC-03</t>
  </si>
  <si>
    <t>TC-04</t>
  </si>
  <si>
    <t>TC-05</t>
  </si>
  <si>
    <t>TC-06</t>
  </si>
  <si>
    <t>Kiểm tra copy  pass</t>
  </si>
  <si>
    <t>Không copy được pass</t>
  </si>
  <si>
    <t>TC-07</t>
  </si>
  <si>
    <t>TC-08</t>
  </si>
  <si>
    <t>Kiểm tra copy tài khoản</t>
  </si>
  <si>
    <t>Copy được tài khoản</t>
  </si>
  <si>
    <t>TC-09</t>
  </si>
  <si>
    <t>Kiểm tra giao diện khi phóng to, thu nhỏ</t>
  </si>
  <si>
    <t>Giao diện không bị vỡ, rõ nét</t>
  </si>
  <si>
    <t>TC-10</t>
  </si>
  <si>
    <t>TC-11</t>
  </si>
  <si>
    <t>Kiểm tra danh sách các icon,button, chức năng, hình ảnh</t>
  </si>
  <si>
    <t>Vị trí, màu sắc và số lượng của các phần tử được hiển thị đúng và đầy đủ</t>
  </si>
  <si>
    <t>CHỨC NĂNG</t>
  </si>
  <si>
    <t>TC-12</t>
  </si>
  <si>
    <t>Kiểm tra khi đăng nhập thành công</t>
  </si>
  <si>
    <t>TC-13</t>
  </si>
  <si>
    <t>Kiểm tra đăng nhập không thành công</t>
  </si>
  <si>
    <t>TC-14</t>
  </si>
  <si>
    <t>TC-15</t>
  </si>
  <si>
    <t>TC-16</t>
  </si>
  <si>
    <t>Kiểm tra khi để null</t>
  </si>
  <si>
    <t>TC-17</t>
  </si>
  <si>
    <t>TC-18</t>
  </si>
  <si>
    <t>TC-19</t>
  </si>
  <si>
    <t>TC-20</t>
  </si>
  <si>
    <t>TC-22</t>
  </si>
  <si>
    <t>Kiểm tra khi nhập đúng định dạng email ở trường email</t>
  </si>
  <si>
    <t>email hợp lệ</t>
  </si>
  <si>
    <t>TC-23</t>
  </si>
  <si>
    <t>TC-24</t>
  </si>
  <si>
    <t>Kiểm tra khi nhập đúng định dạng pass ở trường pass</t>
  </si>
  <si>
    <t>pass hợp lệ</t>
  </si>
  <si>
    <t>Kiểm tra khi nhập pass có kí tự đặc biệt</t>
  </si>
  <si>
    <t xml:space="preserve">Nhập được </t>
  </si>
  <si>
    <t>Kiểm tra chức năng quên mật khẩu</t>
  </si>
  <si>
    <t>Chuyển đến trang lấy lại pass</t>
  </si>
  <si>
    <t>Kiểm tra chức năng ghi nhớ mật khẩu</t>
  </si>
  <si>
    <t>Mật khẩu được ghi nhớ vào lần đăng nhập sau</t>
  </si>
  <si>
    <t>Thông báo email hoặc mật khẩu sai</t>
  </si>
  <si>
    <t>Kiểm tra clear dữ liệu khi refresh màn hình</t>
  </si>
  <si>
    <t>1. Truy cập vào trang login
2. Nhập email và pass
3. Nhấp F5</t>
  </si>
  <si>
    <t>Dữ liệu được clear</t>
  </si>
  <si>
    <t>Layout chung</t>
  </si>
  <si>
    <t>Mục đích kiểm thử</t>
  </si>
  <si>
    <t>Kiểm tra giao diện chung của layout</t>
  </si>
  <si>
    <t>1. Đăng nhập vào hệ thống 
2. Kiểm tra độ dài, độ rộng của lable, textbox, khoảng cách giữa các phần tử
3. Kiểm tra chính tả, cấu trúc câu, ngữ pháp</t>
  </si>
  <si>
    <t>Kiểm tra thông tin header</t>
  </si>
  <si>
    <t>1. Đăng nhập vào hệ thống 
2. Kiểm tra thông tin hiển thị trên header</t>
  </si>
  <si>
    <t>Kiểm tra style của layout</t>
  </si>
  <si>
    <t>1. Đăng nhập vào hệ thống
2. Kiểm tra style của layout</t>
  </si>
  <si>
    <t>Layout được thiết kế đúng với bản thiết kế</t>
  </si>
  <si>
    <t>Kiểm tra font, font size, màu sắc chữ</t>
  </si>
  <si>
    <t>1. Đăng nhập vào hệ thống
2. Kiểm tra</t>
  </si>
  <si>
    <t>Font, font size, màu của chữ đúng với bản thiết kế</t>
  </si>
  <si>
    <t>Kiểm tra màu nền của layout</t>
  </si>
  <si>
    <t>Màu nền của layout đúng với thiết kế</t>
  </si>
  <si>
    <t>Giao diện không bị vỡ và vẫn rõ nét</t>
  </si>
  <si>
    <t>Kiểm tra list box khi click vào account</t>
  </si>
  <si>
    <t>1. Đăng nhập vào hệ thống
2. Click vào account</t>
  </si>
  <si>
    <t>Hiển thị list check box gồm: tên người dùng và logout</t>
  </si>
  <si>
    <t>Con trỏ chuột trở thành hình bàn tay</t>
  </si>
  <si>
    <t>Kiểm tra sự kế thừa trên các trang khác</t>
  </si>
  <si>
    <t>Tất cả các trang khác đều được kế thừa layout chung</t>
  </si>
  <si>
    <t>Kiểm tra chức năng logout</t>
  </si>
  <si>
    <t>1. Đăng nhập vào hệ thống
2. Click vào account -&gt; chọn logout</t>
  </si>
  <si>
    <t>Chuyển đến trang login</t>
  </si>
  <si>
    <t>Văn Long</t>
  </si>
  <si>
    <t>1. Phần layout chung được hiển thị
2. Các text box, lable có độ dài, độ rộng và khoảng cách như bản thiết kế
3. Không sai lỗi chính tả, ngữ pháp và cấu trúc câu
4. Form được bố trí hợp lý, dễ sử dụng</t>
  </si>
  <si>
    <t>1. Hiển thị thông tin đúng, rõ ràng, đồng nhất trên các màn hình, không bị vỡ</t>
  </si>
  <si>
    <t>Kiểm tra biểu tượng chuột khi di chuột vào các button</t>
  </si>
  <si>
    <t xml:space="preserve">1. Đăng nhập vào hệ thống
</t>
  </si>
  <si>
    <t>Theo dõi được bạn bè</t>
  </si>
  <si>
    <t>Kiểm tra chức năng flow</t>
  </si>
  <si>
    <t>Kiểm tra chức năng search</t>
  </si>
  <si>
    <t>1. Click "Theo dõi"</t>
  </si>
  <si>
    <t>1. Click và thanh Search</t>
  </si>
  <si>
    <t>Tìm kiếm tài khoản khác</t>
  </si>
  <si>
    <t>Kiểm tra chức năng gợi ý bạn bè bạn có thể biết</t>
  </si>
  <si>
    <t>1. Hiển thị list tài khoản có bạn chung</t>
  </si>
  <si>
    <t>Hiển thị tên và avatar</t>
  </si>
  <si>
    <t>1. Click vào avatar</t>
  </si>
  <si>
    <t>Hiển thị thông tin bạn bè</t>
  </si>
  <si>
    <t>Kiểm tra chức năng xem thông tin bạn bè</t>
  </si>
  <si>
    <t>Kiểm tra chức năng comment</t>
  </si>
  <si>
    <t>1. Click vào phần comment dưới mỗi bài viết</t>
  </si>
  <si>
    <t>Hiển thị comment của mình trong bài viết</t>
  </si>
  <si>
    <t>Nguyễn Văn Long</t>
  </si>
  <si>
    <t>Quản lý mạng xã hội</t>
  </si>
  <si>
    <t>Kiểm tra có hiển thi được pass không</t>
  </si>
  <si>
    <t>Hiển thị password</t>
  </si>
  <si>
    <t>Kiểm tra xác minh bảo mật</t>
  </si>
  <si>
    <t>1. Truy cập vào trang đăng nhập
2. Kiểm tra bố cục, font chữ, chính tả, màu chữ, hình ảnh</t>
  </si>
  <si>
    <t>1. Truy cập vào trang đăng nhập
2. Nhấn chuột trái vào hình con mắt</t>
  </si>
  <si>
    <t xml:space="preserve">1. Truy cập vào trang đăng nhập
2. Nhập pass và copy -&gt; paste vào 1 text box bất kì </t>
  </si>
  <si>
    <t xml:space="preserve">1. Truy cập vào trang đăng nhập
2. Nhập tk và copy -&gt; paste vào 1 text box bất kì </t>
  </si>
  <si>
    <t>1. Truy cập vào trang đăng nhập
2. Thực hiện phóng to, thu nhỏ giao diện</t>
  </si>
  <si>
    <t>1. Truy cập vào trang đăng nhập
2. Kiểm tra vị trí, màu sắc, số lương của các icon, button, chức năng và hình ảnh</t>
  </si>
  <si>
    <t>Xác minh hoạt động</t>
  </si>
  <si>
    <t>1. Truy cập vào trang đăng nhập
2. Nhập tk và pass
3.Click nút Login -&gt; kéo hình ảnh để xác minh</t>
  </si>
  <si>
    <t>1. Truy cập trang đăng nhập
2. Nhập email và mật khẩu đúng
3. Nhấn nút đăng nhập -&gt; kéo hình ảnh để xác minh</t>
  </si>
  <si>
    <t>Sau khi xác minh thành công có thể đăng nhập</t>
  </si>
  <si>
    <t>1. Truy cập trang đăng nhập
2. Bỏ trống ô email và pass
3. Đăng nhập -&gt; kéo hình ảnh để xác minh</t>
  </si>
  <si>
    <t>1. Truy cập trang đăng nhập
2. Bỏ trống ô pass và đăng nhập -&gt; kéo hình ảnh để xác minh</t>
  </si>
  <si>
    <t>1. Truy cập trang đăng nhập
2. Bỏ trống ô email và đăng nhập -&gt; kéo hình ảnh để xác minh</t>
  </si>
  <si>
    <t>1. Truy cập trang đăng nhập
2. Nhập sai email và pass
3. Nhấn nút đăng nhập -&gt; kéo hình ảnh để xác minh</t>
  </si>
  <si>
    <t>1. Truy cập trang đăng nhập
2. Nhập sai email và đăng nhập -&gt; kéo hình ảnh để xác minh</t>
  </si>
  <si>
    <t>1. Truy cập trang đăng nhập
2. Nhập sai pass và đăng nhập -&gt; kéo hình ảnh để xác minh</t>
  </si>
  <si>
    <t xml:space="preserve">Sau khi xác minh thành công thông báo "Sai tài khoản hoặc mật khẩu"
</t>
  </si>
  <si>
    <t>Sau khi xác minh thành công thông báo "Bạn chưa điền tên đăng nhập"</t>
  </si>
  <si>
    <t>Sau khi xác minh thành công thông báo "Bạn chưa điền mật khẩu"</t>
  </si>
  <si>
    <t>Kiểm tra khi nhập pass &lt; 6 kí tự</t>
  </si>
  <si>
    <t>1. Truy cập trang đăng nhập
2. Nhập email đúng định dạng</t>
  </si>
  <si>
    <t>1. Truy cập trang đăng nhập
2. Nhập pass đúng định dạng</t>
  </si>
  <si>
    <t xml:space="preserve">Kiểm tra khi nhập SQL </t>
  </si>
  <si>
    <t>1. Truy cập vào trang đăng nhập
2. Nhập a' or '1'=1' vào email và nhập long123 vào ô pass
3. nhấn nút đăng nhập</t>
  </si>
  <si>
    <t>1. Truy cập vào trang đăng nhập
2. Nhập a' or '1'=1' vào ô pass và nhập long123@gmail.com vào ô email
3. nhấn nút đăng nhập</t>
  </si>
  <si>
    <t>1. Truy cập vào trang đăng nhập
2. Nhập a' or '1'=1' vào ô pass và email
3. nhấn nút đăng nhập</t>
  </si>
  <si>
    <t>1. Truy cập vào trang login
2. Nhập email và pass
3. click chọn check box "Remember me"
4. Click đăng nhập
5. Đăng xuất
6. Vào trang đăng nhập -&gt; Nhập email và kiểm kiểm tra sự hiển thị mật khẩu</t>
  </si>
  <si>
    <t>1. Truy cập vào trang đăng nhập
2. Click vào "Quên mật khẩu?"</t>
  </si>
  <si>
    <t>1. Truy cập trang đăng nhập
2. Nhập pass có kí tự đặc biệt</t>
  </si>
  <si>
    <t xml:space="preserve">1. Truy cập vào trang đăng nhập
2. Nhập pass nhỏ hơn 6 ký tự
3. Nhấn nút đăng nhập
</t>
  </si>
  <si>
    <t xml:space="preserve">Thông báo vui lòng nhập mật khẩu dài hơn 6 ký tự và không có khoảng trắng
</t>
  </si>
  <si>
    <t>TC-21</t>
  </si>
  <si>
    <t>Kiểm tra giao diện form đăng ký</t>
  </si>
  <si>
    <t>1. Vào màn đăng ký
2. Kiểm tra bố cục, font chữ, chính tả, màu chữ, hình ảnh</t>
  </si>
  <si>
    <t>1. Trang đăng ký được hiển thị
2. Các hình ảnh phải có màu sắc chuẩn, không bị vỡ hình
3. Font chữ cỡ chữ hài hòa, không bị lỗi font, cấu trúc câu, ngữ pháp, kiểm tra chính tả khi chuyển sang tiếng Anh hoặc tiếng Việt
4. Trường email và pass trống</t>
  </si>
  <si>
    <t xml:space="preserve">1. Vào màn đăng ký
2. Nhập pass và copy -&gt; paste vào 1 text box bất kì </t>
  </si>
  <si>
    <t>Kiểm tra copy email</t>
  </si>
  <si>
    <t xml:space="preserve">1. Vào màn hình đăng ký
2. Nhập email và copy -&gt; paste vào 1 text box bất kì </t>
  </si>
  <si>
    <t>Copy được email</t>
  </si>
  <si>
    <t xml:space="preserve">1. Vào màn đăng ký
2. Nhập tk và copy -&gt; paste vào 1 text box bất kì </t>
  </si>
  <si>
    <t>1. Vào màn hình đăng ký
2. Kiểm tra vị trí, màu sắc, số lương của các icon, button, chức năng và hình ảnh</t>
  </si>
  <si>
    <t>Kiểm tra khi đăng ký thành công</t>
  </si>
  <si>
    <t>1. Vào màn đăng ký
2. Nhập email và mật khẩu đúng,confirm mật khẩu
3. Nhập tài khoản
4. Nhấn nút đăng ký</t>
  </si>
  <si>
    <t>đăng ký thành công</t>
  </si>
  <si>
    <t>Kiểm tra đăng ký không thành công</t>
  </si>
  <si>
    <t>1. Vào màn đăng ký
2. Nhập sai confirm pass và đăng ký</t>
  </si>
  <si>
    <t>1. Vào màn đăng ký
2. bỏ trống ô email và đăng ký</t>
  </si>
  <si>
    <t>1. Vào màn đăng ký
2. bỏ trống ô pass và đăng ký</t>
  </si>
  <si>
    <t>1. Vào màn đăng ký
2. Nhập email đúng định dạng</t>
  </si>
  <si>
    <t>Kiểm tra khi nhập pass &lt; 8 kí tự</t>
  </si>
  <si>
    <t>Kiểm tra khi nhập pass  có khoảng trắng</t>
  </si>
  <si>
    <t xml:space="preserve">1. Vào màn đăng ký
2. Nhập pass có khoảng trắng
3. Nhấn nút đăng ký
</t>
  </si>
  <si>
    <t>1. Vào màn đăng ký
2. Nhập pass có kí tự đặc biệt</t>
  </si>
  <si>
    <t>Kiểm tra copy pass</t>
  </si>
  <si>
    <t>Kiểm tra copy tên đầy đủ</t>
  </si>
  <si>
    <t>Copy được tên đầy đủ</t>
  </si>
  <si>
    <t xml:space="preserve">Thông báo lỗi hiện lên 
</t>
  </si>
  <si>
    <t>1. Vào màn đăng ký
2. bỏ trống ô tên đầy đủ
3 đăng ký</t>
  </si>
  <si>
    <t>Thông báo "Invalid username or password" hiện lên</t>
  </si>
  <si>
    <t xml:space="preserve">1. Vào màn đăng ký
2. Nhập pass &lt; 6 ký tự
3. Nhấn nút đăng ký
</t>
  </si>
  <si>
    <t xml:space="preserve">Thông báo mật khẩu cần &gt; 8 ký tự và không có khoảng trắng hiện lên
</t>
  </si>
  <si>
    <t>Pass</t>
  </si>
  <si>
    <t>Kiểm tra trên các thiết bị khác nhau</t>
  </si>
  <si>
    <t>1. Đăng nhập vào hệ thống trên các thiết bị khác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</si>
</sst>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quot;年&quot;m&quot;月&quot;d&quot;日&quot;;@"/>
  </numFmts>
  <fonts count="10" x14ac:knownFonts="1">
    <font>
      <sz val="11"/>
      <color theme="1"/>
      <name val="Calibri"/>
      <family val="2"/>
      <scheme val="minor"/>
    </font>
    <font>
      <b/>
      <sz val="11"/>
      <color theme="1"/>
      <name val="Arial"/>
      <family val="2"/>
    </font>
    <font>
      <sz val="11"/>
      <name val="Arial"/>
      <family val="2"/>
    </font>
    <font>
      <b/>
      <sz val="11"/>
      <name val="Arial"/>
      <family val="2"/>
    </font>
    <font>
      <b/>
      <sz val="11"/>
      <color rgb="FFFF0000"/>
      <name val="Arial"/>
      <family val="2"/>
    </font>
    <font>
      <sz val="8"/>
      <color indexed="81"/>
      <name val="Tahoma"/>
      <family val="2"/>
    </font>
    <font>
      <sz val="8"/>
      <name val="Calibri"/>
      <family val="2"/>
      <scheme val="minor"/>
    </font>
    <font>
      <sz val="11"/>
      <color theme="1"/>
      <name val="Arial"/>
      <family val="2"/>
    </font>
    <font>
      <sz val="11"/>
      <color rgb="FF006100"/>
      <name val="Calibri"/>
      <family val="2"/>
      <scheme val="minor"/>
    </font>
    <font>
      <sz val="13"/>
      <color rgb="FF006100"/>
      <name val="Tahoma"/>
      <family val="2"/>
    </font>
  </fonts>
  <fills count="9">
    <fill>
      <patternFill patternType="none"/>
    </fill>
    <fill>
      <patternFill patternType="gray125"/>
    </fill>
    <fill>
      <patternFill patternType="solid">
        <fgColor theme="7" tint="0.59999389629810485"/>
        <bgColor indexed="64"/>
      </patternFill>
    </fill>
    <fill>
      <patternFill patternType="solid">
        <fgColor indexed="47"/>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theme="9" tint="0.39997558519241921"/>
        <bgColor indexed="64"/>
      </patternFill>
    </fill>
    <fill>
      <patternFill patternType="solid">
        <fgColor rgb="FFC6EFCE"/>
      </patternFill>
    </fill>
  </fills>
  <borders count="27">
    <border>
      <left/>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8" fillId="8" borderId="0" applyNumberFormat="0" applyBorder="0" applyAlignment="0" applyProtection="0"/>
  </cellStyleXfs>
  <cellXfs count="95">
    <xf numFmtId="0" fontId="0" fillId="0" borderId="0" xfId="0"/>
    <xf numFmtId="0" fontId="2" fillId="3" borderId="2" xfId="0" applyFont="1" applyFill="1" applyBorder="1" applyAlignment="1">
      <alignment horizontal="center" vertical="center"/>
    </xf>
    <xf numFmtId="0" fontId="3" fillId="3" borderId="3" xfId="0" applyFont="1" applyFill="1" applyBorder="1" applyAlignment="1">
      <alignment horizontal="left" vertical="center" wrapText="1"/>
    </xf>
    <xf numFmtId="0" fontId="3" fillId="3" borderId="5" xfId="0" applyFont="1" applyFill="1" applyBorder="1" applyAlignment="1">
      <alignment horizontal="left" vertical="center" wrapText="1"/>
    </xf>
    <xf numFmtId="0" fontId="3" fillId="3" borderId="6" xfId="0" applyFont="1" applyFill="1" applyBorder="1" applyAlignment="1">
      <alignment horizontal="center"/>
    </xf>
    <xf numFmtId="0" fontId="3" fillId="3" borderId="7" xfId="0" applyFont="1" applyFill="1" applyBorder="1"/>
    <xf numFmtId="0" fontId="3" fillId="3" borderId="5" xfId="0" applyFont="1" applyFill="1" applyBorder="1"/>
    <xf numFmtId="0" fontId="2" fillId="3" borderId="8" xfId="0" applyFont="1" applyFill="1" applyBorder="1" applyAlignment="1">
      <alignment horizontal="left" vertical="center"/>
    </xf>
    <xf numFmtId="0" fontId="3" fillId="3" borderId="9" xfId="0" applyFont="1" applyFill="1" applyBorder="1" applyAlignment="1">
      <alignment horizontal="left" vertical="center" wrapText="1"/>
    </xf>
    <xf numFmtId="0" fontId="3" fillId="3" borderId="6" xfId="0" applyFont="1" applyFill="1" applyBorder="1" applyAlignment="1">
      <alignment horizontal="left"/>
    </xf>
    <xf numFmtId="0" fontId="2" fillId="3" borderId="11" xfId="0" applyFont="1" applyFill="1" applyBorder="1" applyAlignment="1">
      <alignment horizontal="left"/>
    </xf>
    <xf numFmtId="0" fontId="3" fillId="3" borderId="1" xfId="0" applyFont="1" applyFill="1" applyBorder="1" applyAlignment="1">
      <alignment horizontal="left"/>
    </xf>
    <xf numFmtId="0" fontId="2" fillId="3" borderId="12" xfId="0" applyFont="1" applyFill="1" applyBorder="1" applyAlignment="1">
      <alignment horizontal="left" vertical="center"/>
    </xf>
    <xf numFmtId="0" fontId="2" fillId="3" borderId="1" xfId="0" applyFont="1" applyFill="1" applyBorder="1" applyAlignment="1">
      <alignment horizontal="left"/>
    </xf>
    <xf numFmtId="0" fontId="2" fillId="3" borderId="1" xfId="0" applyFont="1" applyFill="1" applyBorder="1" applyAlignment="1">
      <alignment horizontal="left" vertical="center"/>
    </xf>
    <xf numFmtId="0" fontId="2" fillId="3" borderId="13" xfId="0" applyFont="1" applyFill="1" applyBorder="1" applyAlignment="1">
      <alignment vertical="center" wrapText="1"/>
    </xf>
    <xf numFmtId="0" fontId="2" fillId="3" borderId="14" xfId="0" applyFont="1" applyFill="1" applyBorder="1" applyAlignment="1">
      <alignment horizontal="left" vertical="center"/>
    </xf>
    <xf numFmtId="14" fontId="3" fillId="3" borderId="15" xfId="0" applyNumberFormat="1" applyFont="1" applyFill="1" applyBorder="1" applyAlignment="1">
      <alignment horizontal="left" vertical="center" wrapText="1"/>
    </xf>
    <xf numFmtId="0" fontId="2" fillId="3" borderId="16" xfId="0" applyFont="1" applyFill="1" applyBorder="1" applyAlignment="1">
      <alignment vertical="center" wrapText="1"/>
    </xf>
    <xf numFmtId="0" fontId="3" fillId="3" borderId="1" xfId="0" applyFont="1" applyFill="1" applyBorder="1" applyAlignment="1">
      <alignment horizontal="left" vertical="center" wrapText="1"/>
    </xf>
    <xf numFmtId="0" fontId="2" fillId="3" borderId="17" xfId="0" applyFont="1" applyFill="1" applyBorder="1" applyAlignment="1">
      <alignment horizontal="left"/>
    </xf>
    <xf numFmtId="1" fontId="3" fillId="4" borderId="18" xfId="0" applyNumberFormat="1" applyFont="1" applyFill="1" applyBorder="1" applyAlignment="1">
      <alignment horizontal="center" vertical="center" wrapText="1"/>
    </xf>
    <xf numFmtId="0" fontId="3" fillId="4" borderId="18" xfId="0" applyFont="1" applyFill="1" applyBorder="1" applyAlignment="1">
      <alignment horizontal="left" vertical="center" wrapText="1"/>
    </xf>
    <xf numFmtId="0" fontId="3" fillId="4" borderId="18" xfId="0" applyFont="1" applyFill="1" applyBorder="1" applyAlignment="1">
      <alignment vertical="center" wrapText="1"/>
    </xf>
    <xf numFmtId="0" fontId="3" fillId="4" borderId="19" xfId="0" applyFont="1" applyFill="1" applyBorder="1" applyAlignment="1">
      <alignment horizontal="left" vertical="center" wrapText="1"/>
    </xf>
    <xf numFmtId="0" fontId="3" fillId="4" borderId="19" xfId="0" applyFont="1" applyFill="1" applyBorder="1" applyAlignment="1">
      <alignment horizontal="center" vertical="center" wrapText="1"/>
    </xf>
    <xf numFmtId="0" fontId="3" fillId="4" borderId="20" xfId="0" applyFont="1" applyFill="1" applyBorder="1" applyAlignment="1">
      <alignment horizontal="center" vertical="center" wrapText="1"/>
    </xf>
    <xf numFmtId="164" fontId="3" fillId="4" borderId="21" xfId="0" applyNumberFormat="1" applyFont="1" applyFill="1" applyBorder="1" applyAlignment="1">
      <alignment horizontal="center" vertical="center" wrapText="1"/>
    </xf>
    <xf numFmtId="0" fontId="3" fillId="6" borderId="5" xfId="0" applyFont="1" applyFill="1" applyBorder="1" applyAlignment="1">
      <alignment horizontal="center" vertical="center"/>
    </xf>
    <xf numFmtId="0" fontId="2" fillId="6" borderId="5" xfId="0" applyFont="1" applyFill="1" applyBorder="1" applyAlignment="1">
      <alignment vertical="center" wrapText="1"/>
    </xf>
    <xf numFmtId="0" fontId="2" fillId="6" borderId="5" xfId="0" applyFont="1" applyFill="1" applyBorder="1" applyAlignment="1">
      <alignment horizontal="left"/>
    </xf>
    <xf numFmtId="0" fontId="2" fillId="6" borderId="1" xfId="0" applyFont="1" applyFill="1" applyBorder="1" applyAlignment="1">
      <alignment vertical="center" wrapText="1"/>
    </xf>
    <xf numFmtId="0" fontId="7" fillId="6" borderId="1" xfId="0" applyFont="1" applyFill="1" applyBorder="1" applyAlignment="1">
      <alignment horizontal="left" vertical="center" wrapText="1"/>
    </xf>
    <xf numFmtId="0" fontId="3" fillId="6" borderId="1" xfId="0" applyFont="1" applyFill="1" applyBorder="1" applyAlignment="1">
      <alignment horizontal="left"/>
    </xf>
    <xf numFmtId="0" fontId="7" fillId="6" borderId="5" xfId="0" applyFont="1" applyFill="1" applyBorder="1" applyAlignment="1">
      <alignment horizontal="left" vertical="center" wrapText="1"/>
    </xf>
    <xf numFmtId="0" fontId="2" fillId="6" borderId="5" xfId="0" applyFont="1" applyFill="1" applyBorder="1" applyAlignment="1">
      <alignment horizontal="center" vertical="center" wrapText="1"/>
    </xf>
    <xf numFmtId="0" fontId="2" fillId="3" borderId="10" xfId="0" applyFont="1" applyFill="1" applyBorder="1" applyAlignment="1">
      <alignment vertical="center" wrapText="1"/>
    </xf>
    <xf numFmtId="0" fontId="2" fillId="6" borderId="5" xfId="0" applyFont="1" applyFill="1" applyBorder="1" applyAlignment="1">
      <alignment horizontal="left" vertical="center" wrapText="1"/>
    </xf>
    <xf numFmtId="0" fontId="2" fillId="6" borderId="5" xfId="0" applyFont="1" applyFill="1" applyBorder="1" applyAlignment="1">
      <alignment horizontal="left" vertical="center" wrapText="1"/>
    </xf>
    <xf numFmtId="0" fontId="9" fillId="8" borderId="26" xfId="1" applyFont="1" applyBorder="1"/>
    <xf numFmtId="0" fontId="9" fillId="8" borderId="26" xfId="1" applyFont="1" applyBorder="1" applyAlignment="1">
      <alignment horizontal="center"/>
    </xf>
    <xf numFmtId="14" fontId="9" fillId="8" borderId="26" xfId="1" applyNumberFormat="1" applyFont="1" applyBorder="1" applyAlignment="1">
      <alignment horizontal="left" vertical="center"/>
    </xf>
    <xf numFmtId="0" fontId="2" fillId="6" borderId="5" xfId="0" applyFont="1" applyFill="1" applyBorder="1" applyAlignment="1">
      <alignment horizontal="left" vertical="center" wrapText="1"/>
    </xf>
    <xf numFmtId="0" fontId="2" fillId="3" borderId="2" xfId="0" applyFont="1" applyFill="1" applyBorder="1" applyAlignment="1">
      <alignment horizontal="center" vertical="center"/>
    </xf>
    <xf numFmtId="0" fontId="3" fillId="3" borderId="3" xfId="0" applyFont="1" applyFill="1" applyBorder="1" applyAlignment="1">
      <alignment horizontal="left" vertical="center" wrapText="1"/>
    </xf>
    <xf numFmtId="0" fontId="3" fillId="3" borderId="5" xfId="0" applyFont="1" applyFill="1" applyBorder="1" applyAlignment="1">
      <alignment horizontal="left" vertical="center" wrapText="1"/>
    </xf>
    <xf numFmtId="0" fontId="3" fillId="3" borderId="6" xfId="0" applyFont="1" applyFill="1" applyBorder="1" applyAlignment="1">
      <alignment horizontal="center"/>
    </xf>
    <xf numFmtId="0" fontId="3" fillId="3" borderId="7" xfId="0" applyFont="1" applyFill="1" applyBorder="1"/>
    <xf numFmtId="0" fontId="3" fillId="3" borderId="5" xfId="0" applyFont="1" applyFill="1" applyBorder="1"/>
    <xf numFmtId="0" fontId="2" fillId="3" borderId="8" xfId="0" applyFont="1" applyFill="1" applyBorder="1" applyAlignment="1">
      <alignment horizontal="left" vertical="center"/>
    </xf>
    <xf numFmtId="0" fontId="3" fillId="3" borderId="9" xfId="0" applyFont="1" applyFill="1" applyBorder="1" applyAlignment="1">
      <alignment horizontal="left" vertical="center" wrapText="1"/>
    </xf>
    <xf numFmtId="0" fontId="3" fillId="3" borderId="6" xfId="0" applyFont="1" applyFill="1" applyBorder="1" applyAlignment="1">
      <alignment horizontal="left"/>
    </xf>
    <xf numFmtId="0" fontId="2" fillId="3" borderId="11" xfId="0" applyFont="1" applyFill="1" applyBorder="1" applyAlignment="1">
      <alignment horizontal="left"/>
    </xf>
    <xf numFmtId="0" fontId="3" fillId="3" borderId="1" xfId="0" applyFont="1" applyFill="1" applyBorder="1" applyAlignment="1">
      <alignment horizontal="left"/>
    </xf>
    <xf numFmtId="0" fontId="2" fillId="3" borderId="12" xfId="0" applyFont="1" applyFill="1" applyBorder="1" applyAlignment="1">
      <alignment horizontal="left" vertical="center"/>
    </xf>
    <xf numFmtId="0" fontId="2" fillId="3" borderId="10" xfId="0" applyFont="1" applyFill="1" applyBorder="1" applyAlignment="1">
      <alignment vertical="center" wrapText="1"/>
    </xf>
    <xf numFmtId="0" fontId="2" fillId="3" borderId="1" xfId="0" applyFont="1" applyFill="1" applyBorder="1" applyAlignment="1">
      <alignment horizontal="left"/>
    </xf>
    <xf numFmtId="0" fontId="2" fillId="3" borderId="1" xfId="0" applyFont="1" applyFill="1" applyBorder="1" applyAlignment="1">
      <alignment horizontal="left" vertical="center"/>
    </xf>
    <xf numFmtId="0" fontId="2" fillId="3" borderId="13" xfId="0" applyFont="1" applyFill="1" applyBorder="1" applyAlignment="1">
      <alignment vertical="center" wrapText="1"/>
    </xf>
    <xf numFmtId="0" fontId="2" fillId="3" borderId="14" xfId="0" applyFont="1" applyFill="1" applyBorder="1" applyAlignment="1">
      <alignment horizontal="left" vertical="center"/>
    </xf>
    <xf numFmtId="14" fontId="3" fillId="3" borderId="15" xfId="0" applyNumberFormat="1" applyFont="1" applyFill="1" applyBorder="1" applyAlignment="1">
      <alignment horizontal="left" vertical="center" wrapText="1"/>
    </xf>
    <xf numFmtId="0" fontId="2" fillId="3" borderId="16" xfId="0" applyFont="1" applyFill="1" applyBorder="1" applyAlignment="1">
      <alignment vertical="center" wrapText="1"/>
    </xf>
    <xf numFmtId="0" fontId="3" fillId="3" borderId="1" xfId="0" applyFont="1" applyFill="1" applyBorder="1" applyAlignment="1">
      <alignment horizontal="left" vertical="center" wrapText="1"/>
    </xf>
    <xf numFmtId="0" fontId="2" fillId="3" borderId="17" xfId="0" applyFont="1" applyFill="1" applyBorder="1" applyAlignment="1">
      <alignment horizontal="left"/>
    </xf>
    <xf numFmtId="1" fontId="3" fillId="4" borderId="18" xfId="0" applyNumberFormat="1" applyFont="1" applyFill="1" applyBorder="1" applyAlignment="1">
      <alignment horizontal="center" vertical="center" wrapText="1"/>
    </xf>
    <xf numFmtId="0" fontId="3" fillId="4" borderId="18" xfId="0" applyFont="1" applyFill="1" applyBorder="1" applyAlignment="1">
      <alignment vertical="center" wrapText="1"/>
    </xf>
    <xf numFmtId="0" fontId="3" fillId="4" borderId="19" xfId="0" applyFont="1" applyFill="1" applyBorder="1" applyAlignment="1">
      <alignment horizontal="left" vertical="center" wrapText="1"/>
    </xf>
    <xf numFmtId="0" fontId="3" fillId="4" borderId="19" xfId="0" applyFont="1" applyFill="1" applyBorder="1" applyAlignment="1">
      <alignment horizontal="center" vertical="center" wrapText="1"/>
    </xf>
    <xf numFmtId="0" fontId="3" fillId="4" borderId="20" xfId="0" applyFont="1" applyFill="1" applyBorder="1" applyAlignment="1">
      <alignment horizontal="center" vertical="center" wrapText="1"/>
    </xf>
    <xf numFmtId="164" fontId="3" fillId="4" borderId="21" xfId="0" applyNumberFormat="1" applyFont="1" applyFill="1" applyBorder="1" applyAlignment="1">
      <alignment horizontal="center" vertical="center" wrapText="1"/>
    </xf>
    <xf numFmtId="0" fontId="2" fillId="6" borderId="5" xfId="0" applyFont="1" applyFill="1" applyBorder="1" applyAlignment="1">
      <alignment horizontal="left" vertical="center" wrapText="1"/>
    </xf>
    <xf numFmtId="0" fontId="2" fillId="6" borderId="5" xfId="0" applyFont="1" applyFill="1" applyBorder="1" applyAlignment="1">
      <alignment vertical="center" wrapText="1"/>
    </xf>
    <xf numFmtId="0" fontId="2" fillId="6" borderId="21" xfId="0" applyFont="1" applyFill="1" applyBorder="1" applyAlignment="1">
      <alignment horizontal="center" vertical="center" wrapText="1"/>
    </xf>
    <xf numFmtId="0" fontId="2" fillId="6" borderId="21" xfId="0" applyFont="1" applyFill="1" applyBorder="1" applyAlignment="1">
      <alignment horizontal="left" vertical="center" wrapText="1"/>
    </xf>
    <xf numFmtId="0" fontId="3" fillId="6" borderId="5" xfId="0" applyFont="1" applyFill="1" applyBorder="1" applyAlignment="1">
      <alignment horizontal="center" vertical="center" wrapText="1"/>
    </xf>
    <xf numFmtId="0" fontId="2" fillId="6" borderId="5" xfId="0" applyFont="1" applyFill="1" applyBorder="1" applyAlignment="1">
      <alignment horizontal="left" wrapText="1"/>
    </xf>
    <xf numFmtId="0" fontId="2" fillId="6" borderId="21" xfId="0" applyFont="1" applyFill="1" applyBorder="1" applyAlignment="1">
      <alignment horizontal="center" vertical="center" wrapText="1"/>
    </xf>
    <xf numFmtId="0" fontId="2" fillId="6" borderId="19" xfId="0" applyFont="1" applyFill="1" applyBorder="1" applyAlignment="1">
      <alignment horizontal="center" vertical="center" wrapText="1"/>
    </xf>
    <xf numFmtId="0" fontId="2" fillId="6" borderId="5"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3" borderId="4" xfId="0" applyFont="1" applyFill="1" applyBorder="1" applyAlignment="1">
      <alignment vertical="center" wrapText="1"/>
    </xf>
    <xf numFmtId="0" fontId="2" fillId="3" borderId="10" xfId="0" applyFont="1" applyFill="1" applyBorder="1" applyAlignment="1">
      <alignment vertical="center" wrapText="1"/>
    </xf>
    <xf numFmtId="1" fontId="1" fillId="5" borderId="8" xfId="0" applyNumberFormat="1" applyFont="1" applyFill="1" applyBorder="1" applyAlignment="1">
      <alignment horizontal="left" vertical="center" wrapText="1"/>
    </xf>
    <xf numFmtId="1" fontId="4" fillId="5" borderId="22" xfId="0" applyNumberFormat="1" applyFont="1" applyFill="1" applyBorder="1" applyAlignment="1">
      <alignment horizontal="left" vertical="center" wrapText="1"/>
    </xf>
    <xf numFmtId="1" fontId="4" fillId="5" borderId="14" xfId="0" applyNumberFormat="1" applyFont="1" applyFill="1" applyBorder="1" applyAlignment="1">
      <alignment horizontal="left" vertical="center" wrapText="1"/>
    </xf>
    <xf numFmtId="0" fontId="3" fillId="7" borderId="23" xfId="0" applyFont="1" applyFill="1" applyBorder="1" applyAlignment="1">
      <alignment horizontal="left" vertical="center"/>
    </xf>
    <xf numFmtId="0" fontId="3" fillId="7" borderId="24" xfId="0" applyFont="1" applyFill="1" applyBorder="1" applyAlignment="1">
      <alignment horizontal="left" vertical="center"/>
    </xf>
    <xf numFmtId="0" fontId="3" fillId="7" borderId="25" xfId="0" applyFont="1" applyFill="1" applyBorder="1" applyAlignment="1">
      <alignment horizontal="left" vertical="center"/>
    </xf>
    <xf numFmtId="0" fontId="2" fillId="6" borderId="21" xfId="0" applyFont="1" applyFill="1" applyBorder="1" applyAlignment="1">
      <alignment horizontal="left" vertical="center" wrapText="1"/>
    </xf>
    <xf numFmtId="0" fontId="2" fillId="6" borderId="19" xfId="0" applyFont="1" applyFill="1" applyBorder="1" applyAlignment="1">
      <alignment horizontal="left" vertical="center" wrapText="1"/>
    </xf>
    <xf numFmtId="0" fontId="2" fillId="6" borderId="5" xfId="0" applyFont="1" applyFill="1" applyBorder="1" applyAlignment="1">
      <alignment horizontal="left" vertical="center" wrapText="1"/>
    </xf>
    <xf numFmtId="0" fontId="3" fillId="7" borderId="23" xfId="0" applyFont="1" applyFill="1" applyBorder="1" applyAlignment="1">
      <alignment horizontal="left" vertical="center" wrapText="1"/>
    </xf>
    <xf numFmtId="0" fontId="3" fillId="7" borderId="24" xfId="0" applyFont="1" applyFill="1" applyBorder="1" applyAlignment="1">
      <alignment horizontal="left" vertical="center" wrapText="1"/>
    </xf>
    <xf numFmtId="0" fontId="3" fillId="7" borderId="25" xfId="0" applyFont="1" applyFill="1" applyBorder="1" applyAlignment="1">
      <alignment horizontal="left" vertical="center" wrapText="1"/>
    </xf>
    <xf numFmtId="0" fontId="7" fillId="6" borderId="5" xfId="0" applyFont="1" applyFill="1" applyBorder="1" applyAlignment="1">
      <alignment horizontal="center" vertical="center" wrapText="1"/>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election activeCell="D7" sqref="D7"/>
    </sheetView>
  </sheetViews>
  <sheetFormatPr defaultRowHeight="14.4" x14ac:dyDescent="0.3"/>
  <cols>
    <col min="1" max="1" width="5.109375" customWidth="1"/>
    <col min="2" max="2" width="17.44140625" customWidth="1"/>
    <col min="3" max="3" width="4" customWidth="1"/>
    <col min="4" max="4" width="49" bestFit="1" customWidth="1"/>
    <col min="5" max="5" width="33.5546875" customWidth="1"/>
    <col min="257" max="257" width="5.109375" customWidth="1"/>
    <col min="258" max="258" width="17.44140625" customWidth="1"/>
    <col min="259" max="259" width="4" customWidth="1"/>
    <col min="260" max="260" width="49" bestFit="1" customWidth="1"/>
    <col min="261" max="261" width="33.5546875" customWidth="1"/>
    <col min="513" max="513" width="5.109375" customWidth="1"/>
    <col min="514" max="514" width="17.44140625" customWidth="1"/>
    <col min="515" max="515" width="4" customWidth="1"/>
    <col min="516" max="516" width="49" bestFit="1" customWidth="1"/>
    <col min="517" max="517" width="33.5546875" customWidth="1"/>
    <col min="769" max="769" width="5.109375" customWidth="1"/>
    <col min="770" max="770" width="17.44140625" customWidth="1"/>
    <col min="771" max="771" width="4" customWidth="1"/>
    <col min="772" max="772" width="49" bestFit="1" customWidth="1"/>
    <col min="773" max="773" width="33.5546875" customWidth="1"/>
    <col min="1025" max="1025" width="5.109375" customWidth="1"/>
    <col min="1026" max="1026" width="17.44140625" customWidth="1"/>
    <col min="1027" max="1027" width="4" customWidth="1"/>
    <col min="1028" max="1028" width="49" bestFit="1" customWidth="1"/>
    <col min="1029" max="1029" width="33.5546875" customWidth="1"/>
    <col min="1281" max="1281" width="5.109375" customWidth="1"/>
    <col min="1282" max="1282" width="17.44140625" customWidth="1"/>
    <col min="1283" max="1283" width="4" customWidth="1"/>
    <col min="1284" max="1284" width="49" bestFit="1" customWidth="1"/>
    <col min="1285" max="1285" width="33.5546875" customWidth="1"/>
    <col min="1537" max="1537" width="5.109375" customWidth="1"/>
    <col min="1538" max="1538" width="17.44140625" customWidth="1"/>
    <col min="1539" max="1539" width="4" customWidth="1"/>
    <col min="1540" max="1540" width="49" bestFit="1" customWidth="1"/>
    <col min="1541" max="1541" width="33.5546875" customWidth="1"/>
    <col min="1793" max="1793" width="5.109375" customWidth="1"/>
    <col min="1794" max="1794" width="17.44140625" customWidth="1"/>
    <col min="1795" max="1795" width="4" customWidth="1"/>
    <col min="1796" max="1796" width="49" bestFit="1" customWidth="1"/>
    <col min="1797" max="1797" width="33.5546875" customWidth="1"/>
    <col min="2049" max="2049" width="5.109375" customWidth="1"/>
    <col min="2050" max="2050" width="17.44140625" customWidth="1"/>
    <col min="2051" max="2051" width="4" customWidth="1"/>
    <col min="2052" max="2052" width="49" bestFit="1" customWidth="1"/>
    <col min="2053" max="2053" width="33.5546875" customWidth="1"/>
    <col min="2305" max="2305" width="5.109375" customWidth="1"/>
    <col min="2306" max="2306" width="17.44140625" customWidth="1"/>
    <col min="2307" max="2307" width="4" customWidth="1"/>
    <col min="2308" max="2308" width="49" bestFit="1" customWidth="1"/>
    <col min="2309" max="2309" width="33.5546875" customWidth="1"/>
    <col min="2561" max="2561" width="5.109375" customWidth="1"/>
    <col min="2562" max="2562" width="17.44140625" customWidth="1"/>
    <col min="2563" max="2563" width="4" customWidth="1"/>
    <col min="2564" max="2564" width="49" bestFit="1" customWidth="1"/>
    <col min="2565" max="2565" width="33.5546875" customWidth="1"/>
    <col min="2817" max="2817" width="5.109375" customWidth="1"/>
    <col min="2818" max="2818" width="17.44140625" customWidth="1"/>
    <col min="2819" max="2819" width="4" customWidth="1"/>
    <col min="2820" max="2820" width="49" bestFit="1" customWidth="1"/>
    <col min="2821" max="2821" width="33.5546875" customWidth="1"/>
    <col min="3073" max="3073" width="5.109375" customWidth="1"/>
    <col min="3074" max="3074" width="17.44140625" customWidth="1"/>
    <col min="3075" max="3075" width="4" customWidth="1"/>
    <col min="3076" max="3076" width="49" bestFit="1" customWidth="1"/>
    <col min="3077" max="3077" width="33.5546875" customWidth="1"/>
    <col min="3329" max="3329" width="5.109375" customWidth="1"/>
    <col min="3330" max="3330" width="17.44140625" customWidth="1"/>
    <col min="3331" max="3331" width="4" customWidth="1"/>
    <col min="3332" max="3332" width="49" bestFit="1" customWidth="1"/>
    <col min="3333" max="3333" width="33.5546875" customWidth="1"/>
    <col min="3585" max="3585" width="5.109375" customWidth="1"/>
    <col min="3586" max="3586" width="17.44140625" customWidth="1"/>
    <col min="3587" max="3587" width="4" customWidth="1"/>
    <col min="3588" max="3588" width="49" bestFit="1" customWidth="1"/>
    <col min="3589" max="3589" width="33.5546875" customWidth="1"/>
    <col min="3841" max="3841" width="5.109375" customWidth="1"/>
    <col min="3842" max="3842" width="17.44140625" customWidth="1"/>
    <col min="3843" max="3843" width="4" customWidth="1"/>
    <col min="3844" max="3844" width="49" bestFit="1" customWidth="1"/>
    <col min="3845" max="3845" width="33.5546875" customWidth="1"/>
    <col min="4097" max="4097" width="5.109375" customWidth="1"/>
    <col min="4098" max="4098" width="17.44140625" customWidth="1"/>
    <col min="4099" max="4099" width="4" customWidth="1"/>
    <col min="4100" max="4100" width="49" bestFit="1" customWidth="1"/>
    <col min="4101" max="4101" width="33.5546875" customWidth="1"/>
    <col min="4353" max="4353" width="5.109375" customWidth="1"/>
    <col min="4354" max="4354" width="17.44140625" customWidth="1"/>
    <col min="4355" max="4355" width="4" customWidth="1"/>
    <col min="4356" max="4356" width="49" bestFit="1" customWidth="1"/>
    <col min="4357" max="4357" width="33.5546875" customWidth="1"/>
    <col min="4609" max="4609" width="5.109375" customWidth="1"/>
    <col min="4610" max="4610" width="17.44140625" customWidth="1"/>
    <col min="4611" max="4611" width="4" customWidth="1"/>
    <col min="4612" max="4612" width="49" bestFit="1" customWidth="1"/>
    <col min="4613" max="4613" width="33.5546875" customWidth="1"/>
    <col min="4865" max="4865" width="5.109375" customWidth="1"/>
    <col min="4866" max="4866" width="17.44140625" customWidth="1"/>
    <col min="4867" max="4867" width="4" customWidth="1"/>
    <col min="4868" max="4868" width="49" bestFit="1" customWidth="1"/>
    <col min="4869" max="4869" width="33.5546875" customWidth="1"/>
    <col min="5121" max="5121" width="5.109375" customWidth="1"/>
    <col min="5122" max="5122" width="17.44140625" customWidth="1"/>
    <col min="5123" max="5123" width="4" customWidth="1"/>
    <col min="5124" max="5124" width="49" bestFit="1" customWidth="1"/>
    <col min="5125" max="5125" width="33.5546875" customWidth="1"/>
    <col min="5377" max="5377" width="5.109375" customWidth="1"/>
    <col min="5378" max="5378" width="17.44140625" customWidth="1"/>
    <col min="5379" max="5379" width="4" customWidth="1"/>
    <col min="5380" max="5380" width="49" bestFit="1" customWidth="1"/>
    <col min="5381" max="5381" width="33.5546875" customWidth="1"/>
    <col min="5633" max="5633" width="5.109375" customWidth="1"/>
    <col min="5634" max="5634" width="17.44140625" customWidth="1"/>
    <col min="5635" max="5635" width="4" customWidth="1"/>
    <col min="5636" max="5636" width="49" bestFit="1" customWidth="1"/>
    <col min="5637" max="5637" width="33.5546875" customWidth="1"/>
    <col min="5889" max="5889" width="5.109375" customWidth="1"/>
    <col min="5890" max="5890" width="17.44140625" customWidth="1"/>
    <col min="5891" max="5891" width="4" customWidth="1"/>
    <col min="5892" max="5892" width="49" bestFit="1" customWidth="1"/>
    <col min="5893" max="5893" width="33.5546875" customWidth="1"/>
    <col min="6145" max="6145" width="5.109375" customWidth="1"/>
    <col min="6146" max="6146" width="17.44140625" customWidth="1"/>
    <col min="6147" max="6147" width="4" customWidth="1"/>
    <col min="6148" max="6148" width="49" bestFit="1" customWidth="1"/>
    <col min="6149" max="6149" width="33.5546875" customWidth="1"/>
    <col min="6401" max="6401" width="5.109375" customWidth="1"/>
    <col min="6402" max="6402" width="17.44140625" customWidth="1"/>
    <col min="6403" max="6403" width="4" customWidth="1"/>
    <col min="6404" max="6404" width="49" bestFit="1" customWidth="1"/>
    <col min="6405" max="6405" width="33.5546875" customWidth="1"/>
    <col min="6657" max="6657" width="5.109375" customWidth="1"/>
    <col min="6658" max="6658" width="17.44140625" customWidth="1"/>
    <col min="6659" max="6659" width="4" customWidth="1"/>
    <col min="6660" max="6660" width="49" bestFit="1" customWidth="1"/>
    <col min="6661" max="6661" width="33.5546875" customWidth="1"/>
    <col min="6913" max="6913" width="5.109375" customWidth="1"/>
    <col min="6914" max="6914" width="17.44140625" customWidth="1"/>
    <col min="6915" max="6915" width="4" customWidth="1"/>
    <col min="6916" max="6916" width="49" bestFit="1" customWidth="1"/>
    <col min="6917" max="6917" width="33.5546875" customWidth="1"/>
    <col min="7169" max="7169" width="5.109375" customWidth="1"/>
    <col min="7170" max="7170" width="17.44140625" customWidth="1"/>
    <col min="7171" max="7171" width="4" customWidth="1"/>
    <col min="7172" max="7172" width="49" bestFit="1" customWidth="1"/>
    <col min="7173" max="7173" width="33.5546875" customWidth="1"/>
    <col min="7425" max="7425" width="5.109375" customWidth="1"/>
    <col min="7426" max="7426" width="17.44140625" customWidth="1"/>
    <col min="7427" max="7427" width="4" customWidth="1"/>
    <col min="7428" max="7428" width="49" bestFit="1" customWidth="1"/>
    <col min="7429" max="7429" width="33.5546875" customWidth="1"/>
    <col min="7681" max="7681" width="5.109375" customWidth="1"/>
    <col min="7682" max="7682" width="17.44140625" customWidth="1"/>
    <col min="7683" max="7683" width="4" customWidth="1"/>
    <col min="7684" max="7684" width="49" bestFit="1" customWidth="1"/>
    <col min="7685" max="7685" width="33.5546875" customWidth="1"/>
    <col min="7937" max="7937" width="5.109375" customWidth="1"/>
    <col min="7938" max="7938" width="17.44140625" customWidth="1"/>
    <col min="7939" max="7939" width="4" customWidth="1"/>
    <col min="7940" max="7940" width="49" bestFit="1" customWidth="1"/>
    <col min="7941" max="7941" width="33.5546875" customWidth="1"/>
    <col min="8193" max="8193" width="5.109375" customWidth="1"/>
    <col min="8194" max="8194" width="17.44140625" customWidth="1"/>
    <col min="8195" max="8195" width="4" customWidth="1"/>
    <col min="8196" max="8196" width="49" bestFit="1" customWidth="1"/>
    <col min="8197" max="8197" width="33.5546875" customWidth="1"/>
    <col min="8449" max="8449" width="5.109375" customWidth="1"/>
    <col min="8450" max="8450" width="17.44140625" customWidth="1"/>
    <col min="8451" max="8451" width="4" customWidth="1"/>
    <col min="8452" max="8452" width="49" bestFit="1" customWidth="1"/>
    <col min="8453" max="8453" width="33.5546875" customWidth="1"/>
    <col min="8705" max="8705" width="5.109375" customWidth="1"/>
    <col min="8706" max="8706" width="17.44140625" customWidth="1"/>
    <col min="8707" max="8707" width="4" customWidth="1"/>
    <col min="8708" max="8708" width="49" bestFit="1" customWidth="1"/>
    <col min="8709" max="8709" width="33.5546875" customWidth="1"/>
    <col min="8961" max="8961" width="5.109375" customWidth="1"/>
    <col min="8962" max="8962" width="17.44140625" customWidth="1"/>
    <col min="8963" max="8963" width="4" customWidth="1"/>
    <col min="8964" max="8964" width="49" bestFit="1" customWidth="1"/>
    <col min="8965" max="8965" width="33.5546875" customWidth="1"/>
    <col min="9217" max="9217" width="5.109375" customWidth="1"/>
    <col min="9218" max="9218" width="17.44140625" customWidth="1"/>
    <col min="9219" max="9219" width="4" customWidth="1"/>
    <col min="9220" max="9220" width="49" bestFit="1" customWidth="1"/>
    <col min="9221" max="9221" width="33.5546875" customWidth="1"/>
    <col min="9473" max="9473" width="5.109375" customWidth="1"/>
    <col min="9474" max="9474" width="17.44140625" customWidth="1"/>
    <col min="9475" max="9475" width="4" customWidth="1"/>
    <col min="9476" max="9476" width="49" bestFit="1" customWidth="1"/>
    <col min="9477" max="9477" width="33.5546875" customWidth="1"/>
    <col min="9729" max="9729" width="5.109375" customWidth="1"/>
    <col min="9730" max="9730" width="17.44140625" customWidth="1"/>
    <col min="9731" max="9731" width="4" customWidth="1"/>
    <col min="9732" max="9732" width="49" bestFit="1" customWidth="1"/>
    <col min="9733" max="9733" width="33.5546875" customWidth="1"/>
    <col min="9985" max="9985" width="5.109375" customWidth="1"/>
    <col min="9986" max="9986" width="17.44140625" customWidth="1"/>
    <col min="9987" max="9987" width="4" customWidth="1"/>
    <col min="9988" max="9988" width="49" bestFit="1" customWidth="1"/>
    <col min="9989" max="9989" width="33.5546875" customWidth="1"/>
    <col min="10241" max="10241" width="5.109375" customWidth="1"/>
    <col min="10242" max="10242" width="17.44140625" customWidth="1"/>
    <col min="10243" max="10243" width="4" customWidth="1"/>
    <col min="10244" max="10244" width="49" bestFit="1" customWidth="1"/>
    <col min="10245" max="10245" width="33.5546875" customWidth="1"/>
    <col min="10497" max="10497" width="5.109375" customWidth="1"/>
    <col min="10498" max="10498" width="17.44140625" customWidth="1"/>
    <col min="10499" max="10499" width="4" customWidth="1"/>
    <col min="10500" max="10500" width="49" bestFit="1" customWidth="1"/>
    <col min="10501" max="10501" width="33.5546875" customWidth="1"/>
    <col min="10753" max="10753" width="5.109375" customWidth="1"/>
    <col min="10754" max="10754" width="17.44140625" customWidth="1"/>
    <col min="10755" max="10755" width="4" customWidth="1"/>
    <col min="10756" max="10756" width="49" bestFit="1" customWidth="1"/>
    <col min="10757" max="10757" width="33.5546875" customWidth="1"/>
    <col min="11009" max="11009" width="5.109375" customWidth="1"/>
    <col min="11010" max="11010" width="17.44140625" customWidth="1"/>
    <col min="11011" max="11011" width="4" customWidth="1"/>
    <col min="11012" max="11012" width="49" bestFit="1" customWidth="1"/>
    <col min="11013" max="11013" width="33.5546875" customWidth="1"/>
    <col min="11265" max="11265" width="5.109375" customWidth="1"/>
    <col min="11266" max="11266" width="17.44140625" customWidth="1"/>
    <col min="11267" max="11267" width="4" customWidth="1"/>
    <col min="11268" max="11268" width="49" bestFit="1" customWidth="1"/>
    <col min="11269" max="11269" width="33.5546875" customWidth="1"/>
    <col min="11521" max="11521" width="5.109375" customWidth="1"/>
    <col min="11522" max="11522" width="17.44140625" customWidth="1"/>
    <col min="11523" max="11523" width="4" customWidth="1"/>
    <col min="11524" max="11524" width="49" bestFit="1" customWidth="1"/>
    <col min="11525" max="11525" width="33.5546875" customWidth="1"/>
    <col min="11777" max="11777" width="5.109375" customWidth="1"/>
    <col min="11778" max="11778" width="17.44140625" customWidth="1"/>
    <col min="11779" max="11779" width="4" customWidth="1"/>
    <col min="11780" max="11780" width="49" bestFit="1" customWidth="1"/>
    <col min="11781" max="11781" width="33.5546875" customWidth="1"/>
    <col min="12033" max="12033" width="5.109375" customWidth="1"/>
    <col min="12034" max="12034" width="17.44140625" customWidth="1"/>
    <col min="12035" max="12035" width="4" customWidth="1"/>
    <col min="12036" max="12036" width="49" bestFit="1" customWidth="1"/>
    <col min="12037" max="12037" width="33.5546875" customWidth="1"/>
    <col min="12289" max="12289" width="5.109375" customWidth="1"/>
    <col min="12290" max="12290" width="17.44140625" customWidth="1"/>
    <col min="12291" max="12291" width="4" customWidth="1"/>
    <col min="12292" max="12292" width="49" bestFit="1" customWidth="1"/>
    <col min="12293" max="12293" width="33.5546875" customWidth="1"/>
    <col min="12545" max="12545" width="5.109375" customWidth="1"/>
    <col min="12546" max="12546" width="17.44140625" customWidth="1"/>
    <col min="12547" max="12547" width="4" customWidth="1"/>
    <col min="12548" max="12548" width="49" bestFit="1" customWidth="1"/>
    <col min="12549" max="12549" width="33.5546875" customWidth="1"/>
    <col min="12801" max="12801" width="5.109375" customWidth="1"/>
    <col min="12802" max="12802" width="17.44140625" customWidth="1"/>
    <col min="12803" max="12803" width="4" customWidth="1"/>
    <col min="12804" max="12804" width="49" bestFit="1" customWidth="1"/>
    <col min="12805" max="12805" width="33.5546875" customWidth="1"/>
    <col min="13057" max="13057" width="5.109375" customWidth="1"/>
    <col min="13058" max="13058" width="17.44140625" customWidth="1"/>
    <col min="13059" max="13059" width="4" customWidth="1"/>
    <col min="13060" max="13060" width="49" bestFit="1" customWidth="1"/>
    <col min="13061" max="13061" width="33.5546875" customWidth="1"/>
    <col min="13313" max="13313" width="5.109375" customWidth="1"/>
    <col min="13314" max="13314" width="17.44140625" customWidth="1"/>
    <col min="13315" max="13315" width="4" customWidth="1"/>
    <col min="13316" max="13316" width="49" bestFit="1" customWidth="1"/>
    <col min="13317" max="13317" width="33.5546875" customWidth="1"/>
    <col min="13569" max="13569" width="5.109375" customWidth="1"/>
    <col min="13570" max="13570" width="17.44140625" customWidth="1"/>
    <col min="13571" max="13571" width="4" customWidth="1"/>
    <col min="13572" max="13572" width="49" bestFit="1" customWidth="1"/>
    <col min="13573" max="13573" width="33.5546875" customWidth="1"/>
    <col min="13825" max="13825" width="5.109375" customWidth="1"/>
    <col min="13826" max="13826" width="17.44140625" customWidth="1"/>
    <col min="13827" max="13827" width="4" customWidth="1"/>
    <col min="13828" max="13828" width="49" bestFit="1" customWidth="1"/>
    <col min="13829" max="13829" width="33.5546875" customWidth="1"/>
    <col min="14081" max="14081" width="5.109375" customWidth="1"/>
    <col min="14082" max="14082" width="17.44140625" customWidth="1"/>
    <col min="14083" max="14083" width="4" customWidth="1"/>
    <col min="14084" max="14084" width="49" bestFit="1" customWidth="1"/>
    <col min="14085" max="14085" width="33.5546875" customWidth="1"/>
    <col min="14337" max="14337" width="5.109375" customWidth="1"/>
    <col min="14338" max="14338" width="17.44140625" customWidth="1"/>
    <col min="14339" max="14339" width="4" customWidth="1"/>
    <col min="14340" max="14340" width="49" bestFit="1" customWidth="1"/>
    <col min="14341" max="14341" width="33.5546875" customWidth="1"/>
    <col min="14593" max="14593" width="5.109375" customWidth="1"/>
    <col min="14594" max="14594" width="17.44140625" customWidth="1"/>
    <col min="14595" max="14595" width="4" customWidth="1"/>
    <col min="14596" max="14596" width="49" bestFit="1" customWidth="1"/>
    <col min="14597" max="14597" width="33.5546875" customWidth="1"/>
    <col min="14849" max="14849" width="5.109375" customWidth="1"/>
    <col min="14850" max="14850" width="17.44140625" customWidth="1"/>
    <col min="14851" max="14851" width="4" customWidth="1"/>
    <col min="14852" max="14852" width="49" bestFit="1" customWidth="1"/>
    <col min="14853" max="14853" width="33.5546875" customWidth="1"/>
    <col min="15105" max="15105" width="5.109375" customWidth="1"/>
    <col min="15106" max="15106" width="17.44140625" customWidth="1"/>
    <col min="15107" max="15107" width="4" customWidth="1"/>
    <col min="15108" max="15108" width="49" bestFit="1" customWidth="1"/>
    <col min="15109" max="15109" width="33.5546875" customWidth="1"/>
    <col min="15361" max="15361" width="5.109375" customWidth="1"/>
    <col min="15362" max="15362" width="17.44140625" customWidth="1"/>
    <col min="15363" max="15363" width="4" customWidth="1"/>
    <col min="15364" max="15364" width="49" bestFit="1" customWidth="1"/>
    <col min="15365" max="15365" width="33.5546875" customWidth="1"/>
    <col min="15617" max="15617" width="5.109375" customWidth="1"/>
    <col min="15618" max="15618" width="17.44140625" customWidth="1"/>
    <col min="15619" max="15619" width="4" customWidth="1"/>
    <col min="15620" max="15620" width="49" bestFit="1" customWidth="1"/>
    <col min="15621" max="15621" width="33.5546875" customWidth="1"/>
    <col min="15873" max="15873" width="5.109375" customWidth="1"/>
    <col min="15874" max="15874" width="17.44140625" customWidth="1"/>
    <col min="15875" max="15875" width="4" customWidth="1"/>
    <col min="15876" max="15876" width="49" bestFit="1" customWidth="1"/>
    <col min="15877" max="15877" width="33.5546875" customWidth="1"/>
    <col min="16129" max="16129" width="5.109375" customWidth="1"/>
    <col min="16130" max="16130" width="17.44140625" customWidth="1"/>
    <col min="16131" max="16131" width="4" customWidth="1"/>
    <col min="16132" max="16132" width="49" bestFit="1" customWidth="1"/>
    <col min="16133" max="16133" width="33.5546875" customWidth="1"/>
  </cols>
  <sheetData>
    <row r="1" spans="1:5" ht="16.8" x14ac:dyDescent="0.3">
      <c r="A1" s="39"/>
      <c r="B1" s="39"/>
      <c r="C1" s="39"/>
      <c r="D1" s="39"/>
      <c r="E1" s="39"/>
    </row>
    <row r="2" spans="1:5" ht="16.8" x14ac:dyDescent="0.3">
      <c r="A2" s="39"/>
      <c r="B2" s="39"/>
      <c r="C2" s="39"/>
      <c r="D2" s="40" t="s">
        <v>0</v>
      </c>
      <c r="E2" s="39"/>
    </row>
    <row r="3" spans="1:5" ht="16.8" x14ac:dyDescent="0.3">
      <c r="A3" s="39"/>
      <c r="B3" s="39"/>
      <c r="C3" s="39"/>
      <c r="D3" s="39"/>
      <c r="E3" s="39"/>
    </row>
    <row r="4" spans="1:5" ht="16.8" x14ac:dyDescent="0.3">
      <c r="A4" s="39"/>
      <c r="B4" s="39" t="s">
        <v>1</v>
      </c>
      <c r="C4" s="39" t="s">
        <v>2</v>
      </c>
      <c r="D4" s="39" t="s">
        <v>123</v>
      </c>
      <c r="E4" s="39"/>
    </row>
    <row r="5" spans="1:5" ht="16.8" x14ac:dyDescent="0.3">
      <c r="A5" s="39"/>
      <c r="B5" s="39" t="s">
        <v>3</v>
      </c>
      <c r="C5" s="39" t="s">
        <v>2</v>
      </c>
      <c r="D5" s="39"/>
      <c r="E5" s="39"/>
    </row>
    <row r="6" spans="1:5" ht="16.8" x14ac:dyDescent="0.3">
      <c r="A6" s="39"/>
      <c r="B6" s="39" t="s">
        <v>4</v>
      </c>
      <c r="C6" s="39" t="s">
        <v>2</v>
      </c>
      <c r="D6" s="39" t="s">
        <v>122</v>
      </c>
      <c r="E6" s="39"/>
    </row>
    <row r="7" spans="1:5" ht="16.8" x14ac:dyDescent="0.3">
      <c r="A7" s="39"/>
      <c r="B7" s="39" t="s">
        <v>5</v>
      </c>
      <c r="C7" s="39" t="s">
        <v>2</v>
      </c>
      <c r="D7" s="41" t="s">
        <v>6</v>
      </c>
      <c r="E7" s="39"/>
    </row>
    <row r="8" spans="1:5" ht="16.8" x14ac:dyDescent="0.3">
      <c r="A8" s="39"/>
      <c r="B8" s="39" t="s">
        <v>7</v>
      </c>
      <c r="C8" s="39" t="s">
        <v>2</v>
      </c>
      <c r="D8" s="39"/>
      <c r="E8" s="39"/>
    </row>
    <row r="9" spans="1:5" ht="16.8" x14ac:dyDescent="0.3">
      <c r="A9" s="39"/>
      <c r="B9" s="39"/>
      <c r="C9" s="39"/>
      <c r="D9" s="39"/>
      <c r="E9" s="39"/>
    </row>
    <row r="10" spans="1:5" ht="16.8" x14ac:dyDescent="0.3">
      <c r="A10" s="39"/>
      <c r="B10" s="39"/>
      <c r="C10" s="39"/>
      <c r="D10" s="39"/>
      <c r="E10" s="39"/>
    </row>
    <row r="11" spans="1:5" ht="16.8" x14ac:dyDescent="0.3">
      <c r="A11" s="39"/>
      <c r="B11" s="39"/>
      <c r="C11" s="39"/>
      <c r="D11" s="39"/>
      <c r="E11" s="39"/>
    </row>
    <row r="12" spans="1:5" ht="16.8" x14ac:dyDescent="0.3">
      <c r="A12" s="39"/>
      <c r="B12" s="39"/>
      <c r="C12" s="39"/>
      <c r="D12" s="39"/>
      <c r="E12" s="39"/>
    </row>
    <row r="13" spans="1:5" ht="16.8" x14ac:dyDescent="0.3">
      <c r="A13" s="39"/>
      <c r="B13" s="39"/>
      <c r="C13" s="39"/>
      <c r="D13" s="39"/>
      <c r="E13" s="39"/>
    </row>
  </sheetData>
  <phoneticPr fontId="6"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33"/>
  <sheetViews>
    <sheetView tabSelected="1" topLeftCell="A51" workbookViewId="0">
      <selection activeCell="E16" sqref="E16:F33"/>
    </sheetView>
  </sheetViews>
  <sheetFormatPr defaultRowHeight="14.4" x14ac:dyDescent="0.3"/>
  <cols>
    <col min="1" max="1" width="12.33203125" customWidth="1"/>
    <col min="2" max="2" width="22.33203125" customWidth="1"/>
    <col min="3" max="3" width="26.109375" customWidth="1"/>
    <col min="4" max="4" width="39.44140625" customWidth="1"/>
    <col min="5" max="5" width="26.33203125" customWidth="1"/>
    <col min="6" max="6" width="24.88671875" customWidth="1"/>
    <col min="7" max="7" width="25.33203125" customWidth="1"/>
  </cols>
  <sheetData>
    <row r="1" spans="1:7" x14ac:dyDescent="0.3">
      <c r="A1" s="79" t="s">
        <v>8</v>
      </c>
      <c r="B1" s="79"/>
      <c r="C1" s="79"/>
      <c r="D1" s="79"/>
      <c r="E1" s="79"/>
      <c r="F1" s="79"/>
      <c r="G1" s="79"/>
    </row>
    <row r="2" spans="1:7" x14ac:dyDescent="0.3">
      <c r="A2" s="1"/>
      <c r="B2" s="2"/>
      <c r="C2" s="80" t="s">
        <v>9</v>
      </c>
      <c r="D2" s="3" t="s">
        <v>10</v>
      </c>
      <c r="E2" s="4" t="s">
        <v>11</v>
      </c>
      <c r="F2" s="5"/>
      <c r="G2" s="6"/>
    </row>
    <row r="3" spans="1:7" x14ac:dyDescent="0.3">
      <c r="A3" s="7" t="s">
        <v>12</v>
      </c>
      <c r="B3" s="8" t="s">
        <v>13</v>
      </c>
      <c r="C3" s="81"/>
      <c r="D3" s="3">
        <f>COUNTA(E24:E1055)</f>
        <v>10</v>
      </c>
      <c r="E3" s="9">
        <f>COUNTA(F24:F65540)</f>
        <v>10</v>
      </c>
      <c r="F3" s="10"/>
      <c r="G3" s="11"/>
    </row>
    <row r="4" spans="1:7" x14ac:dyDescent="0.3">
      <c r="A4" s="12" t="s">
        <v>14</v>
      </c>
      <c r="B4" s="8">
        <v>24</v>
      </c>
      <c r="C4" s="36" t="s">
        <v>15</v>
      </c>
      <c r="D4" s="3">
        <f>COUNTIF(E24:E1055,"P")</f>
        <v>0</v>
      </c>
      <c r="E4" s="9">
        <f>COUNTIF(F24:F1055,"P")</f>
        <v>0</v>
      </c>
      <c r="F4" s="10"/>
      <c r="G4" s="13"/>
    </row>
    <row r="5" spans="1:7" x14ac:dyDescent="0.3">
      <c r="A5" s="14" t="s">
        <v>16</v>
      </c>
      <c r="B5" s="8" t="s">
        <v>122</v>
      </c>
      <c r="C5" s="15" t="s">
        <v>17</v>
      </c>
      <c r="D5" s="3">
        <f>COUNTIF(E24:E1055,"F")</f>
        <v>0</v>
      </c>
      <c r="E5" s="9">
        <f>COUNTIF(F7:F1055,"F")</f>
        <v>0</v>
      </c>
      <c r="F5" s="10"/>
      <c r="G5" s="13"/>
    </row>
    <row r="6" spans="1:7" ht="15" thickBot="1" x14ac:dyDescent="0.35">
      <c r="A6" s="16" t="s">
        <v>18</v>
      </c>
      <c r="B6" s="17"/>
      <c r="C6" s="18" t="s">
        <v>19</v>
      </c>
      <c r="D6" s="19">
        <f>COUNTIF(E24:E1055,"N")</f>
        <v>0</v>
      </c>
      <c r="E6" s="11">
        <f>COUNTIF(F24:F1055,"N")</f>
        <v>0</v>
      </c>
      <c r="F6" s="20"/>
      <c r="G6" s="13"/>
    </row>
    <row r="7" spans="1:7" ht="41.4" x14ac:dyDescent="0.3">
      <c r="A7" s="21" t="s">
        <v>20</v>
      </c>
      <c r="B7" s="17"/>
      <c r="C7" s="23" t="s">
        <v>21</v>
      </c>
      <c r="D7" s="24" t="s">
        <v>22</v>
      </c>
      <c r="E7" s="25" t="s">
        <v>23</v>
      </c>
      <c r="F7" s="26" t="s">
        <v>24</v>
      </c>
      <c r="G7" s="27" t="s">
        <v>25</v>
      </c>
    </row>
    <row r="8" spans="1:7" x14ac:dyDescent="0.3">
      <c r="A8" s="82" t="s">
        <v>26</v>
      </c>
      <c r="B8" s="83"/>
      <c r="C8" s="83"/>
      <c r="D8" s="83"/>
      <c r="E8" s="83"/>
      <c r="F8" s="83"/>
      <c r="G8" s="84"/>
    </row>
    <row r="9" spans="1:7" ht="110.4" x14ac:dyDescent="0.3">
      <c r="A9" s="28" t="s">
        <v>27</v>
      </c>
      <c r="B9" s="37" t="s">
        <v>28</v>
      </c>
      <c r="C9" s="29" t="s">
        <v>127</v>
      </c>
      <c r="D9" s="37" t="s">
        <v>29</v>
      </c>
      <c r="E9" s="94" t="s">
        <v>188</v>
      </c>
      <c r="F9" s="94" t="s">
        <v>188</v>
      </c>
      <c r="G9" s="30"/>
    </row>
    <row r="10" spans="1:7" ht="55.2" x14ac:dyDescent="0.3">
      <c r="A10" s="28" t="s">
        <v>30</v>
      </c>
      <c r="B10" s="37" t="s">
        <v>124</v>
      </c>
      <c r="C10" s="29" t="s">
        <v>128</v>
      </c>
      <c r="D10" s="37" t="s">
        <v>125</v>
      </c>
      <c r="E10" s="94" t="s">
        <v>188</v>
      </c>
      <c r="F10" s="94" t="s">
        <v>188</v>
      </c>
      <c r="G10" s="30"/>
    </row>
    <row r="11" spans="1:7" ht="55.2" x14ac:dyDescent="0.3">
      <c r="A11" s="28" t="s">
        <v>31</v>
      </c>
      <c r="B11" s="37" t="s">
        <v>35</v>
      </c>
      <c r="C11" s="29" t="s">
        <v>129</v>
      </c>
      <c r="D11" s="37" t="s">
        <v>36</v>
      </c>
      <c r="E11" s="94" t="s">
        <v>188</v>
      </c>
      <c r="F11" s="94" t="s">
        <v>188</v>
      </c>
      <c r="G11" s="30"/>
    </row>
    <row r="12" spans="1:7" ht="55.2" x14ac:dyDescent="0.3">
      <c r="A12" s="28" t="s">
        <v>32</v>
      </c>
      <c r="B12" s="37" t="s">
        <v>39</v>
      </c>
      <c r="C12" s="29" t="s">
        <v>130</v>
      </c>
      <c r="D12" s="37" t="s">
        <v>40</v>
      </c>
      <c r="E12" s="94" t="s">
        <v>188</v>
      </c>
      <c r="F12" s="94" t="s">
        <v>188</v>
      </c>
      <c r="G12" s="30"/>
    </row>
    <row r="13" spans="1:7" ht="55.2" x14ac:dyDescent="0.3">
      <c r="A13" s="28" t="s">
        <v>33</v>
      </c>
      <c r="B13" s="37" t="s">
        <v>42</v>
      </c>
      <c r="C13" s="29" t="s">
        <v>131</v>
      </c>
      <c r="D13" s="37" t="s">
        <v>43</v>
      </c>
      <c r="E13" s="94" t="s">
        <v>188</v>
      </c>
      <c r="F13" s="94" t="s">
        <v>188</v>
      </c>
      <c r="G13" s="30"/>
    </row>
    <row r="14" spans="1:7" ht="82.8" x14ac:dyDescent="0.3">
      <c r="A14" s="28" t="s">
        <v>34</v>
      </c>
      <c r="B14" s="37" t="s">
        <v>46</v>
      </c>
      <c r="C14" s="29" t="s">
        <v>132</v>
      </c>
      <c r="D14" s="37" t="s">
        <v>47</v>
      </c>
      <c r="E14" s="94" t="s">
        <v>188</v>
      </c>
      <c r="F14" s="94" t="s">
        <v>188</v>
      </c>
      <c r="G14" s="30"/>
    </row>
    <row r="15" spans="1:7" x14ac:dyDescent="0.3">
      <c r="A15" s="85" t="s">
        <v>48</v>
      </c>
      <c r="B15" s="86"/>
      <c r="C15" s="86"/>
      <c r="D15" s="86"/>
      <c r="E15" s="86"/>
      <c r="F15" s="86"/>
      <c r="G15" s="87"/>
    </row>
    <row r="16" spans="1:7" ht="69" x14ac:dyDescent="0.3">
      <c r="A16" s="28" t="s">
        <v>37</v>
      </c>
      <c r="B16" s="37" t="s">
        <v>126</v>
      </c>
      <c r="C16" s="37" t="s">
        <v>134</v>
      </c>
      <c r="D16" s="37" t="s">
        <v>133</v>
      </c>
      <c r="E16" s="94" t="s">
        <v>188</v>
      </c>
      <c r="F16" s="94" t="s">
        <v>188</v>
      </c>
      <c r="G16" s="30"/>
    </row>
    <row r="17" spans="1:7" ht="82.8" x14ac:dyDescent="0.3">
      <c r="A17" s="28" t="s">
        <v>38</v>
      </c>
      <c r="B17" s="37" t="s">
        <v>50</v>
      </c>
      <c r="C17" s="29" t="s">
        <v>135</v>
      </c>
      <c r="D17" s="37" t="s">
        <v>136</v>
      </c>
      <c r="E17" s="94" t="s">
        <v>188</v>
      </c>
      <c r="F17" s="94" t="s">
        <v>188</v>
      </c>
      <c r="G17" s="30"/>
    </row>
    <row r="18" spans="1:7" ht="69" x14ac:dyDescent="0.3">
      <c r="A18" s="28" t="s">
        <v>41</v>
      </c>
      <c r="B18" s="76" t="s">
        <v>52</v>
      </c>
      <c r="C18" s="29" t="s">
        <v>142</v>
      </c>
      <c r="D18" s="88" t="s">
        <v>143</v>
      </c>
      <c r="E18" s="94" t="s">
        <v>188</v>
      </c>
      <c r="F18" s="94" t="s">
        <v>188</v>
      </c>
      <c r="G18" s="30"/>
    </row>
    <row r="19" spans="1:7" ht="69" x14ac:dyDescent="0.3">
      <c r="A19" s="28" t="s">
        <v>44</v>
      </c>
      <c r="B19" s="77"/>
      <c r="C19" s="29" t="s">
        <v>141</v>
      </c>
      <c r="D19" s="89"/>
      <c r="E19" s="94" t="s">
        <v>188</v>
      </c>
      <c r="F19" s="94" t="s">
        <v>188</v>
      </c>
      <c r="G19" s="30"/>
    </row>
    <row r="20" spans="1:7" ht="69" x14ac:dyDescent="0.3">
      <c r="A20" s="28" t="s">
        <v>45</v>
      </c>
      <c r="B20" s="78"/>
      <c r="C20" s="29" t="s">
        <v>140</v>
      </c>
      <c r="D20" s="90"/>
      <c r="E20" s="94" t="s">
        <v>188</v>
      </c>
      <c r="F20" s="94" t="s">
        <v>188</v>
      </c>
      <c r="G20" s="30"/>
    </row>
    <row r="21" spans="1:7" ht="69" x14ac:dyDescent="0.3">
      <c r="A21" s="28" t="s">
        <v>49</v>
      </c>
      <c r="B21" s="76" t="s">
        <v>56</v>
      </c>
      <c r="C21" s="29" t="s">
        <v>139</v>
      </c>
      <c r="D21" s="37" t="s">
        <v>144</v>
      </c>
      <c r="E21" s="94" t="s">
        <v>188</v>
      </c>
      <c r="F21" s="94" t="s">
        <v>188</v>
      </c>
      <c r="G21" s="30"/>
    </row>
    <row r="22" spans="1:7" ht="69" x14ac:dyDescent="0.3">
      <c r="A22" s="28" t="s">
        <v>51</v>
      </c>
      <c r="B22" s="77"/>
      <c r="C22" s="29" t="s">
        <v>138</v>
      </c>
      <c r="D22" s="42" t="s">
        <v>145</v>
      </c>
      <c r="E22" s="94" t="s">
        <v>188</v>
      </c>
      <c r="F22" s="94" t="s">
        <v>188</v>
      </c>
      <c r="G22" s="30"/>
    </row>
    <row r="23" spans="1:7" ht="69" x14ac:dyDescent="0.3">
      <c r="A23" s="28" t="s">
        <v>53</v>
      </c>
      <c r="B23" s="78"/>
      <c r="C23" s="29" t="s">
        <v>137</v>
      </c>
      <c r="D23" s="42" t="s">
        <v>144</v>
      </c>
      <c r="E23" s="94" t="s">
        <v>188</v>
      </c>
      <c r="F23" s="94" t="s">
        <v>188</v>
      </c>
      <c r="G23" s="30"/>
    </row>
    <row r="24" spans="1:7" ht="55.2" x14ac:dyDescent="0.3">
      <c r="A24" s="28" t="s">
        <v>54</v>
      </c>
      <c r="B24" s="37" t="s">
        <v>62</v>
      </c>
      <c r="C24" s="29" t="s">
        <v>147</v>
      </c>
      <c r="D24" s="37" t="s">
        <v>63</v>
      </c>
      <c r="E24" s="94" t="s">
        <v>188</v>
      </c>
      <c r="F24" s="94" t="s">
        <v>188</v>
      </c>
      <c r="G24" s="30"/>
    </row>
    <row r="25" spans="1:7" ht="55.2" x14ac:dyDescent="0.3">
      <c r="A25" s="28" t="s">
        <v>55</v>
      </c>
      <c r="B25" s="37" t="s">
        <v>66</v>
      </c>
      <c r="C25" s="29" t="s">
        <v>148</v>
      </c>
      <c r="D25" s="37" t="s">
        <v>67</v>
      </c>
      <c r="E25" s="94" t="s">
        <v>188</v>
      </c>
      <c r="F25" s="94" t="s">
        <v>188</v>
      </c>
      <c r="G25" s="30"/>
    </row>
    <row r="26" spans="1:7" ht="82.8" x14ac:dyDescent="0.3">
      <c r="A26" s="28" t="s">
        <v>57</v>
      </c>
      <c r="B26" s="37" t="s">
        <v>146</v>
      </c>
      <c r="C26" s="29" t="s">
        <v>156</v>
      </c>
      <c r="D26" s="37" t="s">
        <v>157</v>
      </c>
      <c r="E26" s="94" t="s">
        <v>188</v>
      </c>
      <c r="F26" s="94" t="s">
        <v>188</v>
      </c>
      <c r="G26" s="30"/>
    </row>
    <row r="27" spans="1:7" ht="55.2" x14ac:dyDescent="0.3">
      <c r="A27" s="28" t="s">
        <v>58</v>
      </c>
      <c r="B27" s="37" t="s">
        <v>68</v>
      </c>
      <c r="C27" s="29" t="s">
        <v>155</v>
      </c>
      <c r="D27" s="37" t="s">
        <v>69</v>
      </c>
      <c r="E27" s="94" t="s">
        <v>188</v>
      </c>
      <c r="F27" s="94" t="s">
        <v>188</v>
      </c>
      <c r="G27" s="30"/>
    </row>
    <row r="28" spans="1:7" ht="55.2" x14ac:dyDescent="0.3">
      <c r="A28" s="28" t="s">
        <v>59</v>
      </c>
      <c r="B28" s="37" t="s">
        <v>70</v>
      </c>
      <c r="C28" s="29" t="s">
        <v>154</v>
      </c>
      <c r="D28" s="37" t="s">
        <v>71</v>
      </c>
      <c r="E28" s="94" t="s">
        <v>188</v>
      </c>
      <c r="F28" s="94" t="s">
        <v>188</v>
      </c>
      <c r="G28" s="30"/>
    </row>
    <row r="29" spans="1:7" ht="124.2" x14ac:dyDescent="0.3">
      <c r="A29" s="28" t="s">
        <v>60</v>
      </c>
      <c r="B29" s="37" t="s">
        <v>72</v>
      </c>
      <c r="C29" s="29" t="s">
        <v>153</v>
      </c>
      <c r="D29" s="37" t="s">
        <v>73</v>
      </c>
      <c r="E29" s="94" t="s">
        <v>188</v>
      </c>
      <c r="F29" s="94" t="s">
        <v>188</v>
      </c>
      <c r="G29" s="30"/>
    </row>
    <row r="30" spans="1:7" ht="82.8" x14ac:dyDescent="0.3">
      <c r="A30" s="28" t="s">
        <v>158</v>
      </c>
      <c r="B30" s="76" t="s">
        <v>149</v>
      </c>
      <c r="C30" s="31" t="s">
        <v>150</v>
      </c>
      <c r="D30" s="32" t="s">
        <v>74</v>
      </c>
      <c r="E30" s="94" t="s">
        <v>188</v>
      </c>
      <c r="F30" s="94" t="s">
        <v>188</v>
      </c>
      <c r="G30" s="33"/>
    </row>
    <row r="31" spans="1:7" ht="96.6" x14ac:dyDescent="0.3">
      <c r="A31" s="28" t="s">
        <v>61</v>
      </c>
      <c r="B31" s="77"/>
      <c r="C31" s="31" t="s">
        <v>151</v>
      </c>
      <c r="D31" s="32" t="s">
        <v>74</v>
      </c>
      <c r="E31" s="94" t="s">
        <v>188</v>
      </c>
      <c r="F31" s="94" t="s">
        <v>188</v>
      </c>
      <c r="G31" s="33"/>
    </row>
    <row r="32" spans="1:7" ht="69" x14ac:dyDescent="0.3">
      <c r="A32" s="28" t="s">
        <v>64</v>
      </c>
      <c r="B32" s="78"/>
      <c r="C32" s="31" t="s">
        <v>152</v>
      </c>
      <c r="D32" s="32" t="s">
        <v>74</v>
      </c>
      <c r="E32" s="94" t="s">
        <v>188</v>
      </c>
      <c r="F32" s="94" t="s">
        <v>188</v>
      </c>
      <c r="G32" s="33"/>
    </row>
    <row r="33" spans="1:7" ht="41.4" x14ac:dyDescent="0.3">
      <c r="A33" s="28" t="s">
        <v>65</v>
      </c>
      <c r="B33" s="35" t="s">
        <v>75</v>
      </c>
      <c r="C33" s="31" t="s">
        <v>76</v>
      </c>
      <c r="D33" s="34" t="s">
        <v>77</v>
      </c>
      <c r="E33" s="94" t="s">
        <v>188</v>
      </c>
      <c r="F33" s="94" t="s">
        <v>188</v>
      </c>
      <c r="G33" s="33"/>
    </row>
  </sheetData>
  <mergeCells count="8">
    <mergeCell ref="B30:B32"/>
    <mergeCell ref="B21:B23"/>
    <mergeCell ref="A1:G1"/>
    <mergeCell ref="C2:C3"/>
    <mergeCell ref="A8:G8"/>
    <mergeCell ref="A15:G15"/>
    <mergeCell ref="B18:B20"/>
    <mergeCell ref="D18:D20"/>
  </mergeCells>
  <phoneticPr fontId="6"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topLeftCell="A21" workbookViewId="0">
      <selection activeCell="E15" sqref="E15:F23"/>
    </sheetView>
  </sheetViews>
  <sheetFormatPr defaultRowHeight="14.4" x14ac:dyDescent="0.3"/>
  <cols>
    <col min="1" max="1" width="14" customWidth="1"/>
    <col min="2" max="2" width="22.6640625" customWidth="1"/>
    <col min="3" max="3" width="26.21875" customWidth="1"/>
    <col min="4" max="4" width="36.109375" customWidth="1"/>
    <col min="5" max="5" width="21.109375" customWidth="1"/>
    <col min="6" max="6" width="21.6640625" customWidth="1"/>
    <col min="7" max="7" width="20.33203125" customWidth="1"/>
  </cols>
  <sheetData>
    <row r="1" spans="1:7" x14ac:dyDescent="0.3">
      <c r="A1" s="79" t="s">
        <v>8</v>
      </c>
      <c r="B1" s="79"/>
      <c r="C1" s="79"/>
      <c r="D1" s="79"/>
      <c r="E1" s="79"/>
      <c r="F1" s="79"/>
      <c r="G1" s="79"/>
    </row>
    <row r="2" spans="1:7" x14ac:dyDescent="0.3">
      <c r="A2" s="43"/>
      <c r="B2" s="44"/>
      <c r="C2" s="80" t="s">
        <v>9</v>
      </c>
      <c r="D2" s="45" t="s">
        <v>10</v>
      </c>
      <c r="E2" s="46" t="s">
        <v>11</v>
      </c>
      <c r="F2" s="47"/>
      <c r="G2" s="48"/>
    </row>
    <row r="3" spans="1:7" x14ac:dyDescent="0.3">
      <c r="A3" s="49" t="s">
        <v>12</v>
      </c>
      <c r="B3" s="50" t="s">
        <v>13</v>
      </c>
      <c r="C3" s="81"/>
      <c r="D3" s="45">
        <f>COUNTA(E22:E1052)</f>
        <v>2</v>
      </c>
      <c r="E3" s="51">
        <f>COUNTA(F22:F65537)</f>
        <v>2</v>
      </c>
      <c r="F3" s="52"/>
      <c r="G3" s="53"/>
    </row>
    <row r="4" spans="1:7" x14ac:dyDescent="0.3">
      <c r="A4" s="54" t="s">
        <v>14</v>
      </c>
      <c r="B4" s="50">
        <v>16</v>
      </c>
      <c r="C4" s="55" t="s">
        <v>15</v>
      </c>
      <c r="D4" s="45">
        <f>COUNTIF(E22:E1052,"P")</f>
        <v>0</v>
      </c>
      <c r="E4" s="51">
        <f>COUNTIF(F22:F1052,"P")</f>
        <v>0</v>
      </c>
      <c r="F4" s="52"/>
      <c r="G4" s="56"/>
    </row>
    <row r="5" spans="1:7" x14ac:dyDescent="0.3">
      <c r="A5" s="57" t="s">
        <v>16</v>
      </c>
      <c r="B5" s="50" t="s">
        <v>122</v>
      </c>
      <c r="C5" s="58" t="s">
        <v>17</v>
      </c>
      <c r="D5" s="45">
        <f>COUNTIF(E22:E1052,"F")</f>
        <v>0</v>
      </c>
      <c r="E5" s="51">
        <f>COUNTIF(F7:F1052,"F")</f>
        <v>0</v>
      </c>
      <c r="F5" s="52"/>
      <c r="G5" s="56"/>
    </row>
    <row r="6" spans="1:7" ht="15" thickBot="1" x14ac:dyDescent="0.35">
      <c r="A6" s="59" t="s">
        <v>18</v>
      </c>
      <c r="B6" s="60"/>
      <c r="C6" s="61" t="s">
        <v>19</v>
      </c>
      <c r="D6" s="62">
        <f>COUNTIF(E22:E1052,"N")</f>
        <v>0</v>
      </c>
      <c r="E6" s="53">
        <f>COUNTIF(F22:F1052,"N")</f>
        <v>0</v>
      </c>
      <c r="F6" s="63"/>
      <c r="G6" s="56"/>
    </row>
    <row r="7" spans="1:7" ht="42" thickBot="1" x14ac:dyDescent="0.35">
      <c r="A7" s="64" t="s">
        <v>20</v>
      </c>
      <c r="B7" s="60"/>
      <c r="C7" s="65" t="s">
        <v>21</v>
      </c>
      <c r="D7" s="66" t="s">
        <v>22</v>
      </c>
      <c r="E7" s="67" t="s">
        <v>23</v>
      </c>
      <c r="F7" s="68" t="s">
        <v>24</v>
      </c>
      <c r="G7" s="69" t="s">
        <v>25</v>
      </c>
    </row>
    <row r="8" spans="1:7" x14ac:dyDescent="0.3">
      <c r="A8" s="82" t="s">
        <v>26</v>
      </c>
      <c r="B8" s="83"/>
      <c r="C8" s="83"/>
      <c r="D8" s="83"/>
      <c r="E8" s="83"/>
      <c r="F8" s="83"/>
      <c r="G8" s="84"/>
    </row>
    <row r="9" spans="1:7" ht="110.4" x14ac:dyDescent="0.3">
      <c r="A9" s="74" t="s">
        <v>27</v>
      </c>
      <c r="B9" s="70" t="s">
        <v>159</v>
      </c>
      <c r="C9" s="71" t="s">
        <v>160</v>
      </c>
      <c r="D9" s="70" t="s">
        <v>161</v>
      </c>
      <c r="E9" s="94" t="s">
        <v>188</v>
      </c>
      <c r="F9" s="94" t="s">
        <v>188</v>
      </c>
      <c r="G9" s="75"/>
    </row>
    <row r="10" spans="1:7" ht="41.4" x14ac:dyDescent="0.3">
      <c r="A10" s="74" t="s">
        <v>30</v>
      </c>
      <c r="B10" s="70" t="s">
        <v>180</v>
      </c>
      <c r="C10" s="71" t="s">
        <v>162</v>
      </c>
      <c r="D10" s="70" t="s">
        <v>36</v>
      </c>
      <c r="E10" s="94" t="s">
        <v>188</v>
      </c>
      <c r="F10" s="94" t="s">
        <v>188</v>
      </c>
      <c r="G10" s="75"/>
    </row>
    <row r="11" spans="1:7" ht="41.4" x14ac:dyDescent="0.3">
      <c r="A11" s="74" t="s">
        <v>31</v>
      </c>
      <c r="B11" s="70" t="s">
        <v>163</v>
      </c>
      <c r="C11" s="71" t="s">
        <v>164</v>
      </c>
      <c r="D11" s="70" t="s">
        <v>165</v>
      </c>
      <c r="E11" s="94" t="s">
        <v>188</v>
      </c>
      <c r="F11" s="94" t="s">
        <v>188</v>
      </c>
      <c r="G11" s="75"/>
    </row>
    <row r="12" spans="1:7" ht="41.4" x14ac:dyDescent="0.3">
      <c r="A12" s="74" t="s">
        <v>32</v>
      </c>
      <c r="B12" s="70" t="s">
        <v>181</v>
      </c>
      <c r="C12" s="71" t="s">
        <v>166</v>
      </c>
      <c r="D12" s="70" t="s">
        <v>182</v>
      </c>
      <c r="E12" s="94" t="s">
        <v>188</v>
      </c>
      <c r="F12" s="94" t="s">
        <v>188</v>
      </c>
      <c r="G12" s="75"/>
    </row>
    <row r="13" spans="1:7" ht="69" x14ac:dyDescent="0.3">
      <c r="A13" s="74" t="s">
        <v>33</v>
      </c>
      <c r="B13" s="70" t="s">
        <v>46</v>
      </c>
      <c r="C13" s="71" t="s">
        <v>167</v>
      </c>
      <c r="D13" s="70" t="s">
        <v>47</v>
      </c>
      <c r="E13" s="94" t="s">
        <v>188</v>
      </c>
      <c r="F13" s="94" t="s">
        <v>188</v>
      </c>
      <c r="G13" s="75"/>
    </row>
    <row r="14" spans="1:7" x14ac:dyDescent="0.3">
      <c r="A14" s="91" t="s">
        <v>48</v>
      </c>
      <c r="B14" s="92"/>
      <c r="C14" s="92"/>
      <c r="D14" s="92"/>
      <c r="E14" s="92"/>
      <c r="F14" s="92"/>
      <c r="G14" s="93"/>
    </row>
    <row r="15" spans="1:7" ht="69" x14ac:dyDescent="0.3">
      <c r="A15" s="74" t="s">
        <v>34</v>
      </c>
      <c r="B15" s="70" t="s">
        <v>168</v>
      </c>
      <c r="C15" s="71" t="s">
        <v>169</v>
      </c>
      <c r="D15" s="70" t="s">
        <v>170</v>
      </c>
      <c r="E15" s="94" t="s">
        <v>188</v>
      </c>
      <c r="F15" s="94" t="s">
        <v>188</v>
      </c>
      <c r="G15" s="75"/>
    </row>
    <row r="16" spans="1:7" ht="41.4" x14ac:dyDescent="0.3">
      <c r="A16" s="74" t="s">
        <v>37</v>
      </c>
      <c r="B16" s="72" t="s">
        <v>171</v>
      </c>
      <c r="C16" s="71" t="s">
        <v>172</v>
      </c>
      <c r="D16" s="73" t="s">
        <v>183</v>
      </c>
      <c r="E16" s="94" t="s">
        <v>188</v>
      </c>
      <c r="F16" s="94" t="s">
        <v>188</v>
      </c>
      <c r="G16" s="75"/>
    </row>
    <row r="17" spans="1:7" ht="41.4" x14ac:dyDescent="0.3">
      <c r="A17" s="74" t="s">
        <v>38</v>
      </c>
      <c r="B17" s="76" t="s">
        <v>56</v>
      </c>
      <c r="C17" s="71" t="s">
        <v>173</v>
      </c>
      <c r="D17" s="88" t="s">
        <v>185</v>
      </c>
      <c r="E17" s="94" t="s">
        <v>188</v>
      </c>
      <c r="F17" s="94" t="s">
        <v>188</v>
      </c>
      <c r="G17" s="75"/>
    </row>
    <row r="18" spans="1:7" ht="41.4" x14ac:dyDescent="0.3">
      <c r="A18" s="74" t="s">
        <v>41</v>
      </c>
      <c r="B18" s="77"/>
      <c r="C18" s="71" t="s">
        <v>174</v>
      </c>
      <c r="D18" s="89"/>
      <c r="E18" s="94" t="s">
        <v>188</v>
      </c>
      <c r="F18" s="94" t="s">
        <v>188</v>
      </c>
      <c r="G18" s="75"/>
    </row>
    <row r="19" spans="1:7" ht="41.4" x14ac:dyDescent="0.3">
      <c r="A19" s="74" t="s">
        <v>44</v>
      </c>
      <c r="B19" s="78"/>
      <c r="C19" s="71" t="s">
        <v>184</v>
      </c>
      <c r="D19" s="90"/>
      <c r="E19" s="94" t="s">
        <v>188</v>
      </c>
      <c r="F19" s="94" t="s">
        <v>188</v>
      </c>
      <c r="G19" s="75"/>
    </row>
    <row r="20" spans="1:7" ht="41.4" x14ac:dyDescent="0.3">
      <c r="A20" s="74" t="s">
        <v>45</v>
      </c>
      <c r="B20" s="70" t="s">
        <v>62</v>
      </c>
      <c r="C20" s="71" t="s">
        <v>175</v>
      </c>
      <c r="D20" s="70" t="s">
        <v>63</v>
      </c>
      <c r="E20" s="94" t="s">
        <v>188</v>
      </c>
      <c r="F20" s="94" t="s">
        <v>188</v>
      </c>
      <c r="G20" s="75"/>
    </row>
    <row r="21" spans="1:7" ht="55.2" x14ac:dyDescent="0.3">
      <c r="A21" s="74" t="s">
        <v>49</v>
      </c>
      <c r="B21" s="70" t="s">
        <v>176</v>
      </c>
      <c r="C21" s="71" t="s">
        <v>186</v>
      </c>
      <c r="D21" s="70" t="s">
        <v>187</v>
      </c>
      <c r="E21" s="94" t="s">
        <v>188</v>
      </c>
      <c r="F21" s="94" t="s">
        <v>188</v>
      </c>
      <c r="G21" s="75"/>
    </row>
    <row r="22" spans="1:7" ht="69" x14ac:dyDescent="0.3">
      <c r="A22" s="74" t="s">
        <v>51</v>
      </c>
      <c r="B22" s="70" t="s">
        <v>177</v>
      </c>
      <c r="C22" s="71" t="s">
        <v>178</v>
      </c>
      <c r="D22" s="70" t="s">
        <v>187</v>
      </c>
      <c r="E22" s="94" t="s">
        <v>188</v>
      </c>
      <c r="F22" s="94" t="s">
        <v>188</v>
      </c>
      <c r="G22" s="75"/>
    </row>
    <row r="23" spans="1:7" ht="41.4" x14ac:dyDescent="0.3">
      <c r="A23" s="74" t="s">
        <v>55</v>
      </c>
      <c r="B23" s="70" t="s">
        <v>68</v>
      </c>
      <c r="C23" s="71" t="s">
        <v>179</v>
      </c>
      <c r="D23" s="70" t="s">
        <v>69</v>
      </c>
      <c r="E23" s="94" t="s">
        <v>188</v>
      </c>
      <c r="F23" s="94" t="s">
        <v>188</v>
      </c>
      <c r="G23" s="75"/>
    </row>
  </sheetData>
  <mergeCells count="6">
    <mergeCell ref="B17:B19"/>
    <mergeCell ref="D17:D19"/>
    <mergeCell ref="A1:G1"/>
    <mergeCell ref="C2:C3"/>
    <mergeCell ref="A8:G8"/>
    <mergeCell ref="A14:G1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4"/>
  <sheetViews>
    <sheetView topLeftCell="A11" zoomScale="85" zoomScaleNormal="85" workbookViewId="0">
      <selection activeCell="D14" sqref="D14"/>
    </sheetView>
  </sheetViews>
  <sheetFormatPr defaultRowHeight="14.4" x14ac:dyDescent="0.3"/>
  <cols>
    <col min="1" max="1" width="13.33203125" customWidth="1"/>
    <col min="2" max="2" width="28.109375" customWidth="1"/>
    <col min="3" max="4" width="32.5546875" customWidth="1"/>
    <col min="5" max="5" width="22.109375" customWidth="1"/>
    <col min="6" max="6" width="23.109375" customWidth="1"/>
    <col min="7" max="7" width="18.44140625" customWidth="1"/>
  </cols>
  <sheetData>
    <row r="1" spans="1:7" x14ac:dyDescent="0.3">
      <c r="A1" s="79" t="s">
        <v>8</v>
      </c>
      <c r="B1" s="79"/>
      <c r="C1" s="79"/>
      <c r="D1" s="79"/>
      <c r="E1" s="79"/>
      <c r="F1" s="79"/>
      <c r="G1" s="79"/>
    </row>
    <row r="2" spans="1:7" x14ac:dyDescent="0.3">
      <c r="A2" s="1"/>
      <c r="B2" s="2"/>
      <c r="C2" s="80" t="s">
        <v>9</v>
      </c>
      <c r="D2" s="3" t="s">
        <v>10</v>
      </c>
      <c r="E2" s="4" t="s">
        <v>11</v>
      </c>
      <c r="F2" s="5"/>
      <c r="G2" s="6"/>
    </row>
    <row r="3" spans="1:7" x14ac:dyDescent="0.3">
      <c r="A3" s="7" t="s">
        <v>12</v>
      </c>
      <c r="B3" s="8" t="s">
        <v>78</v>
      </c>
      <c r="C3" s="81"/>
      <c r="D3" s="3">
        <f>COUNTA(E81:E1116)</f>
        <v>0</v>
      </c>
      <c r="E3" s="9">
        <f>COUNTA(F81:F65601)</f>
        <v>0</v>
      </c>
      <c r="F3" s="10"/>
      <c r="G3" s="11"/>
    </row>
    <row r="4" spans="1:7" x14ac:dyDescent="0.3">
      <c r="A4" s="12" t="s">
        <v>14</v>
      </c>
      <c r="B4" s="8">
        <v>15</v>
      </c>
      <c r="C4" s="36" t="s">
        <v>15</v>
      </c>
      <c r="D4" s="3">
        <f>COUNTIF(E81:E1116,"P")</f>
        <v>0</v>
      </c>
      <c r="E4" s="9">
        <f>COUNTIF(F81:F1116,"P")</f>
        <v>0</v>
      </c>
      <c r="F4" s="10"/>
      <c r="G4" s="13"/>
    </row>
    <row r="5" spans="1:7" x14ac:dyDescent="0.3">
      <c r="A5" s="14" t="s">
        <v>16</v>
      </c>
      <c r="B5" s="8" t="s">
        <v>102</v>
      </c>
      <c r="C5" s="15" t="s">
        <v>17</v>
      </c>
      <c r="D5" s="3">
        <f>COUNTIF(E81:E1116,"F")</f>
        <v>0</v>
      </c>
      <c r="E5" s="9">
        <f>COUNTIF(F7:F1116,"F")</f>
        <v>0</v>
      </c>
      <c r="F5" s="10"/>
      <c r="G5" s="13"/>
    </row>
    <row r="6" spans="1:7" ht="15" thickBot="1" x14ac:dyDescent="0.35">
      <c r="A6" s="16" t="s">
        <v>18</v>
      </c>
      <c r="B6" s="17"/>
      <c r="C6" s="18" t="s">
        <v>19</v>
      </c>
      <c r="D6" s="19">
        <f>COUNTIF(E81:E1116,"N")</f>
        <v>0</v>
      </c>
      <c r="E6" s="11">
        <f>COUNTIF(F81:F1116,"N")</f>
        <v>0</v>
      </c>
      <c r="F6" s="20"/>
      <c r="G6" s="13"/>
    </row>
    <row r="7" spans="1:7" ht="41.4" x14ac:dyDescent="0.3">
      <c r="A7" s="21" t="s">
        <v>20</v>
      </c>
      <c r="B7" s="22" t="s">
        <v>79</v>
      </c>
      <c r="C7" s="23" t="s">
        <v>21</v>
      </c>
      <c r="D7" s="24" t="s">
        <v>22</v>
      </c>
      <c r="E7" s="25" t="s">
        <v>23</v>
      </c>
      <c r="F7" s="26" t="s">
        <v>24</v>
      </c>
      <c r="G7" s="27" t="s">
        <v>25</v>
      </c>
    </row>
    <row r="8" spans="1:7" x14ac:dyDescent="0.3">
      <c r="A8" s="82" t="s">
        <v>26</v>
      </c>
      <c r="B8" s="83"/>
      <c r="C8" s="83"/>
      <c r="D8" s="83"/>
      <c r="E8" s="83"/>
      <c r="F8" s="83"/>
      <c r="G8" s="84"/>
    </row>
    <row r="9" spans="1:7" ht="124.2" x14ac:dyDescent="0.3">
      <c r="A9" s="28" t="s">
        <v>27</v>
      </c>
      <c r="B9" s="37" t="s">
        <v>80</v>
      </c>
      <c r="C9" s="29" t="s">
        <v>81</v>
      </c>
      <c r="D9" s="37" t="s">
        <v>103</v>
      </c>
      <c r="E9" s="94" t="s">
        <v>188</v>
      </c>
      <c r="F9" s="94" t="s">
        <v>188</v>
      </c>
      <c r="G9" s="30"/>
    </row>
    <row r="10" spans="1:7" ht="41.4" x14ac:dyDescent="0.3">
      <c r="A10" s="28" t="s">
        <v>30</v>
      </c>
      <c r="B10" s="37" t="s">
        <v>82</v>
      </c>
      <c r="C10" s="29" t="s">
        <v>83</v>
      </c>
      <c r="D10" s="37" t="s">
        <v>104</v>
      </c>
      <c r="E10" s="94" t="s">
        <v>188</v>
      </c>
      <c r="F10" s="94" t="s">
        <v>188</v>
      </c>
      <c r="G10" s="30"/>
    </row>
    <row r="11" spans="1:7" ht="27.6" x14ac:dyDescent="0.3">
      <c r="A11" s="28" t="s">
        <v>31</v>
      </c>
      <c r="B11" s="37" t="s">
        <v>84</v>
      </c>
      <c r="C11" s="29" t="s">
        <v>85</v>
      </c>
      <c r="D11" s="37" t="s">
        <v>86</v>
      </c>
      <c r="E11" s="94" t="s">
        <v>188</v>
      </c>
      <c r="F11" s="94" t="s">
        <v>188</v>
      </c>
      <c r="G11" s="30"/>
    </row>
    <row r="12" spans="1:7" ht="27.6" x14ac:dyDescent="0.3">
      <c r="A12" s="28" t="s">
        <v>32</v>
      </c>
      <c r="B12" s="37" t="s">
        <v>87</v>
      </c>
      <c r="C12" s="29" t="s">
        <v>88</v>
      </c>
      <c r="D12" s="37" t="s">
        <v>89</v>
      </c>
      <c r="E12" s="94" t="s">
        <v>188</v>
      </c>
      <c r="F12" s="94" t="s">
        <v>188</v>
      </c>
      <c r="G12" s="30"/>
    </row>
    <row r="13" spans="1:7" ht="27.6" x14ac:dyDescent="0.3">
      <c r="A13" s="28" t="s">
        <v>33</v>
      </c>
      <c r="B13" s="37" t="s">
        <v>90</v>
      </c>
      <c r="C13" s="37" t="s">
        <v>88</v>
      </c>
      <c r="D13" s="37" t="s">
        <v>91</v>
      </c>
      <c r="E13" s="94" t="s">
        <v>188</v>
      </c>
      <c r="F13" s="94" t="s">
        <v>188</v>
      </c>
      <c r="G13" s="30"/>
    </row>
    <row r="14" spans="1:7" ht="27.6" x14ac:dyDescent="0.3">
      <c r="A14" s="28" t="s">
        <v>34</v>
      </c>
      <c r="B14" s="37" t="s">
        <v>189</v>
      </c>
      <c r="C14" s="29" t="s">
        <v>190</v>
      </c>
      <c r="D14" s="37" t="s">
        <v>92</v>
      </c>
      <c r="E14" s="94" t="s">
        <v>188</v>
      </c>
      <c r="F14" s="94" t="s">
        <v>188</v>
      </c>
      <c r="G14" s="30"/>
    </row>
    <row r="15" spans="1:7" ht="27.6" x14ac:dyDescent="0.3">
      <c r="A15" s="28" t="s">
        <v>37</v>
      </c>
      <c r="B15" s="37" t="s">
        <v>93</v>
      </c>
      <c r="C15" s="29" t="s">
        <v>94</v>
      </c>
      <c r="D15" s="37" t="s">
        <v>95</v>
      </c>
      <c r="E15" s="94" t="s">
        <v>188</v>
      </c>
      <c r="F15" s="94" t="s">
        <v>188</v>
      </c>
      <c r="G15" s="30"/>
    </row>
    <row r="16" spans="1:7" ht="27.6" x14ac:dyDescent="0.3">
      <c r="A16" s="28" t="s">
        <v>38</v>
      </c>
      <c r="B16" s="37" t="s">
        <v>105</v>
      </c>
      <c r="C16" s="37" t="s">
        <v>106</v>
      </c>
      <c r="D16" s="37" t="s">
        <v>96</v>
      </c>
      <c r="E16" s="94" t="s">
        <v>188</v>
      </c>
      <c r="F16" s="94" t="s">
        <v>188</v>
      </c>
      <c r="G16" s="30"/>
    </row>
    <row r="17" spans="1:7" ht="27.6" x14ac:dyDescent="0.3">
      <c r="A17" s="28" t="s">
        <v>41</v>
      </c>
      <c r="B17" s="37" t="s">
        <v>97</v>
      </c>
      <c r="C17" s="29" t="s">
        <v>106</v>
      </c>
      <c r="D17" s="37" t="s">
        <v>98</v>
      </c>
      <c r="E17" s="94" t="s">
        <v>188</v>
      </c>
      <c r="F17" s="94" t="s">
        <v>188</v>
      </c>
      <c r="G17" s="30"/>
    </row>
    <row r="18" spans="1:7" x14ac:dyDescent="0.3">
      <c r="A18" s="82" t="s">
        <v>48</v>
      </c>
      <c r="B18" s="83"/>
      <c r="C18" s="83"/>
      <c r="D18" s="83"/>
      <c r="E18" s="83"/>
      <c r="F18" s="83"/>
      <c r="G18" s="84"/>
    </row>
    <row r="19" spans="1:7" ht="41.4" x14ac:dyDescent="0.3">
      <c r="A19" s="28" t="s">
        <v>44</v>
      </c>
      <c r="B19" s="37" t="s">
        <v>99</v>
      </c>
      <c r="C19" s="29" t="s">
        <v>100</v>
      </c>
      <c r="D19" s="37" t="s">
        <v>101</v>
      </c>
      <c r="E19" s="94" t="s">
        <v>188</v>
      </c>
      <c r="F19" s="94" t="s">
        <v>188</v>
      </c>
      <c r="G19" s="30"/>
    </row>
    <row r="20" spans="1:7" x14ac:dyDescent="0.3">
      <c r="A20" s="28" t="s">
        <v>45</v>
      </c>
      <c r="B20" s="37" t="s">
        <v>108</v>
      </c>
      <c r="C20" s="29" t="s">
        <v>110</v>
      </c>
      <c r="D20" s="37" t="s">
        <v>107</v>
      </c>
      <c r="E20" s="94" t="s">
        <v>188</v>
      </c>
      <c r="F20" s="94" t="s">
        <v>188</v>
      </c>
      <c r="G20" s="30"/>
    </row>
    <row r="21" spans="1:7" x14ac:dyDescent="0.3">
      <c r="A21" s="28" t="s">
        <v>49</v>
      </c>
      <c r="B21" s="37" t="s">
        <v>109</v>
      </c>
      <c r="C21" s="29" t="s">
        <v>111</v>
      </c>
      <c r="D21" s="37" t="s">
        <v>112</v>
      </c>
      <c r="E21" s="94" t="s">
        <v>188</v>
      </c>
      <c r="F21" s="94" t="s">
        <v>188</v>
      </c>
      <c r="G21" s="30"/>
    </row>
    <row r="22" spans="1:7" ht="27.6" x14ac:dyDescent="0.3">
      <c r="A22" s="28" t="s">
        <v>51</v>
      </c>
      <c r="B22" s="37" t="s">
        <v>113</v>
      </c>
      <c r="C22" s="29" t="s">
        <v>114</v>
      </c>
      <c r="D22" s="37" t="s">
        <v>115</v>
      </c>
      <c r="E22" s="94" t="s">
        <v>188</v>
      </c>
      <c r="F22" s="94" t="s">
        <v>188</v>
      </c>
      <c r="G22" s="30"/>
    </row>
    <row r="23" spans="1:7" ht="27.6" x14ac:dyDescent="0.3">
      <c r="A23" s="28" t="s">
        <v>53</v>
      </c>
      <c r="B23" s="38" t="s">
        <v>118</v>
      </c>
      <c r="C23" s="29" t="s">
        <v>116</v>
      </c>
      <c r="D23" s="38" t="s">
        <v>117</v>
      </c>
      <c r="E23" s="94" t="s">
        <v>188</v>
      </c>
      <c r="F23" s="94" t="s">
        <v>188</v>
      </c>
      <c r="G23" s="30"/>
    </row>
    <row r="24" spans="1:7" ht="27.6" x14ac:dyDescent="0.3">
      <c r="A24" s="28" t="s">
        <v>54</v>
      </c>
      <c r="B24" s="38" t="s">
        <v>119</v>
      </c>
      <c r="C24" s="29" t="s">
        <v>120</v>
      </c>
      <c r="D24" s="38" t="s">
        <v>121</v>
      </c>
      <c r="E24" s="94" t="s">
        <v>188</v>
      </c>
      <c r="F24" s="94" t="s">
        <v>188</v>
      </c>
      <c r="G24" s="30"/>
    </row>
  </sheetData>
  <mergeCells count="4">
    <mergeCell ref="A1:G1"/>
    <mergeCell ref="C2:C3"/>
    <mergeCell ref="A8:G8"/>
    <mergeCell ref="A18:G18"/>
  </mergeCells>
  <phoneticPr fontId="6" type="noConversion"/>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Tài liệu" ma:contentTypeID="0x0101001AC8794E821C7A438BF6D668EE696BF0" ma:contentTypeVersion="6" ma:contentTypeDescription="Tạo tài liệu mới." ma:contentTypeScope="" ma:versionID="226eb47650a3eb48e3ec9f571bb4d875">
  <xsd:schema xmlns:xsd="http://www.w3.org/2001/XMLSchema" xmlns:xs="http://www.w3.org/2001/XMLSchema" xmlns:p="http://schemas.microsoft.com/office/2006/metadata/properties" xmlns:ns2="71df684c-0188-4274-ac22-c219cb25e811" xmlns:ns3="64998506-4416-4bf9-b7b1-5f10b6930759" targetNamespace="http://schemas.microsoft.com/office/2006/metadata/properties" ma:root="true" ma:fieldsID="eb9976f186ec733314c987c071450f53" ns2:_="" ns3:_="">
    <xsd:import namespace="71df684c-0188-4274-ac22-c219cb25e811"/>
    <xsd:import namespace="64998506-4416-4bf9-b7b1-5f10b693075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df684c-0188-4274-ac22-c219cb25e81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4998506-4416-4bf9-b7b1-5f10b6930759" elementFormDefault="qualified">
    <xsd:import namespace="http://schemas.microsoft.com/office/2006/documentManagement/types"/>
    <xsd:import namespace="http://schemas.microsoft.com/office/infopath/2007/PartnerControls"/>
    <xsd:element name="SharedWithUsers" ma:index="12" nillable="true" ma:displayName="Chia sẻ Với"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Chia sẻ Có Chi tiết"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Loại Nội dung"/>
        <xsd:element ref="dc:title" minOccurs="0" maxOccurs="1" ma:index="4" ma:displayName="Tiêu đ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415F622-9D24-4DD0-82AC-84B389CB30AA}">
  <ds:schemaRefs>
    <ds:schemaRef ds:uri="http://schemas.microsoft.com/sharepoint/v3/contenttype/forms"/>
  </ds:schemaRefs>
</ds:datastoreItem>
</file>

<file path=customXml/itemProps2.xml><?xml version="1.0" encoding="utf-8"?>
<ds:datastoreItem xmlns:ds="http://schemas.openxmlformats.org/officeDocument/2006/customXml" ds:itemID="{ADE5668F-9F1B-4E8C-AFCE-2BCC2992515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F46E6E31-F3DD-4184-8273-38A78FC08B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df684c-0188-4274-ac22-c219cb25e811"/>
    <ds:schemaRef ds:uri="64998506-4416-4bf9-b7b1-5f10b69307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Giới thiệu</vt:lpstr>
      <vt:lpstr>Form đăng nhập</vt:lpstr>
      <vt:lpstr>Form đăng ký</vt:lpstr>
      <vt:lpstr>Layout chung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LTC</dc:creator>
  <cp:keywords/>
  <dc:description/>
  <cp:lastModifiedBy>Windows User</cp:lastModifiedBy>
  <cp:revision/>
  <dcterms:created xsi:type="dcterms:W3CDTF">2021-10-21T13:48:31Z</dcterms:created>
  <dcterms:modified xsi:type="dcterms:W3CDTF">2021-12-04T03:07:16Z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0x0101001AC8794E821C7A438BF6D668EE696BF0</vt:lpwstr>
  </property>
  <property fmtid="{D5CDD505-2E9C-101B-9397-08002B2CF9AE}" pid="3" name="WorkbookGuid">
    <vt:lpwstr>de6f6edc-59ce-474b-b7e3-af96a33519fe</vt:lpwstr>
  </property>
</Properties>
</file>