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Sheet1" sheetId="1" r:id="rId1"/>
    <sheet name="SAP_Invoice_Item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" i="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2"/>
  <c r="P3" i="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2"/>
</calcChain>
</file>

<file path=xl/sharedStrings.xml><?xml version="1.0" encoding="utf-8"?>
<sst xmlns="http://schemas.openxmlformats.org/spreadsheetml/2006/main" count="755" uniqueCount="50">
  <si>
    <t>Charnnel</t>
  </si>
  <si>
    <t>InvoiceId</t>
  </si>
  <si>
    <t>Invoice_RevertFor</t>
  </si>
  <si>
    <t>LegalNumber</t>
  </si>
  <si>
    <t>CustomerId</t>
  </si>
  <si>
    <t>CustomerName</t>
  </si>
  <si>
    <t>InVoiceDate</t>
  </si>
  <si>
    <t>InvoiceType</t>
  </si>
  <si>
    <t>InVoice_BVAT</t>
  </si>
  <si>
    <t>Invoice_VAT</t>
  </si>
  <si>
    <t>Status</t>
  </si>
  <si>
    <t>Created_Date</t>
  </si>
  <si>
    <t>SO_Number</t>
  </si>
  <si>
    <t>PO_Number</t>
  </si>
  <si>
    <t>READED</t>
  </si>
  <si>
    <t>NULL</t>
  </si>
  <si>
    <t>1`</t>
  </si>
  <si>
    <t>NPP Phúc Ð?t Nguyên Bình Chi?n</t>
  </si>
  <si>
    <t>ZF2</t>
  </si>
  <si>
    <t xml:space="preserve">OPEN                </t>
  </si>
  <si>
    <t>NPP Phúc Đạt Nguyên Bình Chiến</t>
  </si>
  <si>
    <t>NPP Phan Khang</t>
  </si>
  <si>
    <t>'1`'</t>
  </si>
  <si>
    <t>'120001'</t>
  </si>
  <si>
    <t>'NPP Phúc Đạt Nguyên Bình Chiến'</t>
  </si>
  <si>
    <t>'20120822'</t>
  </si>
  <si>
    <t>'ZF2'</t>
  </si>
  <si>
    <t xml:space="preserve">'OPEN'              </t>
  </si>
  <si>
    <t>SO_NUMBER</t>
  </si>
  <si>
    <t>InVoiceID</t>
  </si>
  <si>
    <t>Line_Number</t>
  </si>
  <si>
    <t>Product_ID</t>
  </si>
  <si>
    <t>Product_Name</t>
  </si>
  <si>
    <t>UOM_CODE</t>
  </si>
  <si>
    <t>Invoice_Quantity</t>
  </si>
  <si>
    <t>Price</t>
  </si>
  <si>
    <t>DisCount</t>
  </si>
  <si>
    <t>VAT</t>
  </si>
  <si>
    <t>Scheme</t>
  </si>
  <si>
    <t>Ghế nhựa màu xanh</t>
  </si>
  <si>
    <t>EA</t>
  </si>
  <si>
    <t xml:space="preserve"> </t>
  </si>
  <si>
    <t>Ghế nhỏ Đỏ 700</t>
  </si>
  <si>
    <t>CAI</t>
  </si>
  <si>
    <t>Giỏ xách đại Ngọc 354</t>
  </si>
  <si>
    <t>Ghế nhỏ Đô 724</t>
  </si>
  <si>
    <t>Sóng chén lớn Lá 339</t>
  </si>
  <si>
    <t>Pallet P1–1 (1 tấm k.chân) Dương 663</t>
  </si>
  <si>
    <t>Bình đá tròn  5</t>
  </si>
  <si>
    <t>Hộp nhật SM 550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</si>
</sst>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6"/>
  <sheetViews>
    <sheetView workbookViewId="0">
      <selection activeCell="P2" sqref="P2"/>
    </sheetView>
  </sheetViews>
  <sheetFormatPr defaultRowHeight="14.2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6">
      <c r="A2">
        <v>10</v>
      </c>
      <c r="B2">
        <v>90000032</v>
      </c>
      <c r="C2" t="s">
        <v>15</v>
      </c>
      <c r="D2" t="s">
        <v>16</v>
      </c>
      <c r="E2">
        <v>120001</v>
      </c>
      <c r="F2" t="s">
        <v>17</v>
      </c>
      <c r="G2">
        <v>20120822</v>
      </c>
      <c r="H2" t="s">
        <v>18</v>
      </c>
      <c r="I2">
        <v>1053045</v>
      </c>
      <c r="J2">
        <v>105305</v>
      </c>
      <c r="K2" t="s">
        <v>19</v>
      </c>
      <c r="L2" s="1">
        <v>42208</v>
      </c>
      <c r="M2" t="s">
        <v>15</v>
      </c>
      <c r="N2" t="s">
        <v>15</v>
      </c>
      <c r="O2" t="s">
        <v>15</v>
      </c>
      <c r="P2" t="str">
        <f>"insert into SAP_Invoice_Header("&amp;$A$1&amp;","&amp;$B$1&amp;","&amp;$C$1&amp;","&amp;$D$1&amp;","&amp;$E$1&amp;","&amp;$F$1&amp;","&amp;$G$1&amp;","&amp;$H$1&amp;","&amp;$I$1&amp;","&amp;$J$1&amp;","&amp;$M$1&amp;","&amp;$N$1&amp;") select '"&amp;A2&amp;"' ,"&amp;B2&amp;", "&amp;C2&amp;",'"&amp;D2&amp;"','"&amp;E2&amp;"',N'"&amp;F2&amp;"','"&amp;G2&amp;"','"&amp;H2&amp;"','"&amp;I2&amp;"','"&amp;J2&amp;"',"&amp;M2&amp;","&amp;N2&amp;" "</f>
        <v xml:space="preserve">insert into SAP_Invoice_Header(Charnnel,InvoiceId,Invoice_RevertFor,LegalNumber,CustomerId,CustomerName,InVoiceDate,InvoiceType,InVoice_BVAT,Invoice_VAT,SO_Number,PO_Number) select '10' ,90000032, NULL,'1`','120001',N'NPP Phúc Ð?t Nguyên Bình Chi?n','20120822','ZF2','1053045','105305',NULL,NULL </v>
      </c>
    </row>
    <row r="3" spans="1:16">
      <c r="A3">
        <v>10</v>
      </c>
      <c r="B3">
        <v>90000032</v>
      </c>
      <c r="C3" t="s">
        <v>15</v>
      </c>
      <c r="D3" t="s">
        <v>16</v>
      </c>
      <c r="E3">
        <v>120001</v>
      </c>
      <c r="F3" t="s">
        <v>17</v>
      </c>
      <c r="G3">
        <v>20120822</v>
      </c>
      <c r="H3" t="s">
        <v>18</v>
      </c>
      <c r="I3">
        <v>1053045</v>
      </c>
      <c r="J3">
        <v>105305</v>
      </c>
      <c r="K3" t="s">
        <v>19</v>
      </c>
      <c r="L3" s="1">
        <v>42208</v>
      </c>
      <c r="M3" t="s">
        <v>15</v>
      </c>
      <c r="N3" t="s">
        <v>15</v>
      </c>
      <c r="O3" t="s">
        <v>15</v>
      </c>
      <c r="P3" t="str">
        <f t="shared" ref="P3:P36" si="0">"insert into SAP_Invoice_Header("&amp;$A$1&amp;","&amp;$B$1&amp;","&amp;$C$1&amp;","&amp;$D$1&amp;","&amp;$E$1&amp;","&amp;$F$1&amp;","&amp;$G$1&amp;","&amp;$H$1&amp;","&amp;$I$1&amp;","&amp;$J$1&amp;","&amp;$M$1&amp;","&amp;$N$1&amp;") select '"&amp;A3&amp;"' ,"&amp;B3&amp;", "&amp;C3&amp;",'"&amp;D3&amp;"','"&amp;E3&amp;"',N'"&amp;F3&amp;"','"&amp;G3&amp;"','"&amp;H3&amp;"','"&amp;I3&amp;"','"&amp;J3&amp;"',"&amp;M3&amp;","&amp;N3&amp;" "</f>
        <v xml:space="preserve">insert into SAP_Invoice_Header(Charnnel,InvoiceId,Invoice_RevertFor,LegalNumber,CustomerId,CustomerName,InVoiceDate,InvoiceType,InVoice_BVAT,Invoice_VAT,SO_Number,PO_Number) select '10' ,90000032, NULL,'1`','120001',N'NPP Phúc Ð?t Nguyên Bình Chi?n','20120822','ZF2','1053045','105305',NULL,NULL </v>
      </c>
    </row>
    <row r="4" spans="1:16">
      <c r="A4">
        <v>10</v>
      </c>
      <c r="B4">
        <v>90000032</v>
      </c>
      <c r="C4" t="s">
        <v>15</v>
      </c>
      <c r="D4" t="s">
        <v>16</v>
      </c>
      <c r="E4">
        <v>120001</v>
      </c>
      <c r="F4" t="s">
        <v>17</v>
      </c>
      <c r="G4">
        <v>20120822</v>
      </c>
      <c r="H4" t="s">
        <v>18</v>
      </c>
      <c r="I4">
        <v>1053045</v>
      </c>
      <c r="J4">
        <v>105305</v>
      </c>
      <c r="K4" t="s">
        <v>19</v>
      </c>
      <c r="L4" s="1">
        <v>42208</v>
      </c>
      <c r="M4" t="s">
        <v>15</v>
      </c>
      <c r="N4" t="s">
        <v>15</v>
      </c>
      <c r="O4" t="s">
        <v>15</v>
      </c>
      <c r="P4" t="str">
        <f t="shared" si="0"/>
        <v xml:space="preserve">insert into SAP_Invoice_Header(Charnnel,InvoiceId,Invoice_RevertFor,LegalNumber,CustomerId,CustomerName,InVoiceDate,InvoiceType,InVoice_BVAT,Invoice_VAT,SO_Number,PO_Number) select '10' ,90000032, NULL,'1`','120001',N'NPP Phúc Ð?t Nguyên Bình Chi?n','20120822','ZF2','1053045','105305',NULL,NULL </v>
      </c>
    </row>
    <row r="5" spans="1:16">
      <c r="A5">
        <v>10</v>
      </c>
      <c r="B5">
        <v>90000032</v>
      </c>
      <c r="C5" t="s">
        <v>15</v>
      </c>
      <c r="D5" t="s">
        <v>16</v>
      </c>
      <c r="E5">
        <v>120001</v>
      </c>
      <c r="F5" t="s">
        <v>17</v>
      </c>
      <c r="G5">
        <v>20120822</v>
      </c>
      <c r="H5" t="s">
        <v>18</v>
      </c>
      <c r="I5">
        <v>1053045</v>
      </c>
      <c r="J5">
        <v>105305</v>
      </c>
      <c r="K5" t="s">
        <v>19</v>
      </c>
      <c r="L5" s="1">
        <v>42208</v>
      </c>
      <c r="M5" t="s">
        <v>15</v>
      </c>
      <c r="N5" t="s">
        <v>15</v>
      </c>
      <c r="O5" t="s">
        <v>15</v>
      </c>
      <c r="P5" t="str">
        <f t="shared" si="0"/>
        <v xml:space="preserve">insert into SAP_Invoice_Header(Charnnel,InvoiceId,Invoice_RevertFor,LegalNumber,CustomerId,CustomerName,InVoiceDate,InvoiceType,InVoice_BVAT,Invoice_VAT,SO_Number,PO_Number) select '10' ,90000032, NULL,'1`','120001',N'NPP Phúc Ð?t Nguyên Bình Chi?n','20120822','ZF2','1053045','105305',NULL,NULL </v>
      </c>
    </row>
    <row r="6" spans="1:16">
      <c r="A6">
        <v>10</v>
      </c>
      <c r="B6">
        <v>90000032</v>
      </c>
      <c r="C6" t="s">
        <v>15</v>
      </c>
      <c r="D6" t="s">
        <v>16</v>
      </c>
      <c r="E6">
        <v>120001</v>
      </c>
      <c r="F6" t="s">
        <v>17</v>
      </c>
      <c r="G6">
        <v>20120822</v>
      </c>
      <c r="H6" t="s">
        <v>18</v>
      </c>
      <c r="I6">
        <v>1053045</v>
      </c>
      <c r="J6">
        <v>105305</v>
      </c>
      <c r="K6" t="s">
        <v>19</v>
      </c>
      <c r="L6" s="1">
        <v>42208</v>
      </c>
      <c r="M6" t="s">
        <v>15</v>
      </c>
      <c r="N6" t="s">
        <v>15</v>
      </c>
      <c r="O6" t="s">
        <v>15</v>
      </c>
      <c r="P6" t="str">
        <f t="shared" si="0"/>
        <v xml:space="preserve">insert into SAP_Invoice_Header(Charnnel,InvoiceId,Invoice_RevertFor,LegalNumber,CustomerId,CustomerName,InVoiceDate,InvoiceType,InVoice_BVAT,Invoice_VAT,SO_Number,PO_Number) select '10' ,90000032, NULL,'1`','120001',N'NPP Phúc Ð?t Nguyên Bình Chi?n','20120822','ZF2','1053045','105305',NULL,NULL </v>
      </c>
    </row>
    <row r="7" spans="1:16">
      <c r="A7">
        <v>10</v>
      </c>
      <c r="B7">
        <v>90000032</v>
      </c>
      <c r="C7" t="s">
        <v>15</v>
      </c>
      <c r="D7" t="s">
        <v>16</v>
      </c>
      <c r="E7">
        <v>120001</v>
      </c>
      <c r="F7" t="s">
        <v>17</v>
      </c>
      <c r="G7">
        <v>20120822</v>
      </c>
      <c r="H7" t="s">
        <v>18</v>
      </c>
      <c r="I7">
        <v>1053045</v>
      </c>
      <c r="J7">
        <v>105305</v>
      </c>
      <c r="K7" t="s">
        <v>19</v>
      </c>
      <c r="L7" s="1">
        <v>42208</v>
      </c>
      <c r="M7" t="s">
        <v>15</v>
      </c>
      <c r="N7" t="s">
        <v>15</v>
      </c>
      <c r="O7" t="s">
        <v>15</v>
      </c>
      <c r="P7" t="str">
        <f t="shared" si="0"/>
        <v xml:space="preserve">insert into SAP_Invoice_Header(Charnnel,InvoiceId,Invoice_RevertFor,LegalNumber,CustomerId,CustomerName,InVoiceDate,InvoiceType,InVoice_BVAT,Invoice_VAT,SO_Number,PO_Number) select '10' ,90000032, NULL,'1`','120001',N'NPP Phúc Ð?t Nguyên Bình Chi?n','20120822','ZF2','1053045','105305',NULL,NULL </v>
      </c>
    </row>
    <row r="8" spans="1:16">
      <c r="A8">
        <v>10</v>
      </c>
      <c r="B8">
        <v>90000032</v>
      </c>
      <c r="C8" t="s">
        <v>15</v>
      </c>
      <c r="D8" t="s">
        <v>16</v>
      </c>
      <c r="E8">
        <v>120001</v>
      </c>
      <c r="F8" t="s">
        <v>17</v>
      </c>
      <c r="G8">
        <v>20120822</v>
      </c>
      <c r="H8" t="s">
        <v>18</v>
      </c>
      <c r="I8">
        <v>1053045</v>
      </c>
      <c r="J8">
        <v>105305</v>
      </c>
      <c r="K8" t="s">
        <v>19</v>
      </c>
      <c r="L8" s="1">
        <v>42208</v>
      </c>
      <c r="M8" t="s">
        <v>15</v>
      </c>
      <c r="N8" t="s">
        <v>15</v>
      </c>
      <c r="O8" t="s">
        <v>15</v>
      </c>
      <c r="P8" t="str">
        <f t="shared" si="0"/>
        <v xml:space="preserve">insert into SAP_Invoice_Header(Charnnel,InvoiceId,Invoice_RevertFor,LegalNumber,CustomerId,CustomerName,InVoiceDate,InvoiceType,InVoice_BVAT,Invoice_VAT,SO_Number,PO_Number) select '10' ,90000032, NULL,'1`','120001',N'NPP Phúc Ð?t Nguyên Bình Chi?n','20120822','ZF2','1053045','105305',NULL,NULL </v>
      </c>
    </row>
    <row r="9" spans="1:16">
      <c r="A9">
        <v>10</v>
      </c>
      <c r="B9">
        <v>90000032</v>
      </c>
      <c r="C9" t="s">
        <v>15</v>
      </c>
      <c r="D9" t="s">
        <v>16</v>
      </c>
      <c r="E9">
        <v>120001</v>
      </c>
      <c r="F9" t="s">
        <v>17</v>
      </c>
      <c r="G9">
        <v>20120822</v>
      </c>
      <c r="H9" t="s">
        <v>18</v>
      </c>
      <c r="I9">
        <v>1053045</v>
      </c>
      <c r="J9">
        <v>105305</v>
      </c>
      <c r="K9" t="s">
        <v>19</v>
      </c>
      <c r="L9" s="1">
        <v>42208</v>
      </c>
      <c r="M9" t="s">
        <v>15</v>
      </c>
      <c r="N9" t="s">
        <v>15</v>
      </c>
      <c r="O9" t="s">
        <v>15</v>
      </c>
      <c r="P9" t="str">
        <f t="shared" si="0"/>
        <v xml:space="preserve">insert into SAP_Invoice_Header(Charnnel,InvoiceId,Invoice_RevertFor,LegalNumber,CustomerId,CustomerName,InVoiceDate,InvoiceType,InVoice_BVAT,Invoice_VAT,SO_Number,PO_Number) select '10' ,90000032, NULL,'1`','120001',N'NPP Phúc Ð?t Nguyên Bình Chi?n','20120822','ZF2','1053045','105305',NULL,NULL </v>
      </c>
    </row>
    <row r="10" spans="1:16">
      <c r="A10">
        <v>10</v>
      </c>
      <c r="B10">
        <v>90000032</v>
      </c>
      <c r="C10" t="s">
        <v>15</v>
      </c>
      <c r="D10" t="s">
        <v>16</v>
      </c>
      <c r="E10">
        <v>120001</v>
      </c>
      <c r="F10" t="s">
        <v>20</v>
      </c>
      <c r="G10">
        <v>20120822</v>
      </c>
      <c r="H10" t="s">
        <v>18</v>
      </c>
      <c r="I10">
        <v>1053045</v>
      </c>
      <c r="J10">
        <v>105305</v>
      </c>
      <c r="K10" t="s">
        <v>19</v>
      </c>
      <c r="L10" s="1">
        <v>42208</v>
      </c>
      <c r="M10" t="s">
        <v>15</v>
      </c>
      <c r="N10" t="s">
        <v>15</v>
      </c>
      <c r="O10" t="s">
        <v>15</v>
      </c>
      <c r="P10" t="str">
        <f t="shared" si="0"/>
        <v xml:space="preserve">insert into SAP_Invoice_Header(Charnnel,InvoiceId,Invoice_RevertFor,LegalNumber,CustomerId,CustomerName,InVoiceDate,InvoiceType,InVoice_BVAT,Invoice_VAT,SO_Number,PO_Number) select '10' ,90000032, NULL,'1`','120001',N'NPP Phúc Đạt Nguyên Bình Chiến','20120822','ZF2','1053045','105305',NULL,NULL </v>
      </c>
    </row>
    <row r="11" spans="1:16">
      <c r="A11">
        <v>10</v>
      </c>
      <c r="B11">
        <v>90000033</v>
      </c>
      <c r="C11" t="s">
        <v>15</v>
      </c>
      <c r="D11" t="s">
        <v>16</v>
      </c>
      <c r="E11">
        <v>120001</v>
      </c>
      <c r="F11" t="s">
        <v>20</v>
      </c>
      <c r="G11">
        <v>20120822</v>
      </c>
      <c r="H11" t="s">
        <v>18</v>
      </c>
      <c r="I11">
        <v>1365414</v>
      </c>
      <c r="J11">
        <v>129994</v>
      </c>
      <c r="K11" t="s">
        <v>19</v>
      </c>
      <c r="L11" s="1">
        <v>42208</v>
      </c>
      <c r="M11" t="s">
        <v>15</v>
      </c>
      <c r="N11" t="s">
        <v>15</v>
      </c>
      <c r="O11" t="s">
        <v>15</v>
      </c>
      <c r="P11" t="str">
        <f t="shared" si="0"/>
        <v xml:space="preserve">insert into SAP_Invoice_Header(Charnnel,InvoiceId,Invoice_RevertFor,LegalNumber,CustomerId,CustomerName,InVoiceDate,InvoiceType,InVoice_BVAT,Invoice_VAT,SO_Number,PO_Number) select '10' ,90000033, NULL,'1`','120001',N'NPP Phúc Đạt Nguyên Bình Chiến','20120822','ZF2','1365414','129994',NULL,NULL </v>
      </c>
    </row>
    <row r="12" spans="1:16">
      <c r="A12">
        <v>10</v>
      </c>
      <c r="B12">
        <v>90000032</v>
      </c>
      <c r="C12" t="s">
        <v>15</v>
      </c>
      <c r="D12" t="s">
        <v>16</v>
      </c>
      <c r="E12">
        <v>120001</v>
      </c>
      <c r="F12" t="s">
        <v>20</v>
      </c>
      <c r="G12">
        <v>20120822</v>
      </c>
      <c r="H12" t="s">
        <v>18</v>
      </c>
      <c r="I12">
        <v>1053045</v>
      </c>
      <c r="J12">
        <v>105305</v>
      </c>
      <c r="K12" t="s">
        <v>19</v>
      </c>
      <c r="L12" s="1">
        <v>42208</v>
      </c>
      <c r="M12" t="s">
        <v>15</v>
      </c>
      <c r="N12" t="s">
        <v>15</v>
      </c>
      <c r="O12" t="s">
        <v>15</v>
      </c>
      <c r="P12" t="str">
        <f t="shared" si="0"/>
        <v xml:space="preserve">insert into SAP_Invoice_Header(Charnnel,InvoiceId,Invoice_RevertFor,LegalNumber,CustomerId,CustomerName,InVoiceDate,InvoiceType,InVoice_BVAT,Invoice_VAT,SO_Number,PO_Number) select '10' ,90000032, NULL,'1`','120001',N'NPP Phúc Đạt Nguyên Bình Chiến','20120822','ZF2','1053045','105305',NULL,NULL </v>
      </c>
    </row>
    <row r="13" spans="1:16">
      <c r="A13">
        <v>10</v>
      </c>
      <c r="B13">
        <v>90000033</v>
      </c>
      <c r="C13" t="s">
        <v>15</v>
      </c>
      <c r="D13" t="s">
        <v>16</v>
      </c>
      <c r="E13">
        <v>120001</v>
      </c>
      <c r="F13" t="s">
        <v>20</v>
      </c>
      <c r="G13">
        <v>20120822</v>
      </c>
      <c r="H13" t="s">
        <v>18</v>
      </c>
      <c r="I13">
        <v>1365414</v>
      </c>
      <c r="J13">
        <v>129994</v>
      </c>
      <c r="K13" t="s">
        <v>19</v>
      </c>
      <c r="L13" s="1">
        <v>42208</v>
      </c>
      <c r="M13" t="s">
        <v>15</v>
      </c>
      <c r="N13" t="s">
        <v>15</v>
      </c>
      <c r="O13" t="s">
        <v>15</v>
      </c>
      <c r="P13" t="str">
        <f t="shared" si="0"/>
        <v xml:space="preserve">insert into SAP_Invoice_Header(Charnnel,InvoiceId,Invoice_RevertFor,LegalNumber,CustomerId,CustomerName,InVoiceDate,InvoiceType,InVoice_BVAT,Invoice_VAT,SO_Number,PO_Number) select '10' ,90000033, NULL,'1`','120001',N'NPP Phúc Đạt Nguyên Bình Chiến','20120822','ZF2','1365414','129994',NULL,NULL </v>
      </c>
    </row>
    <row r="14" spans="1:16">
      <c r="A14">
        <v>10</v>
      </c>
      <c r="B14">
        <v>90000032</v>
      </c>
      <c r="C14" t="s">
        <v>15</v>
      </c>
      <c r="D14" t="s">
        <v>16</v>
      </c>
      <c r="E14">
        <v>120001</v>
      </c>
      <c r="F14" t="s">
        <v>20</v>
      </c>
      <c r="G14">
        <v>20120822</v>
      </c>
      <c r="H14" t="s">
        <v>18</v>
      </c>
      <c r="I14">
        <v>1053045</v>
      </c>
      <c r="J14">
        <v>105305</v>
      </c>
      <c r="K14" t="s">
        <v>19</v>
      </c>
      <c r="L14" s="1">
        <v>42208</v>
      </c>
      <c r="M14" t="s">
        <v>15</v>
      </c>
      <c r="N14" t="s">
        <v>15</v>
      </c>
      <c r="O14" t="s">
        <v>15</v>
      </c>
      <c r="P14" t="str">
        <f t="shared" si="0"/>
        <v xml:space="preserve">insert into SAP_Invoice_Header(Charnnel,InvoiceId,Invoice_RevertFor,LegalNumber,CustomerId,CustomerName,InVoiceDate,InvoiceType,InVoice_BVAT,Invoice_VAT,SO_Number,PO_Number) select '10' ,90000032, NULL,'1`','120001',N'NPP Phúc Đạt Nguyên Bình Chiến','20120822','ZF2','1053045','105305',NULL,NULL </v>
      </c>
    </row>
    <row r="15" spans="1:16">
      <c r="A15">
        <v>10</v>
      </c>
      <c r="B15">
        <v>90000033</v>
      </c>
      <c r="C15" t="s">
        <v>15</v>
      </c>
      <c r="D15" t="s">
        <v>16</v>
      </c>
      <c r="E15">
        <v>120001</v>
      </c>
      <c r="F15" t="s">
        <v>20</v>
      </c>
      <c r="G15">
        <v>20120822</v>
      </c>
      <c r="H15" t="s">
        <v>18</v>
      </c>
      <c r="I15">
        <v>1365414</v>
      </c>
      <c r="J15">
        <v>129994</v>
      </c>
      <c r="K15" t="s">
        <v>19</v>
      </c>
      <c r="L15" s="1">
        <v>42208</v>
      </c>
      <c r="M15" t="s">
        <v>15</v>
      </c>
      <c r="N15" t="s">
        <v>15</v>
      </c>
      <c r="O15" t="s">
        <v>15</v>
      </c>
      <c r="P15" t="str">
        <f t="shared" si="0"/>
        <v xml:space="preserve">insert into SAP_Invoice_Header(Charnnel,InvoiceId,Invoice_RevertFor,LegalNumber,CustomerId,CustomerName,InVoiceDate,InvoiceType,InVoice_BVAT,Invoice_VAT,SO_Number,PO_Number) select '10' ,90000033, NULL,'1`','120001',N'NPP Phúc Đạt Nguyên Bình Chiến','20120822','ZF2','1365414','129994',NULL,NULL </v>
      </c>
    </row>
    <row r="16" spans="1:16">
      <c r="A16">
        <v>10</v>
      </c>
      <c r="B16">
        <v>90000032</v>
      </c>
      <c r="C16" t="s">
        <v>15</v>
      </c>
      <c r="D16" t="s">
        <v>16</v>
      </c>
      <c r="E16">
        <v>120001</v>
      </c>
      <c r="F16" t="s">
        <v>20</v>
      </c>
      <c r="G16">
        <v>20120822</v>
      </c>
      <c r="H16" t="s">
        <v>18</v>
      </c>
      <c r="I16">
        <v>1053045</v>
      </c>
      <c r="J16">
        <v>105305</v>
      </c>
      <c r="K16" t="s">
        <v>19</v>
      </c>
      <c r="L16" s="1">
        <v>42208</v>
      </c>
      <c r="M16" t="s">
        <v>15</v>
      </c>
      <c r="N16" t="s">
        <v>15</v>
      </c>
      <c r="O16" t="s">
        <v>15</v>
      </c>
      <c r="P16" t="str">
        <f t="shared" si="0"/>
        <v xml:space="preserve">insert into SAP_Invoice_Header(Charnnel,InvoiceId,Invoice_RevertFor,LegalNumber,CustomerId,CustomerName,InVoiceDate,InvoiceType,InVoice_BVAT,Invoice_VAT,SO_Number,PO_Number) select '10' ,90000032, NULL,'1`','120001',N'NPP Phúc Đạt Nguyên Bình Chiến','20120822','ZF2','1053045','105305',NULL,NULL </v>
      </c>
    </row>
    <row r="17" spans="1:16">
      <c r="A17">
        <v>10</v>
      </c>
      <c r="B17">
        <v>90000033</v>
      </c>
      <c r="C17" t="s">
        <v>15</v>
      </c>
      <c r="D17" t="s">
        <v>16</v>
      </c>
      <c r="E17">
        <v>120001</v>
      </c>
      <c r="F17" t="s">
        <v>20</v>
      </c>
      <c r="G17">
        <v>20120822</v>
      </c>
      <c r="H17" t="s">
        <v>18</v>
      </c>
      <c r="I17">
        <v>1365414</v>
      </c>
      <c r="J17">
        <v>129994</v>
      </c>
      <c r="K17" t="s">
        <v>19</v>
      </c>
      <c r="L17" s="1">
        <v>42208</v>
      </c>
      <c r="M17" t="s">
        <v>15</v>
      </c>
      <c r="N17" t="s">
        <v>15</v>
      </c>
      <c r="O17" t="s">
        <v>15</v>
      </c>
      <c r="P17" t="str">
        <f t="shared" si="0"/>
        <v xml:space="preserve">insert into SAP_Invoice_Header(Charnnel,InvoiceId,Invoice_RevertFor,LegalNumber,CustomerId,CustomerName,InVoiceDate,InvoiceType,InVoice_BVAT,Invoice_VAT,SO_Number,PO_Number) select '10' ,90000033, NULL,'1`','120001',N'NPP Phúc Đạt Nguyên Bình Chiến','20120822','ZF2','1365414','129994',NULL,NULL </v>
      </c>
    </row>
    <row r="18" spans="1:16">
      <c r="A18">
        <v>10</v>
      </c>
      <c r="B18">
        <v>90000032</v>
      </c>
      <c r="C18" t="s">
        <v>15</v>
      </c>
      <c r="D18" t="s">
        <v>16</v>
      </c>
      <c r="E18">
        <v>120001</v>
      </c>
      <c r="F18" t="s">
        <v>20</v>
      </c>
      <c r="G18">
        <v>20120822</v>
      </c>
      <c r="H18" t="s">
        <v>18</v>
      </c>
      <c r="I18">
        <v>1053045</v>
      </c>
      <c r="J18">
        <v>105305</v>
      </c>
      <c r="K18" t="s">
        <v>19</v>
      </c>
      <c r="L18" s="1">
        <v>42213</v>
      </c>
      <c r="M18">
        <v>1100000019</v>
      </c>
      <c r="N18">
        <v>1</v>
      </c>
      <c r="O18" t="s">
        <v>15</v>
      </c>
      <c r="P18" t="str">
        <f t="shared" si="0"/>
        <v xml:space="preserve">insert into SAP_Invoice_Header(Charnnel,InvoiceId,Invoice_RevertFor,LegalNumber,CustomerId,CustomerName,InVoiceDate,InvoiceType,InVoice_BVAT,Invoice_VAT,SO_Number,PO_Number) select '10' ,90000032, NULL,'1`','120001',N'NPP Phúc Đạt Nguyên Bình Chiến','20120822','ZF2','1053045','105305',1100000019,1 </v>
      </c>
    </row>
    <row r="19" spans="1:16">
      <c r="A19">
        <v>10</v>
      </c>
      <c r="B19">
        <v>90000033</v>
      </c>
      <c r="C19" t="s">
        <v>15</v>
      </c>
      <c r="D19" t="s">
        <v>16</v>
      </c>
      <c r="E19">
        <v>120001</v>
      </c>
      <c r="F19" t="s">
        <v>20</v>
      </c>
      <c r="G19">
        <v>20120822</v>
      </c>
      <c r="H19" t="s">
        <v>18</v>
      </c>
      <c r="I19">
        <v>312369</v>
      </c>
      <c r="J19">
        <v>31237</v>
      </c>
      <c r="K19" t="s">
        <v>19</v>
      </c>
      <c r="L19" s="1">
        <v>42213</v>
      </c>
      <c r="M19">
        <v>1100000019</v>
      </c>
      <c r="N19">
        <v>1</v>
      </c>
      <c r="O19" t="s">
        <v>15</v>
      </c>
      <c r="P19" t="str">
        <f t="shared" si="0"/>
        <v xml:space="preserve">insert into SAP_Invoice_Header(Charnnel,InvoiceId,Invoice_RevertFor,LegalNumber,CustomerId,CustomerName,InVoiceDate,InvoiceType,InVoice_BVAT,Invoice_VAT,SO_Number,PO_Number) select '10' ,90000033, NULL,'1`','120001',N'NPP Phúc Đạt Nguyên Bình Chiến','20120822','ZF2','312369','31237',1100000019,1 </v>
      </c>
    </row>
    <row r="20" spans="1:16">
      <c r="A20">
        <v>10</v>
      </c>
      <c r="B20">
        <v>90000032</v>
      </c>
      <c r="C20" t="s">
        <v>15</v>
      </c>
      <c r="D20" t="s">
        <v>16</v>
      </c>
      <c r="E20">
        <v>120001</v>
      </c>
      <c r="F20" t="s">
        <v>20</v>
      </c>
      <c r="G20">
        <v>20120822</v>
      </c>
      <c r="H20" t="s">
        <v>18</v>
      </c>
      <c r="I20">
        <v>1053045</v>
      </c>
      <c r="J20">
        <v>105305</v>
      </c>
      <c r="K20" t="s">
        <v>19</v>
      </c>
      <c r="L20" s="1">
        <v>42213</v>
      </c>
      <c r="M20">
        <v>1100000019</v>
      </c>
      <c r="N20">
        <v>1</v>
      </c>
      <c r="O20" t="s">
        <v>15</v>
      </c>
      <c r="P20" t="str">
        <f t="shared" si="0"/>
        <v xml:space="preserve">insert into SAP_Invoice_Header(Charnnel,InvoiceId,Invoice_RevertFor,LegalNumber,CustomerId,CustomerName,InVoiceDate,InvoiceType,InVoice_BVAT,Invoice_VAT,SO_Number,PO_Number) select '10' ,90000032, NULL,'1`','120001',N'NPP Phúc Đạt Nguyên Bình Chiến','20120822','ZF2','1053045','105305',1100000019,1 </v>
      </c>
    </row>
    <row r="21" spans="1:16">
      <c r="A21">
        <v>10</v>
      </c>
      <c r="B21">
        <v>90000033</v>
      </c>
      <c r="C21" t="s">
        <v>15</v>
      </c>
      <c r="D21" t="s">
        <v>16</v>
      </c>
      <c r="E21">
        <v>120001</v>
      </c>
      <c r="F21" t="s">
        <v>20</v>
      </c>
      <c r="G21">
        <v>20120822</v>
      </c>
      <c r="H21" t="s">
        <v>18</v>
      </c>
      <c r="I21">
        <v>312369</v>
      </c>
      <c r="J21">
        <v>31237</v>
      </c>
      <c r="K21" t="s">
        <v>19</v>
      </c>
      <c r="L21" s="1">
        <v>42213</v>
      </c>
      <c r="M21">
        <v>1100000019</v>
      </c>
      <c r="N21">
        <v>1</v>
      </c>
      <c r="O21" t="s">
        <v>15</v>
      </c>
      <c r="P21" t="str">
        <f t="shared" si="0"/>
        <v xml:space="preserve">insert into SAP_Invoice_Header(Charnnel,InvoiceId,Invoice_RevertFor,LegalNumber,CustomerId,CustomerName,InVoiceDate,InvoiceType,InVoice_BVAT,Invoice_VAT,SO_Number,PO_Number) select '10' ,90000033, NULL,'1`','120001',N'NPP Phúc Đạt Nguyên Bình Chiến','20120822','ZF2','312369','31237',1100000019,1 </v>
      </c>
    </row>
    <row r="22" spans="1:16">
      <c r="A22">
        <v>10</v>
      </c>
      <c r="B22">
        <v>90000033</v>
      </c>
      <c r="C22" t="s">
        <v>15</v>
      </c>
      <c r="D22" t="s">
        <v>16</v>
      </c>
      <c r="E22">
        <v>120001</v>
      </c>
      <c r="F22" t="s">
        <v>20</v>
      </c>
      <c r="G22">
        <v>20120822</v>
      </c>
      <c r="H22" t="s">
        <v>18</v>
      </c>
      <c r="I22">
        <v>312369</v>
      </c>
      <c r="J22">
        <v>31237</v>
      </c>
      <c r="K22" t="s">
        <v>19</v>
      </c>
      <c r="L22" s="1">
        <v>42213</v>
      </c>
      <c r="M22">
        <v>1100000019</v>
      </c>
      <c r="N22">
        <v>1</v>
      </c>
      <c r="O22" t="s">
        <v>15</v>
      </c>
      <c r="P22" t="str">
        <f t="shared" si="0"/>
        <v xml:space="preserve">insert into SAP_Invoice_Header(Charnnel,InvoiceId,Invoice_RevertFor,LegalNumber,CustomerId,CustomerName,InVoiceDate,InvoiceType,InVoice_BVAT,Invoice_VAT,SO_Number,PO_Number) select '10' ,90000033, NULL,'1`','120001',N'NPP Phúc Đạt Nguyên Bình Chiến','20120822','ZF2','312369','31237',1100000019,1 </v>
      </c>
    </row>
    <row r="23" spans="1:16">
      <c r="A23">
        <v>10</v>
      </c>
      <c r="B23">
        <v>90001049</v>
      </c>
      <c r="C23">
        <v>0</v>
      </c>
      <c r="D23">
        <v>90001049</v>
      </c>
      <c r="E23">
        <v>130146</v>
      </c>
      <c r="F23" t="s">
        <v>21</v>
      </c>
      <c r="G23">
        <v>20150630</v>
      </c>
      <c r="H23" t="s">
        <v>18</v>
      </c>
      <c r="I23">
        <v>5656346</v>
      </c>
      <c r="J23">
        <v>565635</v>
      </c>
      <c r="K23" t="s">
        <v>19</v>
      </c>
      <c r="L23" s="1">
        <v>42219</v>
      </c>
      <c r="M23">
        <v>1100000349</v>
      </c>
      <c r="N23">
        <v>100091</v>
      </c>
      <c r="O23" t="s">
        <v>15</v>
      </c>
      <c r="P23" t="str">
        <f t="shared" si="0"/>
        <v xml:space="preserve">insert into SAP_Invoice_Header(Charnnel,InvoiceId,Invoice_RevertFor,LegalNumber,CustomerId,CustomerName,InVoiceDate,InvoiceType,InVoice_BVAT,Invoice_VAT,SO_Number,PO_Number) select '10' ,90001049, 0,'90001049','130146',N'NPP Phan Khang','20150630','ZF2','5656346','565635',1100000349,100091 </v>
      </c>
    </row>
    <row r="24" spans="1:16">
      <c r="A24">
        <v>10</v>
      </c>
      <c r="B24">
        <v>90001048</v>
      </c>
      <c r="C24">
        <v>0</v>
      </c>
      <c r="D24">
        <v>90001048</v>
      </c>
      <c r="E24">
        <v>130146</v>
      </c>
      <c r="F24" t="s">
        <v>21</v>
      </c>
      <c r="G24">
        <v>20150630</v>
      </c>
      <c r="H24" t="s">
        <v>18</v>
      </c>
      <c r="I24">
        <v>670607</v>
      </c>
      <c r="J24">
        <v>67060</v>
      </c>
      <c r="K24" t="s">
        <v>19</v>
      </c>
      <c r="L24" s="1">
        <v>42219</v>
      </c>
      <c r="M24">
        <v>1100000348</v>
      </c>
      <c r="N24">
        <v>100089</v>
      </c>
      <c r="O24" t="s">
        <v>15</v>
      </c>
      <c r="P24" t="str">
        <f t="shared" si="0"/>
        <v xml:space="preserve">insert into SAP_Invoice_Header(Charnnel,InvoiceId,Invoice_RevertFor,LegalNumber,CustomerId,CustomerName,InVoiceDate,InvoiceType,InVoice_BVAT,Invoice_VAT,SO_Number,PO_Number) select '10' ,90001048, 0,'90001048','130146',N'NPP Phan Khang','20150630','ZF2','670607','67060',1100000348,100089 </v>
      </c>
    </row>
    <row r="25" spans="1:16">
      <c r="A25">
        <v>10</v>
      </c>
      <c r="B25">
        <v>90000032</v>
      </c>
      <c r="C25" t="s">
        <v>15</v>
      </c>
      <c r="D25" t="s">
        <v>16</v>
      </c>
      <c r="E25">
        <v>120001</v>
      </c>
      <c r="F25" t="s">
        <v>20</v>
      </c>
      <c r="G25">
        <v>20120822</v>
      </c>
      <c r="H25" t="s">
        <v>18</v>
      </c>
      <c r="I25">
        <v>1053045</v>
      </c>
      <c r="J25">
        <v>105305</v>
      </c>
      <c r="K25" t="s">
        <v>19</v>
      </c>
      <c r="L25" s="1">
        <v>42213</v>
      </c>
      <c r="M25">
        <v>1100000019</v>
      </c>
      <c r="N25">
        <v>1</v>
      </c>
      <c r="O25" t="s">
        <v>15</v>
      </c>
      <c r="P25" t="str">
        <f t="shared" si="0"/>
        <v xml:space="preserve">insert into SAP_Invoice_Header(Charnnel,InvoiceId,Invoice_RevertFor,LegalNumber,CustomerId,CustomerName,InVoiceDate,InvoiceType,InVoice_BVAT,Invoice_VAT,SO_Number,PO_Number) select '10' ,90000032, NULL,'1`','120001',N'NPP Phúc Đạt Nguyên Bình Chiến','20120822','ZF2','1053045','105305',1100000019,1 </v>
      </c>
    </row>
    <row r="26" spans="1:16">
      <c r="A26">
        <v>10</v>
      </c>
      <c r="B26">
        <v>90000032</v>
      </c>
      <c r="C26" t="s">
        <v>15</v>
      </c>
      <c r="D26" t="s">
        <v>22</v>
      </c>
      <c r="E26" t="s">
        <v>23</v>
      </c>
      <c r="F26" t="s">
        <v>24</v>
      </c>
      <c r="G26" t="s">
        <v>25</v>
      </c>
      <c r="H26" t="s">
        <v>26</v>
      </c>
      <c r="I26">
        <v>1053045</v>
      </c>
      <c r="J26">
        <v>105305</v>
      </c>
      <c r="K26" t="s">
        <v>27</v>
      </c>
      <c r="L26" s="1">
        <v>42208</v>
      </c>
      <c r="M26" t="s">
        <v>15</v>
      </c>
      <c r="N26" t="s">
        <v>15</v>
      </c>
      <c r="O26" t="s">
        <v>15</v>
      </c>
      <c r="P26" t="str">
        <f t="shared" si="0"/>
        <v xml:space="preserve">insert into SAP_Invoice_Header(Charnnel,InvoiceId,Invoice_RevertFor,LegalNumber,CustomerId,CustomerName,InVoiceDate,InvoiceType,InVoice_BVAT,Invoice_VAT,SO_Number,PO_Number) select '10' ,90000032, NULL,''1`'',''120001'',N''NPP Phúc Đạt Nguyên Bình Chiến'',''20120822'',''ZF2'','1053045','105305',NULL,NULL </v>
      </c>
    </row>
    <row r="27" spans="1:16">
      <c r="A27">
        <v>10</v>
      </c>
      <c r="B27">
        <v>90000032</v>
      </c>
      <c r="C27" t="s">
        <v>15</v>
      </c>
      <c r="D27" t="s">
        <v>22</v>
      </c>
      <c r="E27">
        <v>120001</v>
      </c>
      <c r="F27" t="s">
        <v>24</v>
      </c>
      <c r="G27" t="s">
        <v>25</v>
      </c>
      <c r="H27" t="s">
        <v>26</v>
      </c>
      <c r="I27">
        <v>1053045</v>
      </c>
      <c r="J27">
        <v>105305</v>
      </c>
      <c r="K27" t="s">
        <v>27</v>
      </c>
      <c r="L27" s="1">
        <v>42208</v>
      </c>
      <c r="M27" t="s">
        <v>15</v>
      </c>
      <c r="N27" t="s">
        <v>15</v>
      </c>
      <c r="O27" t="s">
        <v>15</v>
      </c>
      <c r="P27" t="str">
        <f t="shared" si="0"/>
        <v xml:space="preserve">insert into SAP_Invoice_Header(Charnnel,InvoiceId,Invoice_RevertFor,LegalNumber,CustomerId,CustomerName,InVoiceDate,InvoiceType,InVoice_BVAT,Invoice_VAT,SO_Number,PO_Number) select '10' ,90000032, NULL,''1`'','120001',N''NPP Phúc Đạt Nguyên Bình Chiến'',''20120822'',''ZF2'','1053045','105305',NULL,NULL </v>
      </c>
    </row>
    <row r="28" spans="1:16">
      <c r="A28">
        <v>10</v>
      </c>
      <c r="B28">
        <v>90000032</v>
      </c>
      <c r="C28" t="s">
        <v>15</v>
      </c>
      <c r="D28" t="s">
        <v>16</v>
      </c>
      <c r="E28">
        <v>120001</v>
      </c>
      <c r="F28" t="s">
        <v>20</v>
      </c>
      <c r="G28">
        <v>20120822</v>
      </c>
      <c r="H28" t="s">
        <v>18</v>
      </c>
      <c r="I28">
        <v>1053045</v>
      </c>
      <c r="J28">
        <v>105305</v>
      </c>
      <c r="K28" t="s">
        <v>19</v>
      </c>
      <c r="L28" s="1">
        <v>42208</v>
      </c>
      <c r="M28" t="s">
        <v>15</v>
      </c>
      <c r="N28" t="s">
        <v>15</v>
      </c>
      <c r="O28" t="s">
        <v>15</v>
      </c>
      <c r="P28" t="str">
        <f t="shared" si="0"/>
        <v xml:space="preserve">insert into SAP_Invoice_Header(Charnnel,InvoiceId,Invoice_RevertFor,LegalNumber,CustomerId,CustomerName,InVoiceDate,InvoiceType,InVoice_BVAT,Invoice_VAT,SO_Number,PO_Number) select '10' ,90000032, NULL,'1`','120001',N'NPP Phúc Đạt Nguyên Bình Chiến','20120822','ZF2','1053045','105305',NULL,NULL </v>
      </c>
    </row>
    <row r="29" spans="1:16">
      <c r="A29">
        <v>10</v>
      </c>
      <c r="B29">
        <v>90000032</v>
      </c>
      <c r="C29" t="s">
        <v>15</v>
      </c>
      <c r="D29" t="s">
        <v>16</v>
      </c>
      <c r="E29">
        <v>120001</v>
      </c>
      <c r="F29" t="s">
        <v>20</v>
      </c>
      <c r="G29">
        <v>20120822</v>
      </c>
      <c r="H29" t="s">
        <v>18</v>
      </c>
      <c r="I29">
        <v>1053045</v>
      </c>
      <c r="J29">
        <v>105305</v>
      </c>
      <c r="K29" t="s">
        <v>19</v>
      </c>
      <c r="L29" s="1">
        <v>42208</v>
      </c>
      <c r="M29" t="s">
        <v>15</v>
      </c>
      <c r="N29" t="s">
        <v>15</v>
      </c>
      <c r="O29" t="s">
        <v>15</v>
      </c>
      <c r="P29" t="str">
        <f t="shared" si="0"/>
        <v xml:space="preserve">insert into SAP_Invoice_Header(Charnnel,InvoiceId,Invoice_RevertFor,LegalNumber,CustomerId,CustomerName,InVoiceDate,InvoiceType,InVoice_BVAT,Invoice_VAT,SO_Number,PO_Number) select '10' ,90000032, NULL,'1`','120001',N'NPP Phúc Đạt Nguyên Bình Chiến','20120822','ZF2','1053045','105305',NULL,NULL </v>
      </c>
    </row>
    <row r="30" spans="1:16">
      <c r="A30">
        <v>10</v>
      </c>
      <c r="B30">
        <v>90000033</v>
      </c>
      <c r="C30" t="s">
        <v>15</v>
      </c>
      <c r="D30" t="s">
        <v>16</v>
      </c>
      <c r="E30">
        <v>120001</v>
      </c>
      <c r="F30" t="s">
        <v>20</v>
      </c>
      <c r="G30">
        <v>20120822</v>
      </c>
      <c r="H30" t="s">
        <v>18</v>
      </c>
      <c r="I30">
        <v>1365414</v>
      </c>
      <c r="J30">
        <v>31336</v>
      </c>
      <c r="K30" t="s">
        <v>19</v>
      </c>
      <c r="L30" s="1">
        <v>42208</v>
      </c>
      <c r="M30" t="s">
        <v>15</v>
      </c>
      <c r="N30" t="s">
        <v>15</v>
      </c>
      <c r="O30" t="s">
        <v>15</v>
      </c>
      <c r="P30" t="str">
        <f t="shared" si="0"/>
        <v xml:space="preserve">insert into SAP_Invoice_Header(Charnnel,InvoiceId,Invoice_RevertFor,LegalNumber,CustomerId,CustomerName,InVoiceDate,InvoiceType,InVoice_BVAT,Invoice_VAT,SO_Number,PO_Number) select '10' ,90000033, NULL,'1`','120001',N'NPP Phúc Đạt Nguyên Bình Chiến','20120822','ZF2','1365414','31336',NULL,NULL </v>
      </c>
    </row>
    <row r="31" spans="1:16">
      <c r="A31">
        <v>10</v>
      </c>
      <c r="B31">
        <v>90000032</v>
      </c>
      <c r="C31" t="s">
        <v>15</v>
      </c>
      <c r="D31" t="s">
        <v>16</v>
      </c>
      <c r="E31">
        <v>120001</v>
      </c>
      <c r="F31" t="s">
        <v>20</v>
      </c>
      <c r="G31">
        <v>20120822</v>
      </c>
      <c r="H31" t="s">
        <v>18</v>
      </c>
      <c r="I31">
        <v>1053045</v>
      </c>
      <c r="J31">
        <v>105305</v>
      </c>
      <c r="K31" t="s">
        <v>19</v>
      </c>
      <c r="L31" s="1">
        <v>42208</v>
      </c>
      <c r="M31" t="s">
        <v>15</v>
      </c>
      <c r="N31" t="s">
        <v>15</v>
      </c>
      <c r="O31" t="s">
        <v>15</v>
      </c>
      <c r="P31" t="str">
        <f t="shared" si="0"/>
        <v xml:space="preserve">insert into SAP_Invoice_Header(Charnnel,InvoiceId,Invoice_RevertFor,LegalNumber,CustomerId,CustomerName,InVoiceDate,InvoiceType,InVoice_BVAT,Invoice_VAT,SO_Number,PO_Number) select '10' ,90000032, NULL,'1`','120001',N'NPP Phúc Đạt Nguyên Bình Chiến','20120822','ZF2','1053045','105305',NULL,NULL </v>
      </c>
    </row>
    <row r="32" spans="1:16">
      <c r="A32">
        <v>10</v>
      </c>
      <c r="B32">
        <v>90000032</v>
      </c>
      <c r="C32">
        <v>0</v>
      </c>
      <c r="D32" t="s">
        <v>16</v>
      </c>
      <c r="E32">
        <v>120001</v>
      </c>
      <c r="F32" t="s">
        <v>20</v>
      </c>
      <c r="G32">
        <v>20120822</v>
      </c>
      <c r="H32" t="s">
        <v>18</v>
      </c>
      <c r="I32">
        <v>1053045</v>
      </c>
      <c r="J32">
        <v>105305</v>
      </c>
      <c r="K32" t="s">
        <v>19</v>
      </c>
      <c r="L32" s="1">
        <v>42213</v>
      </c>
      <c r="M32">
        <v>1100000019</v>
      </c>
      <c r="N32">
        <v>1</v>
      </c>
      <c r="O32" t="s">
        <v>15</v>
      </c>
      <c r="P32" t="str">
        <f t="shared" si="0"/>
        <v xml:space="preserve">insert into SAP_Invoice_Header(Charnnel,InvoiceId,Invoice_RevertFor,LegalNumber,CustomerId,CustomerName,InVoiceDate,InvoiceType,InVoice_BVAT,Invoice_VAT,SO_Number,PO_Number) select '10' ,90000032, 0,'1`','120001',N'NPP Phúc Đạt Nguyên Bình Chiến','20120822','ZF2','1053045','105305',1100000019,1 </v>
      </c>
    </row>
    <row r="33" spans="1:16">
      <c r="A33">
        <v>10</v>
      </c>
      <c r="B33">
        <v>90000033</v>
      </c>
      <c r="C33">
        <v>0</v>
      </c>
      <c r="D33" t="s">
        <v>16</v>
      </c>
      <c r="E33">
        <v>120001</v>
      </c>
      <c r="F33" t="s">
        <v>20</v>
      </c>
      <c r="G33">
        <v>20120822</v>
      </c>
      <c r="H33" t="s">
        <v>18</v>
      </c>
      <c r="I33">
        <v>312369</v>
      </c>
      <c r="J33">
        <v>31237</v>
      </c>
      <c r="K33" t="s">
        <v>19</v>
      </c>
      <c r="L33" s="1">
        <v>42213</v>
      </c>
      <c r="M33">
        <v>1100000019</v>
      </c>
      <c r="N33">
        <v>1</v>
      </c>
      <c r="O33" t="s">
        <v>15</v>
      </c>
      <c r="P33" t="str">
        <f t="shared" si="0"/>
        <v xml:space="preserve">insert into SAP_Invoice_Header(Charnnel,InvoiceId,Invoice_RevertFor,LegalNumber,CustomerId,CustomerName,InVoiceDate,InvoiceType,InVoice_BVAT,Invoice_VAT,SO_Number,PO_Number) select '10' ,90000033, 0,'1`','120001',N'NPP Phúc Đạt Nguyên Bình Chiến','20120822','ZF2','312369','31237',1100000019,1 </v>
      </c>
    </row>
    <row r="34" spans="1:16">
      <c r="A34">
        <v>10</v>
      </c>
      <c r="B34">
        <v>90000032</v>
      </c>
      <c r="C34" t="s">
        <v>15</v>
      </c>
      <c r="D34" t="s">
        <v>16</v>
      </c>
      <c r="E34">
        <v>120001</v>
      </c>
      <c r="F34" t="s">
        <v>20</v>
      </c>
      <c r="G34">
        <v>20120822</v>
      </c>
      <c r="H34" t="s">
        <v>18</v>
      </c>
      <c r="I34">
        <v>1053045</v>
      </c>
      <c r="J34">
        <v>105305</v>
      </c>
      <c r="K34" t="s">
        <v>19</v>
      </c>
      <c r="L34" s="1">
        <v>42208</v>
      </c>
      <c r="M34" t="s">
        <v>15</v>
      </c>
      <c r="N34" t="s">
        <v>15</v>
      </c>
      <c r="O34" t="s">
        <v>15</v>
      </c>
      <c r="P34" t="str">
        <f t="shared" si="0"/>
        <v xml:space="preserve">insert into SAP_Invoice_Header(Charnnel,InvoiceId,Invoice_RevertFor,LegalNumber,CustomerId,CustomerName,InVoiceDate,InvoiceType,InVoice_BVAT,Invoice_VAT,SO_Number,PO_Number) select '10' ,90000032, NULL,'1`','120001',N'NPP Phúc Đạt Nguyên Bình Chiến','20120822','ZF2','1053045','105305',NULL,NULL </v>
      </c>
    </row>
    <row r="35" spans="1:16">
      <c r="A35">
        <v>10</v>
      </c>
      <c r="B35">
        <v>90000033</v>
      </c>
      <c r="C35" t="s">
        <v>15</v>
      </c>
      <c r="D35" t="s">
        <v>16</v>
      </c>
      <c r="E35">
        <v>120001</v>
      </c>
      <c r="F35" t="s">
        <v>20</v>
      </c>
      <c r="G35">
        <v>20120822</v>
      </c>
      <c r="H35" t="s">
        <v>18</v>
      </c>
      <c r="I35">
        <v>1365414</v>
      </c>
      <c r="J35">
        <v>136542</v>
      </c>
      <c r="K35" t="s">
        <v>19</v>
      </c>
      <c r="L35" s="1">
        <v>42208</v>
      </c>
      <c r="M35" t="s">
        <v>15</v>
      </c>
      <c r="N35" t="s">
        <v>15</v>
      </c>
      <c r="O35" t="s">
        <v>15</v>
      </c>
      <c r="P35" t="str">
        <f t="shared" si="0"/>
        <v xml:space="preserve">insert into SAP_Invoice_Header(Charnnel,InvoiceId,Invoice_RevertFor,LegalNumber,CustomerId,CustomerName,InVoiceDate,InvoiceType,InVoice_BVAT,Invoice_VAT,SO_Number,PO_Number) select '10' ,90000033, NULL,'1`','120001',N'NPP Phúc Đạt Nguyên Bình Chiến','20120822','ZF2','1365414','136542',NULL,NULL </v>
      </c>
    </row>
    <row r="36" spans="1:16">
      <c r="A36">
        <v>10</v>
      </c>
      <c r="B36">
        <v>90001047</v>
      </c>
      <c r="C36">
        <v>0</v>
      </c>
      <c r="D36">
        <v>90001047</v>
      </c>
      <c r="E36">
        <v>130146</v>
      </c>
      <c r="F36" t="s">
        <v>21</v>
      </c>
      <c r="G36">
        <v>20150630</v>
      </c>
      <c r="H36" t="s">
        <v>18</v>
      </c>
      <c r="I36">
        <v>5018556</v>
      </c>
      <c r="J36">
        <v>501856</v>
      </c>
      <c r="K36" t="s">
        <v>19</v>
      </c>
      <c r="L36" s="1">
        <v>42219</v>
      </c>
      <c r="M36">
        <v>1100000347</v>
      </c>
      <c r="N36">
        <v>100090</v>
      </c>
      <c r="O36" t="s">
        <v>15</v>
      </c>
      <c r="P36" t="str">
        <f t="shared" si="0"/>
        <v xml:space="preserve">insert into SAP_Invoice_Header(Charnnel,InvoiceId,Invoice_RevertFor,LegalNumber,CustomerId,CustomerName,InVoiceDate,InvoiceType,InVoice_BVAT,Invoice_VAT,SO_Number,PO_Number) select '10' ,90001047, 0,'90001047','130146',N'NPP Phan Khang','20150630','ZF2','5018556','501856',1100000347,100090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20"/>
  <sheetViews>
    <sheetView tabSelected="1" workbookViewId="0">
      <selection activeCell="N2" sqref="N2:N120"/>
    </sheetView>
  </sheetViews>
  <sheetFormatPr defaultRowHeight="14.25"/>
  <cols>
    <col min="1" max="1" width="12.375" bestFit="1" customWidth="1"/>
  </cols>
  <sheetData>
    <row r="1" spans="1:14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10</v>
      </c>
      <c r="M1" t="s">
        <v>11</v>
      </c>
    </row>
    <row r="2" spans="1:14">
      <c r="A2">
        <v>1100000019</v>
      </c>
      <c r="B2">
        <v>90000032</v>
      </c>
      <c r="C2">
        <v>30</v>
      </c>
      <c r="D2">
        <v>30000004</v>
      </c>
      <c r="E2" t="s">
        <v>39</v>
      </c>
      <c r="F2" t="s">
        <v>40</v>
      </c>
      <c r="G2">
        <v>1</v>
      </c>
      <c r="H2">
        <v>654.77</v>
      </c>
      <c r="I2">
        <v>0</v>
      </c>
      <c r="J2">
        <v>7</v>
      </c>
      <c r="K2" t="s">
        <v>41</v>
      </c>
      <c r="L2" t="s">
        <v>19</v>
      </c>
      <c r="M2" s="1">
        <v>42208</v>
      </c>
      <c r="N2" t="str">
        <f>"insert into SAP_Invoice_Item("&amp;$A$1&amp;","&amp;$B$1&amp;","&amp;$C$1&amp;","&amp;$D$1&amp;","&amp;$E$1&amp;","&amp;$F$1&amp;","&amp;$G$1&amp;","&amp;$H$1&amp;","&amp;$I$1&amp;","&amp;$J$1&amp;","&amp;$K$1&amp;") select '"&amp;A2&amp;"' ,"&amp;B2&amp;", "&amp;C2&amp;",'"&amp;D2&amp;"','"&amp;E2&amp;"',N'"&amp;F2&amp;"','"&amp;G2&amp;"','"&amp;H2&amp;"','"&amp;I2&amp;"','"&amp;J2&amp;"','"&amp;K2&amp;"' "</f>
        <v xml:space="preserve">insert into SAP_Invoice_Item(SO_NUMBER,InVoiceID,Line_Number,Product_ID,Product_Name,UOM_CODE,Invoice_Quantity,Price,DisCount,VAT,Scheme) select '1100000019' ,90000032, 30,'30000004','Ghế nhựa màu xanh',N'EA','1','654.77','0','7',' ' </v>
      </c>
    </row>
    <row r="3" spans="1:14">
      <c r="A3">
        <v>1100000019</v>
      </c>
      <c r="B3">
        <v>90000032</v>
      </c>
      <c r="C3">
        <v>20</v>
      </c>
      <c r="D3">
        <v>30000003</v>
      </c>
      <c r="E3" t="s">
        <v>39</v>
      </c>
      <c r="F3" t="s">
        <v>40</v>
      </c>
      <c r="G3">
        <v>1</v>
      </c>
      <c r="H3">
        <v>0</v>
      </c>
      <c r="I3">
        <v>0</v>
      </c>
      <c r="J3">
        <v>0</v>
      </c>
      <c r="K3" t="s">
        <v>41</v>
      </c>
      <c r="L3" t="s">
        <v>19</v>
      </c>
      <c r="M3" s="1">
        <v>42208</v>
      </c>
      <c r="N3" t="str">
        <f t="shared" ref="N3:N66" si="0">"insert into SAP_Invoice_Item("&amp;$A$1&amp;","&amp;$B$1&amp;","&amp;$C$1&amp;","&amp;$D$1&amp;","&amp;$E$1&amp;","&amp;$F$1&amp;","&amp;$G$1&amp;","&amp;$H$1&amp;","&amp;$I$1&amp;","&amp;$J$1&amp;","&amp;$K$1&amp;") select '"&amp;A3&amp;"' ,"&amp;B3&amp;", "&amp;C3&amp;",'"&amp;D3&amp;"','"&amp;E3&amp;"',N'"&amp;F3&amp;"','"&amp;G3&amp;"','"&amp;H3&amp;"','"&amp;I3&amp;"','"&amp;J3&amp;"','"&amp;K3&amp;"' "</f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4" spans="1:14">
      <c r="A4">
        <v>1100000019</v>
      </c>
      <c r="B4">
        <v>90000032</v>
      </c>
      <c r="C4">
        <v>10</v>
      </c>
      <c r="D4">
        <v>30000003</v>
      </c>
      <c r="E4" t="s">
        <v>39</v>
      </c>
      <c r="F4" t="s">
        <v>40</v>
      </c>
      <c r="G4">
        <v>8</v>
      </c>
      <c r="H4">
        <v>1234.46</v>
      </c>
      <c r="I4">
        <v>0</v>
      </c>
      <c r="J4">
        <v>99</v>
      </c>
      <c r="K4" t="s">
        <v>41</v>
      </c>
      <c r="L4" t="s">
        <v>19</v>
      </c>
      <c r="M4" s="1">
        <v>42208</v>
      </c>
      <c r="N4" t="str">
        <f t="shared" si="0"/>
        <v xml:space="preserve">insert into SAP_Invoice_Item(SO_NUMBER,InVoiceID,Line_Number,Product_ID,Product_Name,UOM_CODE,Invoice_Quantity,Price,DisCount,VAT,Scheme) select '1100000019' ,90000032, 10,'30000003','Ghế nhựa màu xanh',N'EA','8','1234.46','0','99',' ' </v>
      </c>
    </row>
    <row r="5" spans="1:14">
      <c r="A5">
        <v>1100000019</v>
      </c>
      <c r="B5">
        <v>90000033</v>
      </c>
      <c r="C5">
        <v>30</v>
      </c>
      <c r="D5">
        <v>30000004</v>
      </c>
      <c r="E5" t="s">
        <v>39</v>
      </c>
      <c r="F5" t="s">
        <v>40</v>
      </c>
      <c r="G5">
        <v>1</v>
      </c>
      <c r="H5">
        <v>654.77</v>
      </c>
      <c r="I5">
        <v>0</v>
      </c>
      <c r="J5">
        <v>7</v>
      </c>
      <c r="K5" t="s">
        <v>41</v>
      </c>
      <c r="L5" t="s">
        <v>19</v>
      </c>
      <c r="M5" s="1">
        <v>42208</v>
      </c>
      <c r="N5" t="str">
        <f t="shared" si="0"/>
        <v xml:space="preserve">insert into SAP_Invoice_Item(SO_NUMBER,InVoiceID,Line_Number,Product_ID,Product_Name,UOM_CODE,Invoice_Quantity,Price,DisCount,VAT,Scheme) select '1100000019' ,90000033, 30,'30000004','Ghế nhựa màu xanh',N'EA','1','654.77','0','7',' ' </v>
      </c>
    </row>
    <row r="6" spans="1:14">
      <c r="A6">
        <v>1100000019</v>
      </c>
      <c r="B6">
        <v>90000033</v>
      </c>
      <c r="C6">
        <v>10</v>
      </c>
      <c r="D6">
        <v>30000003</v>
      </c>
      <c r="E6" t="s">
        <v>39</v>
      </c>
      <c r="F6" t="s">
        <v>40</v>
      </c>
      <c r="G6">
        <v>2</v>
      </c>
      <c r="H6">
        <v>1234.46</v>
      </c>
      <c r="I6">
        <v>0</v>
      </c>
      <c r="J6">
        <v>25</v>
      </c>
      <c r="K6" t="s">
        <v>41</v>
      </c>
      <c r="L6" t="s">
        <v>19</v>
      </c>
      <c r="M6" s="1">
        <v>42208</v>
      </c>
      <c r="N6" t="str">
        <f t="shared" si="0"/>
        <v xml:space="preserve">insert into SAP_Invoice_Item(SO_NUMBER,InVoiceID,Line_Number,Product_ID,Product_Name,UOM_CODE,Invoice_Quantity,Price,DisCount,VAT,Scheme) select '1100000019' ,90000033, 10,'30000003','Ghế nhựa màu xanh',N'EA','2','1234.46','0','25',' ' </v>
      </c>
    </row>
    <row r="7" spans="1:14">
      <c r="A7">
        <v>1100000019</v>
      </c>
      <c r="B7">
        <v>90000032</v>
      </c>
      <c r="C7">
        <v>30</v>
      </c>
      <c r="D7">
        <v>30000004</v>
      </c>
      <c r="E7" t="s">
        <v>39</v>
      </c>
      <c r="F7" t="s">
        <v>40</v>
      </c>
      <c r="G7">
        <v>1</v>
      </c>
      <c r="H7">
        <v>65477</v>
      </c>
      <c r="I7">
        <v>0</v>
      </c>
      <c r="J7">
        <v>6548</v>
      </c>
      <c r="K7" t="s">
        <v>41</v>
      </c>
      <c r="L7" t="s">
        <v>19</v>
      </c>
      <c r="M7" s="1">
        <v>42208</v>
      </c>
      <c r="N7" t="str">
        <f t="shared" si="0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8" spans="1:14">
      <c r="A8">
        <v>1100000019</v>
      </c>
      <c r="B8">
        <v>90000032</v>
      </c>
      <c r="C8">
        <v>20</v>
      </c>
      <c r="D8">
        <v>30000003</v>
      </c>
      <c r="E8" t="s">
        <v>39</v>
      </c>
      <c r="F8" t="s">
        <v>40</v>
      </c>
      <c r="G8">
        <v>1</v>
      </c>
      <c r="H8">
        <v>0</v>
      </c>
      <c r="I8">
        <v>0</v>
      </c>
      <c r="J8">
        <v>0</v>
      </c>
      <c r="K8" t="s">
        <v>41</v>
      </c>
      <c r="L8" t="s">
        <v>19</v>
      </c>
      <c r="M8" s="1">
        <v>42208</v>
      </c>
      <c r="N8" t="str">
        <f t="shared" si="0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9" spans="1:14">
      <c r="A9">
        <v>1100000019</v>
      </c>
      <c r="B9">
        <v>90000032</v>
      </c>
      <c r="C9">
        <v>10</v>
      </c>
      <c r="D9">
        <v>30000003</v>
      </c>
      <c r="E9" t="s">
        <v>39</v>
      </c>
      <c r="F9" t="s">
        <v>40</v>
      </c>
      <c r="G9">
        <v>8</v>
      </c>
      <c r="H9">
        <v>123446</v>
      </c>
      <c r="I9">
        <v>0</v>
      </c>
      <c r="J9">
        <v>98757</v>
      </c>
      <c r="K9" t="s">
        <v>41</v>
      </c>
      <c r="L9" t="s">
        <v>19</v>
      </c>
      <c r="M9" s="1">
        <v>42208</v>
      </c>
      <c r="N9" t="str">
        <f t="shared" si="0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10" spans="1:14">
      <c r="A10">
        <v>1100000019</v>
      </c>
      <c r="B10">
        <v>90000032</v>
      </c>
      <c r="C10">
        <v>30</v>
      </c>
      <c r="D10">
        <v>30000004</v>
      </c>
      <c r="E10" t="s">
        <v>39</v>
      </c>
      <c r="F10" t="s">
        <v>40</v>
      </c>
      <c r="G10">
        <v>1</v>
      </c>
      <c r="H10">
        <v>65477</v>
      </c>
      <c r="I10">
        <v>0</v>
      </c>
      <c r="J10">
        <v>6548</v>
      </c>
      <c r="K10" t="s">
        <v>41</v>
      </c>
      <c r="L10" t="s">
        <v>19</v>
      </c>
      <c r="M10" s="1">
        <v>42208</v>
      </c>
      <c r="N10" t="str">
        <f t="shared" si="0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11" spans="1:14">
      <c r="A11">
        <v>1100000019</v>
      </c>
      <c r="B11">
        <v>90000032</v>
      </c>
      <c r="C11">
        <v>10</v>
      </c>
      <c r="D11">
        <v>30000003</v>
      </c>
      <c r="E11" t="s">
        <v>39</v>
      </c>
      <c r="F11" t="s">
        <v>40</v>
      </c>
      <c r="G11">
        <v>8</v>
      </c>
      <c r="H11">
        <v>123446</v>
      </c>
      <c r="I11">
        <v>0</v>
      </c>
      <c r="J11">
        <v>98757</v>
      </c>
      <c r="K11" t="s">
        <v>41</v>
      </c>
      <c r="L11" t="s">
        <v>19</v>
      </c>
      <c r="M11" s="1">
        <v>42208</v>
      </c>
      <c r="N11" t="str">
        <f t="shared" si="0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12" spans="1:14">
      <c r="A12">
        <v>1100000019</v>
      </c>
      <c r="B12">
        <v>90000032</v>
      </c>
      <c r="C12">
        <v>30</v>
      </c>
      <c r="D12">
        <v>30000004</v>
      </c>
      <c r="E12" t="s">
        <v>39</v>
      </c>
      <c r="F12" t="s">
        <v>40</v>
      </c>
      <c r="G12">
        <v>1</v>
      </c>
      <c r="H12">
        <v>65477</v>
      </c>
      <c r="I12">
        <v>0</v>
      </c>
      <c r="J12">
        <v>6548</v>
      </c>
      <c r="K12" t="s">
        <v>41</v>
      </c>
      <c r="L12" t="s">
        <v>19</v>
      </c>
      <c r="M12" s="1">
        <v>42213</v>
      </c>
      <c r="N12" t="str">
        <f t="shared" si="0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13" spans="1:14">
      <c r="A13">
        <v>1100000019</v>
      </c>
      <c r="B13">
        <v>90000032</v>
      </c>
      <c r="C13">
        <v>20</v>
      </c>
      <c r="D13">
        <v>30000003</v>
      </c>
      <c r="E13" t="s">
        <v>39</v>
      </c>
      <c r="F13" t="s">
        <v>40</v>
      </c>
      <c r="G13">
        <v>1</v>
      </c>
      <c r="H13">
        <v>0</v>
      </c>
      <c r="I13">
        <v>0</v>
      </c>
      <c r="J13">
        <v>0</v>
      </c>
      <c r="K13" t="s">
        <v>41</v>
      </c>
      <c r="L13" t="s">
        <v>19</v>
      </c>
      <c r="M13" s="1">
        <v>42213</v>
      </c>
      <c r="N13" t="str">
        <f t="shared" si="0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14" spans="1:14">
      <c r="A14">
        <v>1100000019</v>
      </c>
      <c r="B14">
        <v>90000032</v>
      </c>
      <c r="C14">
        <v>10</v>
      </c>
      <c r="D14">
        <v>30000003</v>
      </c>
      <c r="E14" t="s">
        <v>39</v>
      </c>
      <c r="F14" t="s">
        <v>40</v>
      </c>
      <c r="G14">
        <v>8</v>
      </c>
      <c r="H14">
        <v>123446</v>
      </c>
      <c r="I14">
        <v>0</v>
      </c>
      <c r="J14">
        <v>98757</v>
      </c>
      <c r="K14" t="s">
        <v>41</v>
      </c>
      <c r="L14" t="s">
        <v>19</v>
      </c>
      <c r="M14" s="1">
        <v>42213</v>
      </c>
      <c r="N14" t="str">
        <f t="shared" si="0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15" spans="1:14">
      <c r="A15">
        <v>1100000019</v>
      </c>
      <c r="B15">
        <v>90000032</v>
      </c>
      <c r="C15">
        <v>30</v>
      </c>
      <c r="D15">
        <v>30000004</v>
      </c>
      <c r="E15" t="s">
        <v>39</v>
      </c>
      <c r="F15" t="s">
        <v>40</v>
      </c>
      <c r="G15">
        <v>1</v>
      </c>
      <c r="H15">
        <v>65477</v>
      </c>
      <c r="I15">
        <v>0</v>
      </c>
      <c r="J15">
        <v>6548</v>
      </c>
      <c r="K15" t="s">
        <v>41</v>
      </c>
      <c r="L15" t="s">
        <v>19</v>
      </c>
      <c r="M15" s="1">
        <v>42213</v>
      </c>
      <c r="N15" t="str">
        <f t="shared" si="0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16" spans="1:14">
      <c r="A16">
        <v>1100000019</v>
      </c>
      <c r="B16">
        <v>90000032</v>
      </c>
      <c r="C16">
        <v>20</v>
      </c>
      <c r="D16">
        <v>30000003</v>
      </c>
      <c r="E16" t="s">
        <v>39</v>
      </c>
      <c r="F16" t="s">
        <v>40</v>
      </c>
      <c r="G16">
        <v>1</v>
      </c>
      <c r="H16">
        <v>0</v>
      </c>
      <c r="I16">
        <v>0</v>
      </c>
      <c r="J16">
        <v>0</v>
      </c>
      <c r="K16" t="s">
        <v>41</v>
      </c>
      <c r="L16" t="s">
        <v>19</v>
      </c>
      <c r="M16" s="1">
        <v>42213</v>
      </c>
      <c r="N16" t="str">
        <f t="shared" si="0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17" spans="1:14">
      <c r="A17">
        <v>1100000019</v>
      </c>
      <c r="B17">
        <v>90000032</v>
      </c>
      <c r="C17">
        <v>10</v>
      </c>
      <c r="D17">
        <v>30000003</v>
      </c>
      <c r="E17" t="s">
        <v>39</v>
      </c>
      <c r="F17" t="s">
        <v>40</v>
      </c>
      <c r="G17">
        <v>8</v>
      </c>
      <c r="H17">
        <v>123446</v>
      </c>
      <c r="I17">
        <v>0</v>
      </c>
      <c r="J17">
        <v>98757</v>
      </c>
      <c r="K17" t="s">
        <v>41</v>
      </c>
      <c r="L17" t="s">
        <v>19</v>
      </c>
      <c r="M17" s="1">
        <v>42213</v>
      </c>
      <c r="N17" t="str">
        <f t="shared" si="0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18" spans="1:14">
      <c r="A18">
        <v>1100000019</v>
      </c>
      <c r="B18">
        <v>90000032</v>
      </c>
      <c r="C18">
        <v>30</v>
      </c>
      <c r="D18">
        <v>30000004</v>
      </c>
      <c r="E18" t="s">
        <v>39</v>
      </c>
      <c r="F18" t="s">
        <v>40</v>
      </c>
      <c r="G18">
        <v>1</v>
      </c>
      <c r="H18">
        <v>65477</v>
      </c>
      <c r="I18">
        <v>0</v>
      </c>
      <c r="J18">
        <v>6548</v>
      </c>
      <c r="K18" t="s">
        <v>41</v>
      </c>
      <c r="L18" t="s">
        <v>19</v>
      </c>
      <c r="M18" s="1">
        <v>42213</v>
      </c>
      <c r="N18" t="str">
        <f t="shared" si="0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19" spans="1:14">
      <c r="A19">
        <v>1100000019</v>
      </c>
      <c r="B19">
        <v>90000032</v>
      </c>
      <c r="C19">
        <v>20</v>
      </c>
      <c r="D19">
        <v>30000003</v>
      </c>
      <c r="E19" t="s">
        <v>39</v>
      </c>
      <c r="F19" t="s">
        <v>40</v>
      </c>
      <c r="G19">
        <v>1</v>
      </c>
      <c r="H19">
        <v>0</v>
      </c>
      <c r="I19">
        <v>0</v>
      </c>
      <c r="J19">
        <v>0</v>
      </c>
      <c r="K19" t="s">
        <v>41</v>
      </c>
      <c r="L19" t="s">
        <v>19</v>
      </c>
      <c r="M19" s="1">
        <v>42213</v>
      </c>
      <c r="N19" t="str">
        <f t="shared" si="0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20" spans="1:14">
      <c r="A20">
        <v>1100000019</v>
      </c>
      <c r="B20">
        <v>90000032</v>
      </c>
      <c r="C20">
        <v>10</v>
      </c>
      <c r="D20">
        <v>30000003</v>
      </c>
      <c r="E20" t="s">
        <v>39</v>
      </c>
      <c r="F20" t="s">
        <v>40</v>
      </c>
      <c r="G20">
        <v>8</v>
      </c>
      <c r="H20">
        <v>123446</v>
      </c>
      <c r="I20">
        <v>0</v>
      </c>
      <c r="J20">
        <v>98757</v>
      </c>
      <c r="K20" t="s">
        <v>41</v>
      </c>
      <c r="L20" t="s">
        <v>19</v>
      </c>
      <c r="M20" s="1">
        <v>42213</v>
      </c>
      <c r="N20" t="str">
        <f t="shared" si="0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21" spans="1:14">
      <c r="A21">
        <v>1100000019</v>
      </c>
      <c r="B21">
        <v>90000032</v>
      </c>
      <c r="C21">
        <v>30</v>
      </c>
      <c r="D21">
        <v>30000004</v>
      </c>
      <c r="E21" t="s">
        <v>39</v>
      </c>
      <c r="F21" t="s">
        <v>40</v>
      </c>
      <c r="G21">
        <v>1</v>
      </c>
      <c r="H21">
        <v>65477</v>
      </c>
      <c r="I21">
        <v>0</v>
      </c>
      <c r="J21">
        <v>6548</v>
      </c>
      <c r="K21" t="s">
        <v>41</v>
      </c>
      <c r="L21" t="s">
        <v>19</v>
      </c>
      <c r="M21" s="1">
        <v>42213</v>
      </c>
      <c r="N21" t="str">
        <f t="shared" si="0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22" spans="1:14">
      <c r="A22">
        <v>1100000019</v>
      </c>
      <c r="B22">
        <v>90000032</v>
      </c>
      <c r="C22">
        <v>20</v>
      </c>
      <c r="D22">
        <v>30000003</v>
      </c>
      <c r="E22" t="s">
        <v>39</v>
      </c>
      <c r="F22" t="s">
        <v>40</v>
      </c>
      <c r="G22">
        <v>1</v>
      </c>
      <c r="H22">
        <v>0</v>
      </c>
      <c r="I22">
        <v>0</v>
      </c>
      <c r="J22">
        <v>0</v>
      </c>
      <c r="K22" t="s">
        <v>41</v>
      </c>
      <c r="L22" t="s">
        <v>19</v>
      </c>
      <c r="M22" s="1">
        <v>42213</v>
      </c>
      <c r="N22" t="str">
        <f t="shared" si="0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23" spans="1:14">
      <c r="A23">
        <v>1100000019</v>
      </c>
      <c r="B23">
        <v>90000032</v>
      </c>
      <c r="C23">
        <v>10</v>
      </c>
      <c r="D23">
        <v>30000003</v>
      </c>
      <c r="E23" t="s">
        <v>39</v>
      </c>
      <c r="F23" t="s">
        <v>40</v>
      </c>
      <c r="G23">
        <v>8</v>
      </c>
      <c r="H23">
        <v>123446</v>
      </c>
      <c r="I23">
        <v>0</v>
      </c>
      <c r="J23">
        <v>98757</v>
      </c>
      <c r="K23" t="s">
        <v>41</v>
      </c>
      <c r="L23" t="s">
        <v>19</v>
      </c>
      <c r="M23" s="1">
        <v>42213</v>
      </c>
      <c r="N23" t="str">
        <f t="shared" si="0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24" spans="1:14">
      <c r="A24">
        <v>1100000019</v>
      </c>
      <c r="B24">
        <v>90000032</v>
      </c>
      <c r="C24">
        <v>30</v>
      </c>
      <c r="D24">
        <v>30000004</v>
      </c>
      <c r="E24" t="s">
        <v>39</v>
      </c>
      <c r="F24" t="s">
        <v>40</v>
      </c>
      <c r="G24">
        <v>1</v>
      </c>
      <c r="H24">
        <v>65477</v>
      </c>
      <c r="I24">
        <v>0</v>
      </c>
      <c r="J24">
        <v>6548</v>
      </c>
      <c r="K24" t="s">
        <v>41</v>
      </c>
      <c r="L24" t="s">
        <v>19</v>
      </c>
      <c r="M24" s="1">
        <v>42213</v>
      </c>
      <c r="N24" t="str">
        <f t="shared" si="0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25" spans="1:14">
      <c r="A25">
        <v>1100000019</v>
      </c>
      <c r="B25">
        <v>90000032</v>
      </c>
      <c r="C25">
        <v>20</v>
      </c>
      <c r="D25">
        <v>30000003</v>
      </c>
      <c r="E25" t="s">
        <v>39</v>
      </c>
      <c r="F25" t="s">
        <v>40</v>
      </c>
      <c r="G25">
        <v>1</v>
      </c>
      <c r="H25">
        <v>0</v>
      </c>
      <c r="I25">
        <v>0</v>
      </c>
      <c r="J25">
        <v>0</v>
      </c>
      <c r="K25" t="s">
        <v>41</v>
      </c>
      <c r="L25" t="s">
        <v>19</v>
      </c>
      <c r="M25" s="1">
        <v>42213</v>
      </c>
      <c r="N25" t="str">
        <f t="shared" si="0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26" spans="1:14">
      <c r="A26">
        <v>1100000019</v>
      </c>
      <c r="B26">
        <v>90000032</v>
      </c>
      <c r="C26">
        <v>10</v>
      </c>
      <c r="D26">
        <v>30000003</v>
      </c>
      <c r="E26" t="s">
        <v>39</v>
      </c>
      <c r="F26" t="s">
        <v>40</v>
      </c>
      <c r="G26">
        <v>8</v>
      </c>
      <c r="H26">
        <v>123446</v>
      </c>
      <c r="I26">
        <v>0</v>
      </c>
      <c r="J26">
        <v>98757</v>
      </c>
      <c r="K26" t="s">
        <v>41</v>
      </c>
      <c r="L26" t="s">
        <v>19</v>
      </c>
      <c r="M26" s="1">
        <v>42213</v>
      </c>
      <c r="N26" t="str">
        <f t="shared" si="0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27" spans="1:14">
      <c r="A27">
        <v>1100000019</v>
      </c>
      <c r="B27">
        <v>90000033</v>
      </c>
      <c r="C27">
        <v>30</v>
      </c>
      <c r="D27">
        <v>30000004</v>
      </c>
      <c r="E27" t="s">
        <v>39</v>
      </c>
      <c r="F27" t="s">
        <v>40</v>
      </c>
      <c r="G27">
        <v>1</v>
      </c>
      <c r="H27">
        <v>65477</v>
      </c>
      <c r="I27">
        <v>0</v>
      </c>
      <c r="J27">
        <v>6548</v>
      </c>
      <c r="K27" t="s">
        <v>41</v>
      </c>
      <c r="L27" t="s">
        <v>19</v>
      </c>
      <c r="M27" s="1">
        <v>42213</v>
      </c>
      <c r="N27" t="str">
        <f t="shared" si="0"/>
        <v xml:space="preserve">insert into SAP_Invoice_Item(SO_NUMBER,InVoiceID,Line_Number,Product_ID,Product_Name,UOM_CODE,Invoice_Quantity,Price,DisCount,VAT,Scheme) select '1100000019' ,90000033, 30,'30000004','Ghế nhựa màu xanh',N'EA','1','65477','0','6548',' ' </v>
      </c>
    </row>
    <row r="28" spans="1:14">
      <c r="A28">
        <v>1100000019</v>
      </c>
      <c r="B28">
        <v>90000033</v>
      </c>
      <c r="C28">
        <v>10</v>
      </c>
      <c r="D28">
        <v>30000003</v>
      </c>
      <c r="E28" t="s">
        <v>39</v>
      </c>
      <c r="F28" t="s">
        <v>40</v>
      </c>
      <c r="G28">
        <v>2</v>
      </c>
      <c r="H28">
        <v>123446</v>
      </c>
      <c r="I28">
        <v>0</v>
      </c>
      <c r="J28">
        <v>24689</v>
      </c>
      <c r="K28" t="s">
        <v>41</v>
      </c>
      <c r="L28" t="s">
        <v>19</v>
      </c>
      <c r="M28" s="1">
        <v>42213</v>
      </c>
      <c r="N28" t="str">
        <f t="shared" si="0"/>
        <v xml:space="preserve">insert into SAP_Invoice_Item(SO_NUMBER,InVoiceID,Line_Number,Product_ID,Product_Name,UOM_CODE,Invoice_Quantity,Price,DisCount,VAT,Scheme) select '1100000019' ,90000033, 10,'30000003','Ghế nhựa màu xanh',N'EA','2','123446','0','24689',' ' </v>
      </c>
    </row>
    <row r="29" spans="1:14">
      <c r="A29">
        <v>1100000019</v>
      </c>
      <c r="B29">
        <v>90000032</v>
      </c>
      <c r="C29">
        <v>30</v>
      </c>
      <c r="D29">
        <v>30000004</v>
      </c>
      <c r="E29" t="s">
        <v>39</v>
      </c>
      <c r="F29" t="s">
        <v>40</v>
      </c>
      <c r="G29">
        <v>1</v>
      </c>
      <c r="H29">
        <v>65477</v>
      </c>
      <c r="I29">
        <v>0</v>
      </c>
      <c r="J29">
        <v>6548</v>
      </c>
      <c r="K29" t="s">
        <v>41</v>
      </c>
      <c r="L29" t="s">
        <v>19</v>
      </c>
      <c r="M29" s="1">
        <v>42213</v>
      </c>
      <c r="N29" t="str">
        <f t="shared" si="0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30" spans="1:14">
      <c r="A30">
        <v>1100000019</v>
      </c>
      <c r="B30">
        <v>90000032</v>
      </c>
      <c r="C30">
        <v>20</v>
      </c>
      <c r="D30">
        <v>30000003</v>
      </c>
      <c r="E30" t="s">
        <v>39</v>
      </c>
      <c r="F30" t="s">
        <v>40</v>
      </c>
      <c r="G30">
        <v>1</v>
      </c>
      <c r="H30">
        <v>0</v>
      </c>
      <c r="I30">
        <v>0</v>
      </c>
      <c r="J30">
        <v>0</v>
      </c>
      <c r="K30" t="s">
        <v>41</v>
      </c>
      <c r="L30" t="s">
        <v>19</v>
      </c>
      <c r="M30" s="1">
        <v>42213</v>
      </c>
      <c r="N30" t="str">
        <f t="shared" si="0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31" spans="1:14">
      <c r="A31">
        <v>1100000019</v>
      </c>
      <c r="B31">
        <v>90000032</v>
      </c>
      <c r="C31">
        <v>10</v>
      </c>
      <c r="D31">
        <v>30000003</v>
      </c>
      <c r="E31" t="s">
        <v>39</v>
      </c>
      <c r="F31" t="s">
        <v>40</v>
      </c>
      <c r="G31">
        <v>8</v>
      </c>
      <c r="H31">
        <v>123446</v>
      </c>
      <c r="I31">
        <v>0</v>
      </c>
      <c r="J31">
        <v>98757</v>
      </c>
      <c r="K31" t="s">
        <v>41</v>
      </c>
      <c r="L31" t="s">
        <v>19</v>
      </c>
      <c r="M31" s="1">
        <v>42213</v>
      </c>
      <c r="N31" t="str">
        <f t="shared" si="0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32" spans="1:14">
      <c r="A32">
        <v>1100000019</v>
      </c>
      <c r="B32">
        <v>90000032</v>
      </c>
      <c r="C32">
        <v>30</v>
      </c>
      <c r="D32">
        <v>30000004</v>
      </c>
      <c r="E32" t="s">
        <v>39</v>
      </c>
      <c r="F32" t="s">
        <v>40</v>
      </c>
      <c r="G32">
        <v>1</v>
      </c>
      <c r="H32">
        <v>65477</v>
      </c>
      <c r="I32">
        <v>0</v>
      </c>
      <c r="J32">
        <v>6548</v>
      </c>
      <c r="K32" t="s">
        <v>41</v>
      </c>
      <c r="L32" t="s">
        <v>19</v>
      </c>
      <c r="M32" s="1">
        <v>42213</v>
      </c>
      <c r="N32" t="str">
        <f t="shared" si="0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33" spans="1:14">
      <c r="A33">
        <v>1100000019</v>
      </c>
      <c r="B33">
        <v>90000032</v>
      </c>
      <c r="C33">
        <v>20</v>
      </c>
      <c r="D33">
        <v>30000003</v>
      </c>
      <c r="E33" t="s">
        <v>39</v>
      </c>
      <c r="F33" t="s">
        <v>40</v>
      </c>
      <c r="G33">
        <v>1</v>
      </c>
      <c r="H33">
        <v>0</v>
      </c>
      <c r="I33">
        <v>0</v>
      </c>
      <c r="J33">
        <v>0</v>
      </c>
      <c r="K33" t="s">
        <v>41</v>
      </c>
      <c r="L33" t="s">
        <v>19</v>
      </c>
      <c r="M33" s="1">
        <v>42213</v>
      </c>
      <c r="N33" t="str">
        <f t="shared" si="0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34" spans="1:14">
      <c r="A34">
        <v>1100000019</v>
      </c>
      <c r="B34">
        <v>90000032</v>
      </c>
      <c r="C34">
        <v>10</v>
      </c>
      <c r="D34">
        <v>30000003</v>
      </c>
      <c r="E34" t="s">
        <v>39</v>
      </c>
      <c r="F34" t="s">
        <v>40</v>
      </c>
      <c r="G34">
        <v>8</v>
      </c>
      <c r="H34">
        <v>123446</v>
      </c>
      <c r="I34">
        <v>0</v>
      </c>
      <c r="J34">
        <v>98757</v>
      </c>
      <c r="K34" t="s">
        <v>41</v>
      </c>
      <c r="L34" t="s">
        <v>19</v>
      </c>
      <c r="M34" s="1">
        <v>42213</v>
      </c>
      <c r="N34" t="str">
        <f t="shared" si="0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35" spans="1:14">
      <c r="A35">
        <v>1100000019</v>
      </c>
      <c r="B35">
        <v>90000033</v>
      </c>
      <c r="C35">
        <v>30</v>
      </c>
      <c r="D35">
        <v>30000004</v>
      </c>
      <c r="E35" t="s">
        <v>39</v>
      </c>
      <c r="F35" t="s">
        <v>40</v>
      </c>
      <c r="G35">
        <v>1</v>
      </c>
      <c r="H35">
        <v>65477</v>
      </c>
      <c r="I35">
        <v>0</v>
      </c>
      <c r="J35">
        <v>6548</v>
      </c>
      <c r="K35" t="s">
        <v>41</v>
      </c>
      <c r="L35" t="s">
        <v>19</v>
      </c>
      <c r="M35" s="1">
        <v>42213</v>
      </c>
      <c r="N35" t="str">
        <f t="shared" si="0"/>
        <v xml:space="preserve">insert into SAP_Invoice_Item(SO_NUMBER,InVoiceID,Line_Number,Product_ID,Product_Name,UOM_CODE,Invoice_Quantity,Price,DisCount,VAT,Scheme) select '1100000019' ,90000033, 30,'30000004','Ghế nhựa màu xanh',N'EA','1','65477','0','6548',' ' </v>
      </c>
    </row>
    <row r="36" spans="1:14">
      <c r="A36">
        <v>1100000019</v>
      </c>
      <c r="B36">
        <v>90000033</v>
      </c>
      <c r="C36">
        <v>10</v>
      </c>
      <c r="D36">
        <v>30000003</v>
      </c>
      <c r="E36" t="s">
        <v>39</v>
      </c>
      <c r="F36" t="s">
        <v>40</v>
      </c>
      <c r="G36">
        <v>2</v>
      </c>
      <c r="H36">
        <v>123446</v>
      </c>
      <c r="I36">
        <v>0</v>
      </c>
      <c r="J36">
        <v>24689</v>
      </c>
      <c r="K36" t="s">
        <v>41</v>
      </c>
      <c r="L36" t="s">
        <v>19</v>
      </c>
      <c r="M36" s="1">
        <v>42213</v>
      </c>
      <c r="N36" t="str">
        <f t="shared" si="0"/>
        <v xml:space="preserve">insert into SAP_Invoice_Item(SO_NUMBER,InVoiceID,Line_Number,Product_ID,Product_Name,UOM_CODE,Invoice_Quantity,Price,DisCount,VAT,Scheme) select '1100000019' ,90000033, 10,'30000003','Ghế nhựa màu xanh',N'EA','2','123446','0','24689',' ' </v>
      </c>
    </row>
    <row r="37" spans="1:14">
      <c r="A37">
        <v>1100000349</v>
      </c>
      <c r="B37">
        <v>90001049</v>
      </c>
      <c r="C37">
        <v>10</v>
      </c>
      <c r="D37">
        <v>30000312</v>
      </c>
      <c r="E37" t="s">
        <v>42</v>
      </c>
      <c r="F37" t="s">
        <v>43</v>
      </c>
      <c r="G37">
        <v>150</v>
      </c>
      <c r="H37">
        <v>19963.466700000001</v>
      </c>
      <c r="I37">
        <v>0</v>
      </c>
      <c r="J37">
        <v>299452</v>
      </c>
      <c r="K37" t="s">
        <v>41</v>
      </c>
      <c r="L37" t="s">
        <v>19</v>
      </c>
      <c r="M37" s="1">
        <v>42219</v>
      </c>
      <c r="N37" t="str">
        <f t="shared" si="0"/>
        <v xml:space="preserve">insert into SAP_Invoice_Item(SO_NUMBER,InVoiceID,Line_Number,Product_ID,Product_Name,UOM_CODE,Invoice_Quantity,Price,DisCount,VAT,Scheme) select '1100000349' ,90001049, 10,'30000312','Ghế nhỏ Đỏ 700',N'CAI','150','19963.4667','0','299452',' ' </v>
      </c>
    </row>
    <row r="38" spans="1:14">
      <c r="A38">
        <v>1100000349</v>
      </c>
      <c r="B38">
        <v>90001049</v>
      </c>
      <c r="C38">
        <v>20</v>
      </c>
      <c r="D38">
        <v>30001171</v>
      </c>
      <c r="E38" t="s">
        <v>44</v>
      </c>
      <c r="F38" t="s">
        <v>43</v>
      </c>
      <c r="G38">
        <v>100</v>
      </c>
      <c r="H38">
        <v>26618.26</v>
      </c>
      <c r="I38">
        <v>0</v>
      </c>
      <c r="J38">
        <v>266183</v>
      </c>
      <c r="K38" t="s">
        <v>41</v>
      </c>
      <c r="L38" t="s">
        <v>19</v>
      </c>
      <c r="M38" s="1">
        <v>42219</v>
      </c>
      <c r="N38" t="str">
        <f t="shared" si="0"/>
        <v xml:space="preserve">insert into SAP_Invoice_Item(SO_NUMBER,InVoiceID,Line_Number,Product_ID,Product_Name,UOM_CODE,Invoice_Quantity,Price,DisCount,VAT,Scheme) select '1100000349' ,90001049, 20,'30001171','Giỏ xách đại Ngọc 354',N'CAI','100','26618.26','0','266183',' ' </v>
      </c>
    </row>
    <row r="39" spans="1:14">
      <c r="A39">
        <v>1100000349</v>
      </c>
      <c r="B39">
        <v>90001049</v>
      </c>
      <c r="C39">
        <v>30</v>
      </c>
      <c r="D39">
        <v>30000315</v>
      </c>
      <c r="E39" t="s">
        <v>45</v>
      </c>
      <c r="F39" t="s">
        <v>43</v>
      </c>
      <c r="G39">
        <v>15</v>
      </c>
      <c r="H39">
        <v>0</v>
      </c>
      <c r="I39">
        <v>0</v>
      </c>
      <c r="J39">
        <v>0</v>
      </c>
      <c r="K39">
        <v>103000040</v>
      </c>
      <c r="L39" t="s">
        <v>19</v>
      </c>
      <c r="M39" s="1">
        <v>42219</v>
      </c>
      <c r="N39" t="str">
        <f t="shared" si="0"/>
        <v xml:space="preserve">insert into SAP_Invoice_Item(SO_NUMBER,InVoiceID,Line_Number,Product_ID,Product_Name,UOM_CODE,Invoice_Quantity,Price,DisCount,VAT,Scheme) select '1100000349' ,90001049, 30,'30000315','Ghế nhỏ Đô 724',N'CAI','15','0','0','0','103000040' </v>
      </c>
    </row>
    <row r="40" spans="1:14">
      <c r="A40">
        <v>1100000348</v>
      </c>
      <c r="B40">
        <v>90001048</v>
      </c>
      <c r="C40">
        <v>10</v>
      </c>
      <c r="D40">
        <v>30000946</v>
      </c>
      <c r="E40" t="s">
        <v>46</v>
      </c>
      <c r="F40" t="s">
        <v>43</v>
      </c>
      <c r="G40">
        <v>5</v>
      </c>
      <c r="H40">
        <v>22458.6</v>
      </c>
      <c r="I40">
        <v>0</v>
      </c>
      <c r="J40">
        <v>11229</v>
      </c>
      <c r="K40" t="s">
        <v>41</v>
      </c>
      <c r="L40" t="s">
        <v>19</v>
      </c>
      <c r="M40" s="1">
        <v>42219</v>
      </c>
      <c r="N40" t="str">
        <f t="shared" si="0"/>
        <v xml:space="preserve">insert into SAP_Invoice_Item(SO_NUMBER,InVoiceID,Line_Number,Product_ID,Product_Name,UOM_CODE,Invoice_Quantity,Price,DisCount,VAT,Scheme) select '1100000348' ,90001048, 10,'30000946','Sóng chén lớn Lá 339',N'CAI','5','22458.6','0','11229',' ' </v>
      </c>
    </row>
    <row r="41" spans="1:14">
      <c r="A41">
        <v>1100000348</v>
      </c>
      <c r="B41">
        <v>90001048</v>
      </c>
      <c r="C41">
        <v>20</v>
      </c>
      <c r="D41">
        <v>30000001</v>
      </c>
      <c r="E41" t="s">
        <v>47</v>
      </c>
      <c r="F41" t="s">
        <v>43</v>
      </c>
      <c r="G41">
        <v>3</v>
      </c>
      <c r="H41">
        <v>186104.6667</v>
      </c>
      <c r="I41">
        <v>0</v>
      </c>
      <c r="J41">
        <v>55831</v>
      </c>
      <c r="K41">
        <v>103000041</v>
      </c>
      <c r="L41" t="s">
        <v>19</v>
      </c>
      <c r="M41" s="1">
        <v>42219</v>
      </c>
      <c r="N41" t="str">
        <f t="shared" si="0"/>
        <v xml:space="preserve">insert into SAP_Invoice_Item(SO_NUMBER,InVoiceID,Line_Number,Product_ID,Product_Name,UOM_CODE,Invoice_Quantity,Price,DisCount,VAT,Scheme) select '1100000348' ,90001048, 20,'30000001','Pallet P1–1 (1 tấm k.chân) Dương 663',N'CAI','3','186104.6667','0','55831','103000041' </v>
      </c>
    </row>
    <row r="42" spans="1:14">
      <c r="A42">
        <v>1100000019</v>
      </c>
      <c r="B42">
        <v>90000033</v>
      </c>
      <c r="C42">
        <v>30</v>
      </c>
      <c r="D42">
        <v>30000004</v>
      </c>
      <c r="E42" t="s">
        <v>39</v>
      </c>
      <c r="F42" t="s">
        <v>40</v>
      </c>
      <c r="G42">
        <v>1</v>
      </c>
      <c r="H42">
        <v>65477</v>
      </c>
      <c r="I42">
        <v>0</v>
      </c>
      <c r="J42">
        <v>6548</v>
      </c>
      <c r="K42" t="s">
        <v>41</v>
      </c>
      <c r="L42" t="s">
        <v>19</v>
      </c>
      <c r="M42" s="1">
        <v>42208</v>
      </c>
      <c r="N42" t="str">
        <f t="shared" si="0"/>
        <v xml:space="preserve">insert into SAP_Invoice_Item(SO_NUMBER,InVoiceID,Line_Number,Product_ID,Product_Name,UOM_CODE,Invoice_Quantity,Price,DisCount,VAT,Scheme) select '1100000019' ,90000033, 30,'30000004','Ghế nhựa màu xanh',N'EA','1','65477','0','6548',' ' </v>
      </c>
    </row>
    <row r="43" spans="1:14">
      <c r="A43">
        <v>1100000019</v>
      </c>
      <c r="B43">
        <v>90000033</v>
      </c>
      <c r="C43">
        <v>10</v>
      </c>
      <c r="D43">
        <v>30000003</v>
      </c>
      <c r="E43" t="s">
        <v>39</v>
      </c>
      <c r="F43" t="s">
        <v>40</v>
      </c>
      <c r="G43">
        <v>2</v>
      </c>
      <c r="H43">
        <v>123446</v>
      </c>
      <c r="I43">
        <v>0</v>
      </c>
      <c r="J43">
        <v>24689</v>
      </c>
      <c r="K43" t="s">
        <v>41</v>
      </c>
      <c r="L43" t="s">
        <v>19</v>
      </c>
      <c r="M43" s="1">
        <v>42208</v>
      </c>
      <c r="N43" t="str">
        <f t="shared" si="0"/>
        <v xml:space="preserve">insert into SAP_Invoice_Item(SO_NUMBER,InVoiceID,Line_Number,Product_ID,Product_Name,UOM_CODE,Invoice_Quantity,Price,DisCount,VAT,Scheme) select '1100000019' ,90000033, 10,'30000003','Ghế nhựa màu xanh',N'EA','2','123446','0','24689',' ' </v>
      </c>
    </row>
    <row r="44" spans="1:14">
      <c r="A44">
        <v>1100000019</v>
      </c>
      <c r="B44">
        <v>90000032</v>
      </c>
      <c r="C44">
        <v>30</v>
      </c>
      <c r="D44">
        <v>30000004</v>
      </c>
      <c r="E44" t="s">
        <v>39</v>
      </c>
      <c r="F44" t="s">
        <v>40</v>
      </c>
      <c r="G44">
        <v>1</v>
      </c>
      <c r="H44">
        <v>65477</v>
      </c>
      <c r="I44">
        <v>0</v>
      </c>
      <c r="J44">
        <v>6548</v>
      </c>
      <c r="K44" t="s">
        <v>41</v>
      </c>
      <c r="L44" t="s">
        <v>19</v>
      </c>
      <c r="M44" s="1">
        <v>42208</v>
      </c>
      <c r="N44" t="str">
        <f t="shared" si="0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45" spans="1:14">
      <c r="A45">
        <v>1100000019</v>
      </c>
      <c r="B45">
        <v>90000032</v>
      </c>
      <c r="C45">
        <v>20</v>
      </c>
      <c r="D45">
        <v>30000003</v>
      </c>
      <c r="E45" t="s">
        <v>39</v>
      </c>
      <c r="F45" t="s">
        <v>40</v>
      </c>
      <c r="G45">
        <v>1</v>
      </c>
      <c r="H45">
        <v>0</v>
      </c>
      <c r="I45">
        <v>0</v>
      </c>
      <c r="J45">
        <v>0</v>
      </c>
      <c r="K45" t="s">
        <v>41</v>
      </c>
      <c r="L45" t="s">
        <v>19</v>
      </c>
      <c r="M45" s="1">
        <v>42208</v>
      </c>
      <c r="N45" t="str">
        <f t="shared" si="0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46" spans="1:14">
      <c r="A46">
        <v>1100000019</v>
      </c>
      <c r="B46">
        <v>90000032</v>
      </c>
      <c r="C46">
        <v>10</v>
      </c>
      <c r="D46">
        <v>30000003</v>
      </c>
      <c r="E46" t="s">
        <v>39</v>
      </c>
      <c r="F46" t="s">
        <v>40</v>
      </c>
      <c r="G46">
        <v>8</v>
      </c>
      <c r="H46">
        <v>123446</v>
      </c>
      <c r="I46">
        <v>0</v>
      </c>
      <c r="J46">
        <v>98757</v>
      </c>
      <c r="K46" t="s">
        <v>41</v>
      </c>
      <c r="L46" t="s">
        <v>19</v>
      </c>
      <c r="M46" s="1">
        <v>42208</v>
      </c>
      <c r="N46" t="str">
        <f t="shared" si="0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47" spans="1:14">
      <c r="A47">
        <v>1100000019</v>
      </c>
      <c r="B47">
        <v>90000033</v>
      </c>
      <c r="C47">
        <v>30</v>
      </c>
      <c r="D47">
        <v>30000004</v>
      </c>
      <c r="E47" t="s">
        <v>39</v>
      </c>
      <c r="F47" t="s">
        <v>40</v>
      </c>
      <c r="G47">
        <v>1</v>
      </c>
      <c r="H47">
        <v>65477</v>
      </c>
      <c r="I47">
        <v>0</v>
      </c>
      <c r="J47">
        <v>6548</v>
      </c>
      <c r="K47" t="s">
        <v>41</v>
      </c>
      <c r="L47" t="s">
        <v>19</v>
      </c>
      <c r="M47" s="1">
        <v>42208</v>
      </c>
      <c r="N47" t="str">
        <f t="shared" si="0"/>
        <v xml:space="preserve">insert into SAP_Invoice_Item(SO_NUMBER,InVoiceID,Line_Number,Product_ID,Product_Name,UOM_CODE,Invoice_Quantity,Price,DisCount,VAT,Scheme) select '1100000019' ,90000033, 30,'30000004','Ghế nhựa màu xanh',N'EA','1','65477','0','6548',' ' </v>
      </c>
    </row>
    <row r="48" spans="1:14">
      <c r="A48">
        <v>1100000019</v>
      </c>
      <c r="B48">
        <v>90000033</v>
      </c>
      <c r="C48">
        <v>10</v>
      </c>
      <c r="D48">
        <v>30000003</v>
      </c>
      <c r="E48" t="s">
        <v>39</v>
      </c>
      <c r="F48" t="s">
        <v>40</v>
      </c>
      <c r="G48">
        <v>2</v>
      </c>
      <c r="H48">
        <v>123446</v>
      </c>
      <c r="I48">
        <v>0</v>
      </c>
      <c r="J48">
        <v>24689</v>
      </c>
      <c r="K48" t="s">
        <v>41</v>
      </c>
      <c r="L48" t="s">
        <v>19</v>
      </c>
      <c r="M48" s="1">
        <v>42208</v>
      </c>
      <c r="N48" t="str">
        <f t="shared" si="0"/>
        <v xml:space="preserve">insert into SAP_Invoice_Item(SO_NUMBER,InVoiceID,Line_Number,Product_ID,Product_Name,UOM_CODE,Invoice_Quantity,Price,DisCount,VAT,Scheme) select '1100000019' ,90000033, 10,'30000003','Ghế nhựa màu xanh',N'EA','2','123446','0','24689',' ' </v>
      </c>
    </row>
    <row r="49" spans="1:14">
      <c r="A49">
        <v>1100000019</v>
      </c>
      <c r="B49">
        <v>90000032</v>
      </c>
      <c r="C49">
        <v>30</v>
      </c>
      <c r="D49">
        <v>30000004</v>
      </c>
      <c r="E49" t="s">
        <v>39</v>
      </c>
      <c r="F49" t="s">
        <v>40</v>
      </c>
      <c r="G49">
        <v>1</v>
      </c>
      <c r="H49">
        <v>65477</v>
      </c>
      <c r="I49">
        <v>0</v>
      </c>
      <c r="J49">
        <v>6548</v>
      </c>
      <c r="K49" t="s">
        <v>41</v>
      </c>
      <c r="L49" t="s">
        <v>19</v>
      </c>
      <c r="M49" s="1">
        <v>42208</v>
      </c>
      <c r="N49" t="str">
        <f t="shared" si="0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50" spans="1:14">
      <c r="A50">
        <v>1100000019</v>
      </c>
      <c r="B50">
        <v>90000032</v>
      </c>
      <c r="C50">
        <v>20</v>
      </c>
      <c r="D50">
        <v>30000003</v>
      </c>
      <c r="E50" t="s">
        <v>39</v>
      </c>
      <c r="F50" t="s">
        <v>40</v>
      </c>
      <c r="G50">
        <v>1</v>
      </c>
      <c r="H50">
        <v>0</v>
      </c>
      <c r="I50">
        <v>0</v>
      </c>
      <c r="J50">
        <v>0</v>
      </c>
      <c r="K50" t="s">
        <v>41</v>
      </c>
      <c r="L50" t="s">
        <v>19</v>
      </c>
      <c r="M50" s="1">
        <v>42208</v>
      </c>
      <c r="N50" t="str">
        <f t="shared" si="0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51" spans="1:14">
      <c r="A51">
        <v>1100000019</v>
      </c>
      <c r="B51">
        <v>90000032</v>
      </c>
      <c r="C51">
        <v>10</v>
      </c>
      <c r="D51">
        <v>30000003</v>
      </c>
      <c r="E51" t="s">
        <v>39</v>
      </c>
      <c r="F51" t="s">
        <v>40</v>
      </c>
      <c r="G51">
        <v>8</v>
      </c>
      <c r="H51">
        <v>123446</v>
      </c>
      <c r="I51">
        <v>0</v>
      </c>
      <c r="J51">
        <v>98757</v>
      </c>
      <c r="K51" t="s">
        <v>41</v>
      </c>
      <c r="L51" t="s">
        <v>19</v>
      </c>
      <c r="M51" s="1">
        <v>42208</v>
      </c>
      <c r="N51" t="str">
        <f t="shared" si="0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52" spans="1:14">
      <c r="A52">
        <v>1100000019</v>
      </c>
      <c r="B52">
        <v>90000033</v>
      </c>
      <c r="C52">
        <v>30</v>
      </c>
      <c r="D52">
        <v>30000004</v>
      </c>
      <c r="E52" t="s">
        <v>39</v>
      </c>
      <c r="F52" t="s">
        <v>40</v>
      </c>
      <c r="G52">
        <v>1</v>
      </c>
      <c r="H52">
        <v>65477</v>
      </c>
      <c r="I52">
        <v>0</v>
      </c>
      <c r="J52">
        <v>6548</v>
      </c>
      <c r="K52" t="s">
        <v>41</v>
      </c>
      <c r="L52" t="s">
        <v>19</v>
      </c>
      <c r="M52" s="1">
        <v>42208</v>
      </c>
      <c r="N52" t="str">
        <f t="shared" si="0"/>
        <v xml:space="preserve">insert into SAP_Invoice_Item(SO_NUMBER,InVoiceID,Line_Number,Product_ID,Product_Name,UOM_CODE,Invoice_Quantity,Price,DisCount,VAT,Scheme) select '1100000019' ,90000033, 30,'30000004','Ghế nhựa màu xanh',N'EA','1','65477','0','6548',' ' </v>
      </c>
    </row>
    <row r="53" spans="1:14">
      <c r="A53">
        <v>1100000019</v>
      </c>
      <c r="B53">
        <v>90000033</v>
      </c>
      <c r="C53">
        <v>10</v>
      </c>
      <c r="D53">
        <v>30000003</v>
      </c>
      <c r="E53" t="s">
        <v>39</v>
      </c>
      <c r="F53" t="s">
        <v>40</v>
      </c>
      <c r="G53">
        <v>2</v>
      </c>
      <c r="H53">
        <v>123446</v>
      </c>
      <c r="I53">
        <v>0</v>
      </c>
      <c r="J53">
        <v>24689</v>
      </c>
      <c r="K53" t="s">
        <v>41</v>
      </c>
      <c r="L53" t="s">
        <v>19</v>
      </c>
      <c r="M53" s="1">
        <v>42208</v>
      </c>
      <c r="N53" t="str">
        <f t="shared" si="0"/>
        <v xml:space="preserve">insert into SAP_Invoice_Item(SO_NUMBER,InVoiceID,Line_Number,Product_ID,Product_Name,UOM_CODE,Invoice_Quantity,Price,DisCount,VAT,Scheme) select '1100000019' ,90000033, 10,'30000003','Ghế nhựa màu xanh',N'EA','2','123446','0','24689',' ' </v>
      </c>
    </row>
    <row r="54" spans="1:14">
      <c r="A54">
        <v>1100000019</v>
      </c>
      <c r="B54">
        <v>90000032</v>
      </c>
      <c r="C54">
        <v>30</v>
      </c>
      <c r="D54">
        <v>30000004</v>
      </c>
      <c r="E54" t="s">
        <v>39</v>
      </c>
      <c r="F54" t="s">
        <v>40</v>
      </c>
      <c r="G54">
        <v>1</v>
      </c>
      <c r="H54">
        <v>65477</v>
      </c>
      <c r="I54">
        <v>0</v>
      </c>
      <c r="J54">
        <v>6548</v>
      </c>
      <c r="K54" t="s">
        <v>41</v>
      </c>
      <c r="L54" t="s">
        <v>19</v>
      </c>
      <c r="M54" s="1">
        <v>42213</v>
      </c>
      <c r="N54" t="str">
        <f t="shared" si="0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55" spans="1:14">
      <c r="A55">
        <v>1100000019</v>
      </c>
      <c r="B55">
        <v>90000032</v>
      </c>
      <c r="C55">
        <v>20</v>
      </c>
      <c r="D55">
        <v>30000003</v>
      </c>
      <c r="E55" t="s">
        <v>39</v>
      </c>
      <c r="F55" t="s">
        <v>40</v>
      </c>
      <c r="G55">
        <v>1</v>
      </c>
      <c r="H55">
        <v>0</v>
      </c>
      <c r="I55">
        <v>0</v>
      </c>
      <c r="J55">
        <v>0</v>
      </c>
      <c r="K55" t="s">
        <v>41</v>
      </c>
      <c r="L55" t="s">
        <v>19</v>
      </c>
      <c r="M55" s="1">
        <v>42213</v>
      </c>
      <c r="N55" t="str">
        <f t="shared" si="0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56" spans="1:14">
      <c r="A56">
        <v>1100000019</v>
      </c>
      <c r="B56">
        <v>90000032</v>
      </c>
      <c r="C56">
        <v>10</v>
      </c>
      <c r="D56">
        <v>30000003</v>
      </c>
      <c r="E56" t="s">
        <v>39</v>
      </c>
      <c r="F56" t="s">
        <v>40</v>
      </c>
      <c r="G56">
        <v>8</v>
      </c>
      <c r="H56">
        <v>123446</v>
      </c>
      <c r="I56">
        <v>0</v>
      </c>
      <c r="J56">
        <v>98757</v>
      </c>
      <c r="K56" t="s">
        <v>41</v>
      </c>
      <c r="L56" t="s">
        <v>19</v>
      </c>
      <c r="M56" s="1">
        <v>42213</v>
      </c>
      <c r="N56" t="str">
        <f t="shared" si="0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57" spans="1:14">
      <c r="A57">
        <v>1100000019</v>
      </c>
      <c r="B57">
        <v>90000033</v>
      </c>
      <c r="C57">
        <v>30</v>
      </c>
      <c r="D57">
        <v>30000004</v>
      </c>
      <c r="E57" t="s">
        <v>39</v>
      </c>
      <c r="F57" t="s">
        <v>40</v>
      </c>
      <c r="G57">
        <v>1</v>
      </c>
      <c r="H57">
        <v>65477</v>
      </c>
      <c r="I57">
        <v>0</v>
      </c>
      <c r="J57">
        <v>6548</v>
      </c>
      <c r="K57" t="s">
        <v>41</v>
      </c>
      <c r="L57" t="s">
        <v>19</v>
      </c>
      <c r="M57" s="1">
        <v>42213</v>
      </c>
      <c r="N57" t="str">
        <f t="shared" si="0"/>
        <v xml:space="preserve">insert into SAP_Invoice_Item(SO_NUMBER,InVoiceID,Line_Number,Product_ID,Product_Name,UOM_CODE,Invoice_Quantity,Price,DisCount,VAT,Scheme) select '1100000019' ,90000033, 30,'30000004','Ghế nhựa màu xanh',N'EA','1','65477','0','6548',' ' </v>
      </c>
    </row>
    <row r="58" spans="1:14">
      <c r="A58">
        <v>1100000019</v>
      </c>
      <c r="B58">
        <v>90000033</v>
      </c>
      <c r="C58">
        <v>10</v>
      </c>
      <c r="D58">
        <v>30000003</v>
      </c>
      <c r="E58" t="s">
        <v>39</v>
      </c>
      <c r="F58" t="s">
        <v>40</v>
      </c>
      <c r="G58">
        <v>2</v>
      </c>
      <c r="H58">
        <v>123446</v>
      </c>
      <c r="I58">
        <v>0</v>
      </c>
      <c r="J58">
        <v>24689</v>
      </c>
      <c r="K58" t="s">
        <v>41</v>
      </c>
      <c r="L58" t="s">
        <v>19</v>
      </c>
      <c r="M58" s="1">
        <v>42213</v>
      </c>
      <c r="N58" t="str">
        <f t="shared" si="0"/>
        <v xml:space="preserve">insert into SAP_Invoice_Item(SO_NUMBER,InVoiceID,Line_Number,Product_ID,Product_Name,UOM_CODE,Invoice_Quantity,Price,DisCount,VAT,Scheme) select '1100000019' ,90000033, 10,'30000003','Ghế nhựa màu xanh',N'EA','2','123446','0','24689',' ' </v>
      </c>
    </row>
    <row r="59" spans="1:14">
      <c r="A59">
        <v>1100000019</v>
      </c>
      <c r="B59">
        <v>90000032</v>
      </c>
      <c r="C59">
        <v>30</v>
      </c>
      <c r="D59">
        <v>30000004</v>
      </c>
      <c r="E59" t="s">
        <v>39</v>
      </c>
      <c r="F59" t="s">
        <v>40</v>
      </c>
      <c r="G59">
        <v>1</v>
      </c>
      <c r="H59">
        <v>65477</v>
      </c>
      <c r="I59">
        <v>0</v>
      </c>
      <c r="J59">
        <v>6548</v>
      </c>
      <c r="K59" t="s">
        <v>41</v>
      </c>
      <c r="L59" t="s">
        <v>19</v>
      </c>
      <c r="M59" s="1">
        <v>42213</v>
      </c>
      <c r="N59" t="str">
        <f t="shared" si="0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60" spans="1:14">
      <c r="A60">
        <v>1100000019</v>
      </c>
      <c r="B60">
        <v>90000032</v>
      </c>
      <c r="C60">
        <v>20</v>
      </c>
      <c r="D60">
        <v>30000003</v>
      </c>
      <c r="E60" t="s">
        <v>39</v>
      </c>
      <c r="F60" t="s">
        <v>40</v>
      </c>
      <c r="G60">
        <v>1</v>
      </c>
      <c r="H60">
        <v>0</v>
      </c>
      <c r="I60">
        <v>0</v>
      </c>
      <c r="J60">
        <v>0</v>
      </c>
      <c r="K60" t="s">
        <v>41</v>
      </c>
      <c r="L60" t="s">
        <v>19</v>
      </c>
      <c r="M60" s="1">
        <v>42213</v>
      </c>
      <c r="N60" t="str">
        <f t="shared" si="0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61" spans="1:14">
      <c r="A61">
        <v>1100000019</v>
      </c>
      <c r="B61">
        <v>90000032</v>
      </c>
      <c r="C61">
        <v>10</v>
      </c>
      <c r="D61">
        <v>30000003</v>
      </c>
      <c r="E61" t="s">
        <v>39</v>
      </c>
      <c r="F61" t="s">
        <v>40</v>
      </c>
      <c r="G61">
        <v>8</v>
      </c>
      <c r="H61">
        <v>123446</v>
      </c>
      <c r="I61">
        <v>0</v>
      </c>
      <c r="J61">
        <v>98757</v>
      </c>
      <c r="K61" t="s">
        <v>41</v>
      </c>
      <c r="L61" t="s">
        <v>19</v>
      </c>
      <c r="M61" s="1">
        <v>42213</v>
      </c>
      <c r="N61" t="str">
        <f t="shared" si="0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62" spans="1:14">
      <c r="A62">
        <v>1100000019</v>
      </c>
      <c r="B62">
        <v>90000032</v>
      </c>
      <c r="C62">
        <v>30</v>
      </c>
      <c r="D62">
        <v>30000004</v>
      </c>
      <c r="E62" t="s">
        <v>39</v>
      </c>
      <c r="F62" t="s">
        <v>40</v>
      </c>
      <c r="G62">
        <v>1</v>
      </c>
      <c r="H62">
        <v>65477</v>
      </c>
      <c r="I62">
        <v>0</v>
      </c>
      <c r="J62">
        <v>6548</v>
      </c>
      <c r="K62" t="s">
        <v>41</v>
      </c>
      <c r="L62" t="s">
        <v>19</v>
      </c>
      <c r="M62" s="1">
        <v>42213</v>
      </c>
      <c r="N62" t="str">
        <f t="shared" si="0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63" spans="1:14">
      <c r="A63">
        <v>1100000019</v>
      </c>
      <c r="B63">
        <v>90000032</v>
      </c>
      <c r="C63">
        <v>20</v>
      </c>
      <c r="D63">
        <v>30000003</v>
      </c>
      <c r="E63" t="s">
        <v>39</v>
      </c>
      <c r="F63" t="s">
        <v>40</v>
      </c>
      <c r="G63">
        <v>1</v>
      </c>
      <c r="H63">
        <v>0</v>
      </c>
      <c r="I63">
        <v>0</v>
      </c>
      <c r="J63">
        <v>0</v>
      </c>
      <c r="K63" t="s">
        <v>41</v>
      </c>
      <c r="L63" t="s">
        <v>19</v>
      </c>
      <c r="M63" s="1">
        <v>42213</v>
      </c>
      <c r="N63" t="str">
        <f t="shared" si="0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64" spans="1:14">
      <c r="A64">
        <v>1100000019</v>
      </c>
      <c r="B64">
        <v>90000032</v>
      </c>
      <c r="C64">
        <v>10</v>
      </c>
      <c r="D64">
        <v>30000003</v>
      </c>
      <c r="E64" t="s">
        <v>39</v>
      </c>
      <c r="F64" t="s">
        <v>40</v>
      </c>
      <c r="G64">
        <v>8</v>
      </c>
      <c r="H64">
        <v>123446</v>
      </c>
      <c r="I64">
        <v>0</v>
      </c>
      <c r="J64">
        <v>98757</v>
      </c>
      <c r="K64" t="s">
        <v>41</v>
      </c>
      <c r="L64" t="s">
        <v>19</v>
      </c>
      <c r="M64" s="1">
        <v>42213</v>
      </c>
      <c r="N64" t="str">
        <f t="shared" si="0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65" spans="1:14">
      <c r="A65">
        <v>1100000019</v>
      </c>
      <c r="B65">
        <v>90000032</v>
      </c>
      <c r="C65">
        <v>30</v>
      </c>
      <c r="D65">
        <v>30000004</v>
      </c>
      <c r="E65" t="s">
        <v>39</v>
      </c>
      <c r="F65" t="s">
        <v>40</v>
      </c>
      <c r="G65">
        <v>1</v>
      </c>
      <c r="H65">
        <v>65477</v>
      </c>
      <c r="I65">
        <v>0</v>
      </c>
      <c r="J65">
        <v>6548</v>
      </c>
      <c r="K65" t="s">
        <v>41</v>
      </c>
      <c r="L65" t="s">
        <v>19</v>
      </c>
      <c r="M65" s="1">
        <v>42213</v>
      </c>
      <c r="N65" t="str">
        <f t="shared" si="0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66" spans="1:14">
      <c r="A66">
        <v>1100000019</v>
      </c>
      <c r="B66">
        <v>90000032</v>
      </c>
      <c r="C66">
        <v>20</v>
      </c>
      <c r="D66">
        <v>30000003</v>
      </c>
      <c r="E66" t="s">
        <v>39</v>
      </c>
      <c r="F66" t="s">
        <v>40</v>
      </c>
      <c r="G66">
        <v>1</v>
      </c>
      <c r="H66">
        <v>0</v>
      </c>
      <c r="I66">
        <v>0</v>
      </c>
      <c r="J66">
        <v>0</v>
      </c>
      <c r="K66" t="s">
        <v>41</v>
      </c>
      <c r="L66" t="s">
        <v>19</v>
      </c>
      <c r="M66" s="1">
        <v>42213</v>
      </c>
      <c r="N66" t="str">
        <f t="shared" si="0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67" spans="1:14">
      <c r="A67">
        <v>1100000019</v>
      </c>
      <c r="B67">
        <v>90000032</v>
      </c>
      <c r="C67">
        <v>10</v>
      </c>
      <c r="D67">
        <v>30000003</v>
      </c>
      <c r="E67" t="s">
        <v>39</v>
      </c>
      <c r="F67" t="s">
        <v>40</v>
      </c>
      <c r="G67">
        <v>8</v>
      </c>
      <c r="H67">
        <v>123446</v>
      </c>
      <c r="I67">
        <v>0</v>
      </c>
      <c r="J67">
        <v>98757</v>
      </c>
      <c r="K67" t="s">
        <v>41</v>
      </c>
      <c r="L67" t="s">
        <v>19</v>
      </c>
      <c r="M67" s="1">
        <v>42213</v>
      </c>
      <c r="N67" t="str">
        <f t="shared" ref="N67:N120" si="1">"insert into SAP_Invoice_Item("&amp;$A$1&amp;","&amp;$B$1&amp;","&amp;$C$1&amp;","&amp;$D$1&amp;","&amp;$E$1&amp;","&amp;$F$1&amp;","&amp;$G$1&amp;","&amp;$H$1&amp;","&amp;$I$1&amp;","&amp;$J$1&amp;","&amp;$K$1&amp;") select '"&amp;A67&amp;"' ,"&amp;B67&amp;", "&amp;C67&amp;",'"&amp;D67&amp;"','"&amp;E67&amp;"',N'"&amp;F67&amp;"','"&amp;G67&amp;"','"&amp;H67&amp;"','"&amp;I67&amp;"','"&amp;J67&amp;"','"&amp;K67&amp;"' "</f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68" spans="1:14">
      <c r="A68">
        <v>1100000019</v>
      </c>
      <c r="B68">
        <v>90000032</v>
      </c>
      <c r="C68">
        <v>30</v>
      </c>
      <c r="D68">
        <v>30000004</v>
      </c>
      <c r="E68" t="s">
        <v>39</v>
      </c>
      <c r="F68" t="s">
        <v>40</v>
      </c>
      <c r="G68">
        <v>1</v>
      </c>
      <c r="H68">
        <v>65477</v>
      </c>
      <c r="I68">
        <v>0</v>
      </c>
      <c r="J68">
        <v>6548</v>
      </c>
      <c r="K68" t="s">
        <v>41</v>
      </c>
      <c r="L68" t="s">
        <v>19</v>
      </c>
      <c r="M68" s="1">
        <v>42213</v>
      </c>
      <c r="N68" t="str">
        <f t="shared" si="1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69" spans="1:14">
      <c r="A69">
        <v>1100000019</v>
      </c>
      <c r="B69">
        <v>90000032</v>
      </c>
      <c r="C69">
        <v>20</v>
      </c>
      <c r="D69">
        <v>30000003</v>
      </c>
      <c r="E69" t="s">
        <v>39</v>
      </c>
      <c r="F69" t="s">
        <v>40</v>
      </c>
      <c r="G69">
        <v>1</v>
      </c>
      <c r="H69">
        <v>0</v>
      </c>
      <c r="I69">
        <v>0</v>
      </c>
      <c r="J69">
        <v>0</v>
      </c>
      <c r="K69" t="s">
        <v>41</v>
      </c>
      <c r="L69" t="s">
        <v>19</v>
      </c>
      <c r="M69" s="1">
        <v>42213</v>
      </c>
      <c r="N69" t="str">
        <f t="shared" si="1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70" spans="1:14">
      <c r="A70">
        <v>1100000019</v>
      </c>
      <c r="B70">
        <v>90000032</v>
      </c>
      <c r="C70">
        <v>10</v>
      </c>
      <c r="D70">
        <v>30000003</v>
      </c>
      <c r="E70" t="s">
        <v>39</v>
      </c>
      <c r="F70" t="s">
        <v>40</v>
      </c>
      <c r="G70">
        <v>8</v>
      </c>
      <c r="H70">
        <v>123446</v>
      </c>
      <c r="I70">
        <v>0</v>
      </c>
      <c r="J70">
        <v>98757</v>
      </c>
      <c r="K70" t="s">
        <v>41</v>
      </c>
      <c r="L70" t="s">
        <v>19</v>
      </c>
      <c r="M70" s="1">
        <v>42213</v>
      </c>
      <c r="N70" t="str">
        <f t="shared" si="1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71" spans="1:14">
      <c r="A71">
        <v>1100000019</v>
      </c>
      <c r="B71">
        <v>90000032</v>
      </c>
      <c r="C71">
        <v>30</v>
      </c>
      <c r="D71">
        <v>30000004</v>
      </c>
      <c r="E71" t="s">
        <v>39</v>
      </c>
      <c r="F71" t="s">
        <v>40</v>
      </c>
      <c r="G71">
        <v>1</v>
      </c>
      <c r="H71">
        <v>65477</v>
      </c>
      <c r="I71">
        <v>0</v>
      </c>
      <c r="J71">
        <v>6548</v>
      </c>
      <c r="K71" t="s">
        <v>41</v>
      </c>
      <c r="L71" t="s">
        <v>19</v>
      </c>
      <c r="M71" s="1">
        <v>42213</v>
      </c>
      <c r="N71" t="str">
        <f t="shared" si="1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72" spans="1:14">
      <c r="A72">
        <v>1100000019</v>
      </c>
      <c r="B72">
        <v>90000032</v>
      </c>
      <c r="C72">
        <v>20</v>
      </c>
      <c r="D72">
        <v>30000003</v>
      </c>
      <c r="E72" t="s">
        <v>39</v>
      </c>
      <c r="F72" t="s">
        <v>40</v>
      </c>
      <c r="G72">
        <v>1</v>
      </c>
      <c r="H72">
        <v>0</v>
      </c>
      <c r="I72">
        <v>0</v>
      </c>
      <c r="J72">
        <v>0</v>
      </c>
      <c r="K72" t="s">
        <v>41</v>
      </c>
      <c r="L72" t="s">
        <v>19</v>
      </c>
      <c r="M72" s="1">
        <v>42213</v>
      </c>
      <c r="N72" t="str">
        <f t="shared" si="1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73" spans="1:14">
      <c r="A73">
        <v>1100000019</v>
      </c>
      <c r="B73">
        <v>90000032</v>
      </c>
      <c r="C73">
        <v>10</v>
      </c>
      <c r="D73">
        <v>30000003</v>
      </c>
      <c r="E73" t="s">
        <v>39</v>
      </c>
      <c r="F73" t="s">
        <v>40</v>
      </c>
      <c r="G73">
        <v>8</v>
      </c>
      <c r="H73">
        <v>123446</v>
      </c>
      <c r="I73">
        <v>0</v>
      </c>
      <c r="J73">
        <v>98757</v>
      </c>
      <c r="K73" t="s">
        <v>41</v>
      </c>
      <c r="L73" t="s">
        <v>19</v>
      </c>
      <c r="M73" s="1">
        <v>42213</v>
      </c>
      <c r="N73" t="str">
        <f t="shared" si="1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74" spans="1:14">
      <c r="A74">
        <v>1100000019</v>
      </c>
      <c r="B74">
        <v>90000032</v>
      </c>
      <c r="C74">
        <v>30</v>
      </c>
      <c r="D74">
        <v>30000004</v>
      </c>
      <c r="E74" t="s">
        <v>39</v>
      </c>
      <c r="F74" t="s">
        <v>40</v>
      </c>
      <c r="G74">
        <v>1</v>
      </c>
      <c r="H74">
        <v>65477</v>
      </c>
      <c r="I74">
        <v>0</v>
      </c>
      <c r="J74">
        <v>6548</v>
      </c>
      <c r="K74" t="s">
        <v>41</v>
      </c>
      <c r="L74" t="s">
        <v>19</v>
      </c>
      <c r="M74" s="1">
        <v>42213</v>
      </c>
      <c r="N74" t="str">
        <f t="shared" si="1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75" spans="1:14">
      <c r="A75">
        <v>1100000019</v>
      </c>
      <c r="B75">
        <v>90000032</v>
      </c>
      <c r="C75">
        <v>20</v>
      </c>
      <c r="D75">
        <v>30000003</v>
      </c>
      <c r="E75" t="s">
        <v>39</v>
      </c>
      <c r="F75" t="s">
        <v>40</v>
      </c>
      <c r="G75">
        <v>1</v>
      </c>
      <c r="H75">
        <v>0</v>
      </c>
      <c r="I75">
        <v>0</v>
      </c>
      <c r="J75">
        <v>0</v>
      </c>
      <c r="K75" t="s">
        <v>41</v>
      </c>
      <c r="L75" t="s">
        <v>19</v>
      </c>
      <c r="M75" s="1">
        <v>42213</v>
      </c>
      <c r="N75" t="str">
        <f t="shared" si="1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76" spans="1:14">
      <c r="A76">
        <v>1100000019</v>
      </c>
      <c r="B76">
        <v>90000032</v>
      </c>
      <c r="C76">
        <v>10</v>
      </c>
      <c r="D76">
        <v>30000003</v>
      </c>
      <c r="E76" t="s">
        <v>39</v>
      </c>
      <c r="F76" t="s">
        <v>40</v>
      </c>
      <c r="G76">
        <v>8</v>
      </c>
      <c r="H76">
        <v>123446</v>
      </c>
      <c r="I76">
        <v>0</v>
      </c>
      <c r="J76">
        <v>98757</v>
      </c>
      <c r="K76" t="s">
        <v>41</v>
      </c>
      <c r="L76" t="s">
        <v>19</v>
      </c>
      <c r="M76" s="1">
        <v>42213</v>
      </c>
      <c r="N76" t="str">
        <f t="shared" si="1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77" spans="1:14">
      <c r="A77">
        <v>1100000019</v>
      </c>
      <c r="B77">
        <v>90000032</v>
      </c>
      <c r="C77">
        <v>30</v>
      </c>
      <c r="D77">
        <v>30000004</v>
      </c>
      <c r="E77" t="s">
        <v>39</v>
      </c>
      <c r="F77" t="s">
        <v>40</v>
      </c>
      <c r="G77">
        <v>1</v>
      </c>
      <c r="H77">
        <v>65477</v>
      </c>
      <c r="I77">
        <v>0</v>
      </c>
      <c r="J77">
        <v>6548</v>
      </c>
      <c r="K77" t="s">
        <v>41</v>
      </c>
      <c r="L77" t="s">
        <v>19</v>
      </c>
      <c r="M77" s="1">
        <v>42213</v>
      </c>
      <c r="N77" t="str">
        <f t="shared" si="1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78" spans="1:14">
      <c r="A78">
        <v>1100000019</v>
      </c>
      <c r="B78">
        <v>90000032</v>
      </c>
      <c r="C78">
        <v>20</v>
      </c>
      <c r="D78">
        <v>30000003</v>
      </c>
      <c r="E78" t="s">
        <v>39</v>
      </c>
      <c r="F78" t="s">
        <v>40</v>
      </c>
      <c r="G78">
        <v>1</v>
      </c>
      <c r="H78">
        <v>0</v>
      </c>
      <c r="I78">
        <v>0</v>
      </c>
      <c r="J78">
        <v>0</v>
      </c>
      <c r="K78" t="s">
        <v>41</v>
      </c>
      <c r="L78" t="s">
        <v>19</v>
      </c>
      <c r="M78" s="1">
        <v>42213</v>
      </c>
      <c r="N78" t="str">
        <f t="shared" si="1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79" spans="1:14">
      <c r="A79">
        <v>1100000019</v>
      </c>
      <c r="B79">
        <v>90000032</v>
      </c>
      <c r="C79">
        <v>10</v>
      </c>
      <c r="D79">
        <v>30000003</v>
      </c>
      <c r="E79" t="s">
        <v>39</v>
      </c>
      <c r="F79" t="s">
        <v>40</v>
      </c>
      <c r="G79">
        <v>8</v>
      </c>
      <c r="H79">
        <v>123446</v>
      </c>
      <c r="I79">
        <v>0</v>
      </c>
      <c r="J79">
        <v>98757</v>
      </c>
      <c r="K79" t="s">
        <v>41</v>
      </c>
      <c r="L79" t="s">
        <v>19</v>
      </c>
      <c r="M79" s="1">
        <v>42213</v>
      </c>
      <c r="N79" t="str">
        <f t="shared" si="1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80" spans="1:14">
      <c r="A80">
        <v>1100000019</v>
      </c>
      <c r="B80">
        <v>90000032</v>
      </c>
      <c r="C80">
        <v>30</v>
      </c>
      <c r="D80">
        <v>30000004</v>
      </c>
      <c r="E80" t="s">
        <v>39</v>
      </c>
      <c r="F80" t="s">
        <v>40</v>
      </c>
      <c r="G80">
        <v>1</v>
      </c>
      <c r="H80">
        <v>65477</v>
      </c>
      <c r="I80">
        <v>0</v>
      </c>
      <c r="J80">
        <v>6548</v>
      </c>
      <c r="K80" t="s">
        <v>41</v>
      </c>
      <c r="L80" t="s">
        <v>19</v>
      </c>
      <c r="M80" s="1">
        <v>42213</v>
      </c>
      <c r="N80" t="str">
        <f t="shared" si="1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81" spans="1:14">
      <c r="A81">
        <v>1100000019</v>
      </c>
      <c r="B81">
        <v>90000032</v>
      </c>
      <c r="C81">
        <v>20</v>
      </c>
      <c r="D81">
        <v>30000003</v>
      </c>
      <c r="E81" t="s">
        <v>39</v>
      </c>
      <c r="F81" t="s">
        <v>40</v>
      </c>
      <c r="G81">
        <v>1</v>
      </c>
      <c r="H81">
        <v>0</v>
      </c>
      <c r="I81">
        <v>0</v>
      </c>
      <c r="J81">
        <v>0</v>
      </c>
      <c r="K81" t="s">
        <v>41</v>
      </c>
      <c r="L81" t="s">
        <v>19</v>
      </c>
      <c r="M81" s="1">
        <v>42213</v>
      </c>
      <c r="N81" t="str">
        <f t="shared" si="1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82" spans="1:14">
      <c r="A82">
        <v>1100000019</v>
      </c>
      <c r="B82">
        <v>90000032</v>
      </c>
      <c r="C82">
        <v>10</v>
      </c>
      <c r="D82">
        <v>30000003</v>
      </c>
      <c r="E82" t="s">
        <v>39</v>
      </c>
      <c r="F82" t="s">
        <v>40</v>
      </c>
      <c r="G82">
        <v>8</v>
      </c>
      <c r="H82">
        <v>123446</v>
      </c>
      <c r="I82">
        <v>0</v>
      </c>
      <c r="J82">
        <v>98757</v>
      </c>
      <c r="K82" t="s">
        <v>41</v>
      </c>
      <c r="L82" t="s">
        <v>19</v>
      </c>
      <c r="M82" s="1">
        <v>42213</v>
      </c>
      <c r="N82" t="str">
        <f t="shared" si="1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83" spans="1:14">
      <c r="A83">
        <v>1100000019</v>
      </c>
      <c r="B83">
        <v>90000032</v>
      </c>
      <c r="C83">
        <v>30</v>
      </c>
      <c r="D83">
        <v>30000004</v>
      </c>
      <c r="E83" t="s">
        <v>39</v>
      </c>
      <c r="F83" t="s">
        <v>40</v>
      </c>
      <c r="G83">
        <v>1</v>
      </c>
      <c r="H83">
        <v>65477</v>
      </c>
      <c r="I83">
        <v>0</v>
      </c>
      <c r="J83">
        <v>6548</v>
      </c>
      <c r="K83" t="s">
        <v>41</v>
      </c>
      <c r="L83" t="s">
        <v>19</v>
      </c>
      <c r="M83" s="1">
        <v>42213</v>
      </c>
      <c r="N83" t="str">
        <f t="shared" si="1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84" spans="1:14">
      <c r="A84">
        <v>1100000019</v>
      </c>
      <c r="B84">
        <v>90000032</v>
      </c>
      <c r="C84">
        <v>20</v>
      </c>
      <c r="D84">
        <v>30000003</v>
      </c>
      <c r="E84" t="s">
        <v>39</v>
      </c>
      <c r="F84" t="s">
        <v>40</v>
      </c>
      <c r="G84">
        <v>1</v>
      </c>
      <c r="H84">
        <v>0</v>
      </c>
      <c r="I84">
        <v>0</v>
      </c>
      <c r="J84">
        <v>0</v>
      </c>
      <c r="K84" t="s">
        <v>41</v>
      </c>
      <c r="L84" t="s">
        <v>19</v>
      </c>
      <c r="M84" s="1">
        <v>42213</v>
      </c>
      <c r="N84" t="str">
        <f t="shared" si="1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85" spans="1:14">
      <c r="A85">
        <v>1100000019</v>
      </c>
      <c r="B85">
        <v>90000032</v>
      </c>
      <c r="C85">
        <v>10</v>
      </c>
      <c r="D85">
        <v>30000003</v>
      </c>
      <c r="E85" t="s">
        <v>39</v>
      </c>
      <c r="F85" t="s">
        <v>40</v>
      </c>
      <c r="G85">
        <v>8</v>
      </c>
      <c r="H85">
        <v>123446</v>
      </c>
      <c r="I85">
        <v>0</v>
      </c>
      <c r="J85">
        <v>98757</v>
      </c>
      <c r="K85" t="s">
        <v>41</v>
      </c>
      <c r="L85" t="s">
        <v>19</v>
      </c>
      <c r="M85" s="1">
        <v>42213</v>
      </c>
      <c r="N85" t="str">
        <f t="shared" si="1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86" spans="1:14">
      <c r="A86">
        <v>1100000019</v>
      </c>
      <c r="B86">
        <v>90000032</v>
      </c>
      <c r="C86">
        <v>30</v>
      </c>
      <c r="D86">
        <v>30000004</v>
      </c>
      <c r="E86" t="s">
        <v>39</v>
      </c>
      <c r="F86" t="s">
        <v>40</v>
      </c>
      <c r="G86">
        <v>1</v>
      </c>
      <c r="H86">
        <v>65477</v>
      </c>
      <c r="I86">
        <v>0</v>
      </c>
      <c r="J86">
        <v>6548</v>
      </c>
      <c r="K86" t="s">
        <v>41</v>
      </c>
      <c r="L86" t="s">
        <v>19</v>
      </c>
      <c r="M86" s="1">
        <v>42213</v>
      </c>
      <c r="N86" t="str">
        <f t="shared" si="1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87" spans="1:14">
      <c r="A87">
        <v>1100000019</v>
      </c>
      <c r="B87">
        <v>90000032</v>
      </c>
      <c r="C87">
        <v>20</v>
      </c>
      <c r="D87">
        <v>30000003</v>
      </c>
      <c r="E87" t="s">
        <v>39</v>
      </c>
      <c r="F87" t="s">
        <v>40</v>
      </c>
      <c r="G87">
        <v>1</v>
      </c>
      <c r="H87">
        <v>0</v>
      </c>
      <c r="I87">
        <v>0</v>
      </c>
      <c r="J87">
        <v>0</v>
      </c>
      <c r="K87" t="s">
        <v>41</v>
      </c>
      <c r="L87" t="s">
        <v>19</v>
      </c>
      <c r="M87" s="1">
        <v>42213</v>
      </c>
      <c r="N87" t="str">
        <f t="shared" si="1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88" spans="1:14">
      <c r="A88">
        <v>1100000019</v>
      </c>
      <c r="B88">
        <v>90000032</v>
      </c>
      <c r="C88">
        <v>10</v>
      </c>
      <c r="D88">
        <v>30000003</v>
      </c>
      <c r="E88" t="s">
        <v>39</v>
      </c>
      <c r="F88" t="s">
        <v>40</v>
      </c>
      <c r="G88">
        <v>8</v>
      </c>
      <c r="H88">
        <v>123446</v>
      </c>
      <c r="I88">
        <v>0</v>
      </c>
      <c r="J88">
        <v>98757</v>
      </c>
      <c r="K88" t="s">
        <v>41</v>
      </c>
      <c r="L88" t="s">
        <v>19</v>
      </c>
      <c r="M88" s="1">
        <v>42213</v>
      </c>
      <c r="N88" t="str">
        <f t="shared" si="1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89" spans="1:14">
      <c r="A89">
        <v>1100000019</v>
      </c>
      <c r="B89">
        <v>90000033</v>
      </c>
      <c r="C89">
        <v>30</v>
      </c>
      <c r="D89">
        <v>30000004</v>
      </c>
      <c r="E89" t="s">
        <v>39</v>
      </c>
      <c r="F89" t="s">
        <v>40</v>
      </c>
      <c r="G89">
        <v>1</v>
      </c>
      <c r="H89">
        <v>65477</v>
      </c>
      <c r="I89">
        <v>0</v>
      </c>
      <c r="J89">
        <v>6548</v>
      </c>
      <c r="K89" t="s">
        <v>41</v>
      </c>
      <c r="L89" t="s">
        <v>19</v>
      </c>
      <c r="M89" s="1">
        <v>42213</v>
      </c>
      <c r="N89" t="str">
        <f t="shared" si="1"/>
        <v xml:space="preserve">insert into SAP_Invoice_Item(SO_NUMBER,InVoiceID,Line_Number,Product_ID,Product_Name,UOM_CODE,Invoice_Quantity,Price,DisCount,VAT,Scheme) select '1100000019' ,90000033, 30,'30000004','Ghế nhựa màu xanh',N'EA','1','65477','0','6548',' ' </v>
      </c>
    </row>
    <row r="90" spans="1:14">
      <c r="A90">
        <v>1100000019</v>
      </c>
      <c r="B90">
        <v>90000033</v>
      </c>
      <c r="C90">
        <v>10</v>
      </c>
      <c r="D90">
        <v>30000003</v>
      </c>
      <c r="E90" t="s">
        <v>39</v>
      </c>
      <c r="F90" t="s">
        <v>40</v>
      </c>
      <c r="G90">
        <v>2</v>
      </c>
      <c r="H90">
        <v>123446</v>
      </c>
      <c r="I90">
        <v>0</v>
      </c>
      <c r="J90">
        <v>24689</v>
      </c>
      <c r="K90" t="s">
        <v>41</v>
      </c>
      <c r="L90" t="s">
        <v>19</v>
      </c>
      <c r="M90" s="1">
        <v>42213</v>
      </c>
      <c r="N90" t="str">
        <f t="shared" si="1"/>
        <v xml:space="preserve">insert into SAP_Invoice_Item(SO_NUMBER,InVoiceID,Line_Number,Product_ID,Product_Name,UOM_CODE,Invoice_Quantity,Price,DisCount,VAT,Scheme) select '1100000019' ,90000033, 10,'30000003','Ghế nhựa màu xanh',N'EA','2','123446','0','24689',' ' </v>
      </c>
    </row>
    <row r="91" spans="1:14">
      <c r="A91">
        <v>1100000019</v>
      </c>
      <c r="B91">
        <v>90000032</v>
      </c>
      <c r="C91">
        <v>30</v>
      </c>
      <c r="D91">
        <v>30000004</v>
      </c>
      <c r="E91" t="s">
        <v>39</v>
      </c>
      <c r="F91" t="s">
        <v>40</v>
      </c>
      <c r="G91">
        <v>1</v>
      </c>
      <c r="H91">
        <v>65477</v>
      </c>
      <c r="I91">
        <v>0</v>
      </c>
      <c r="J91">
        <v>6548</v>
      </c>
      <c r="K91" t="s">
        <v>41</v>
      </c>
      <c r="L91" t="s">
        <v>19</v>
      </c>
      <c r="M91" s="1">
        <v>42208</v>
      </c>
      <c r="N91" t="str">
        <f t="shared" si="1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92" spans="1:14">
      <c r="A92">
        <v>1100000019</v>
      </c>
      <c r="B92">
        <v>90000032</v>
      </c>
      <c r="C92">
        <v>20</v>
      </c>
      <c r="D92">
        <v>30000003</v>
      </c>
      <c r="E92" t="s">
        <v>39</v>
      </c>
      <c r="F92" t="s">
        <v>40</v>
      </c>
      <c r="G92">
        <v>1</v>
      </c>
      <c r="H92">
        <v>0</v>
      </c>
      <c r="I92">
        <v>0</v>
      </c>
      <c r="J92">
        <v>0</v>
      </c>
      <c r="K92" t="s">
        <v>41</v>
      </c>
      <c r="L92" t="s">
        <v>19</v>
      </c>
      <c r="M92" s="1">
        <v>42208</v>
      </c>
      <c r="N92" t="str">
        <f t="shared" si="1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93" spans="1:14">
      <c r="A93">
        <v>1100000019</v>
      </c>
      <c r="B93">
        <v>90000032</v>
      </c>
      <c r="C93">
        <v>10</v>
      </c>
      <c r="D93">
        <v>30000003</v>
      </c>
      <c r="E93" t="s">
        <v>39</v>
      </c>
      <c r="F93" t="s">
        <v>40</v>
      </c>
      <c r="G93">
        <v>8</v>
      </c>
      <c r="H93">
        <v>123446</v>
      </c>
      <c r="I93">
        <v>0</v>
      </c>
      <c r="J93">
        <v>98757</v>
      </c>
      <c r="K93" t="s">
        <v>41</v>
      </c>
      <c r="L93" t="s">
        <v>19</v>
      </c>
      <c r="M93" s="1">
        <v>42208</v>
      </c>
      <c r="N93" t="str">
        <f t="shared" si="1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94" spans="1:14">
      <c r="A94">
        <v>1100000019</v>
      </c>
      <c r="B94">
        <v>90000033</v>
      </c>
      <c r="C94">
        <v>30</v>
      </c>
      <c r="D94">
        <v>30000004</v>
      </c>
      <c r="E94" t="s">
        <v>39</v>
      </c>
      <c r="F94" t="s">
        <v>40</v>
      </c>
      <c r="G94">
        <v>1</v>
      </c>
      <c r="H94">
        <v>65477</v>
      </c>
      <c r="I94">
        <v>0</v>
      </c>
      <c r="J94">
        <v>6548</v>
      </c>
      <c r="K94" t="s">
        <v>41</v>
      </c>
      <c r="L94" t="s">
        <v>19</v>
      </c>
      <c r="M94" s="1">
        <v>42208</v>
      </c>
      <c r="N94" t="str">
        <f t="shared" si="1"/>
        <v xml:space="preserve">insert into SAP_Invoice_Item(SO_NUMBER,InVoiceID,Line_Number,Product_ID,Product_Name,UOM_CODE,Invoice_Quantity,Price,DisCount,VAT,Scheme) select '1100000019' ,90000033, 30,'30000004','Ghế nhựa màu xanh',N'EA','1','65477','0','6548',' ' </v>
      </c>
    </row>
    <row r="95" spans="1:14">
      <c r="A95">
        <v>1100000019</v>
      </c>
      <c r="B95">
        <v>90000033</v>
      </c>
      <c r="C95">
        <v>10</v>
      </c>
      <c r="D95">
        <v>30000003</v>
      </c>
      <c r="E95" t="s">
        <v>39</v>
      </c>
      <c r="F95" t="s">
        <v>40</v>
      </c>
      <c r="G95">
        <v>2</v>
      </c>
      <c r="H95">
        <v>123446</v>
      </c>
      <c r="I95">
        <v>0</v>
      </c>
      <c r="J95">
        <v>24689</v>
      </c>
      <c r="K95" t="s">
        <v>41</v>
      </c>
      <c r="L95" t="s">
        <v>19</v>
      </c>
      <c r="M95" s="1">
        <v>42208</v>
      </c>
      <c r="N95" t="str">
        <f t="shared" si="1"/>
        <v xml:space="preserve">insert into SAP_Invoice_Item(SO_NUMBER,InVoiceID,Line_Number,Product_ID,Product_Name,UOM_CODE,Invoice_Quantity,Price,DisCount,VAT,Scheme) select '1100000019' ,90000033, 10,'30000003','Ghế nhựa màu xanh',N'EA','2','123446','0','24689',' ' </v>
      </c>
    </row>
    <row r="96" spans="1:14">
      <c r="A96">
        <v>1100000019</v>
      </c>
      <c r="B96">
        <v>90000032</v>
      </c>
      <c r="C96">
        <v>30</v>
      </c>
      <c r="D96">
        <v>30000004</v>
      </c>
      <c r="E96" t="s">
        <v>39</v>
      </c>
      <c r="F96" t="s">
        <v>40</v>
      </c>
      <c r="G96">
        <v>1</v>
      </c>
      <c r="H96">
        <v>65477</v>
      </c>
      <c r="I96">
        <v>0</v>
      </c>
      <c r="J96">
        <v>6548</v>
      </c>
      <c r="K96" t="s">
        <v>41</v>
      </c>
      <c r="L96" t="s">
        <v>19</v>
      </c>
      <c r="M96" s="1">
        <v>42208</v>
      </c>
      <c r="N96" t="str">
        <f t="shared" si="1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97" spans="1:14">
      <c r="A97">
        <v>1100000019</v>
      </c>
      <c r="B97">
        <v>90000032</v>
      </c>
      <c r="C97">
        <v>20</v>
      </c>
      <c r="D97">
        <v>30000003</v>
      </c>
      <c r="E97" t="s">
        <v>39</v>
      </c>
      <c r="F97" t="s">
        <v>40</v>
      </c>
      <c r="G97">
        <v>1</v>
      </c>
      <c r="H97">
        <v>0</v>
      </c>
      <c r="I97">
        <v>0</v>
      </c>
      <c r="J97">
        <v>0</v>
      </c>
      <c r="K97" t="s">
        <v>41</v>
      </c>
      <c r="L97" t="s">
        <v>19</v>
      </c>
      <c r="M97" s="1">
        <v>42208</v>
      </c>
      <c r="N97" t="str">
        <f t="shared" si="1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98" spans="1:14">
      <c r="A98">
        <v>1100000019</v>
      </c>
      <c r="B98">
        <v>90000032</v>
      </c>
      <c r="C98">
        <v>10</v>
      </c>
      <c r="D98">
        <v>30000003</v>
      </c>
      <c r="E98" t="s">
        <v>39</v>
      </c>
      <c r="F98" t="s">
        <v>40</v>
      </c>
      <c r="G98">
        <v>8</v>
      </c>
      <c r="H98">
        <v>123446</v>
      </c>
      <c r="I98">
        <v>0</v>
      </c>
      <c r="J98">
        <v>98757</v>
      </c>
      <c r="K98" t="s">
        <v>41</v>
      </c>
      <c r="L98" t="s">
        <v>19</v>
      </c>
      <c r="M98" s="1">
        <v>42208</v>
      </c>
      <c r="N98" t="str">
        <f t="shared" si="1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99" spans="1:14">
      <c r="A99">
        <v>1100000019</v>
      </c>
      <c r="B99">
        <v>90000033</v>
      </c>
      <c r="C99">
        <v>30</v>
      </c>
      <c r="D99">
        <v>30000004</v>
      </c>
      <c r="E99" t="s">
        <v>39</v>
      </c>
      <c r="F99" t="s">
        <v>40</v>
      </c>
      <c r="G99">
        <v>1</v>
      </c>
      <c r="H99">
        <v>65477</v>
      </c>
      <c r="I99">
        <v>0</v>
      </c>
      <c r="J99">
        <v>6548</v>
      </c>
      <c r="K99" t="s">
        <v>41</v>
      </c>
      <c r="L99" t="s">
        <v>19</v>
      </c>
      <c r="M99" s="1">
        <v>42208</v>
      </c>
      <c r="N99" t="str">
        <f t="shared" si="1"/>
        <v xml:space="preserve">insert into SAP_Invoice_Item(SO_NUMBER,InVoiceID,Line_Number,Product_ID,Product_Name,UOM_CODE,Invoice_Quantity,Price,DisCount,VAT,Scheme) select '1100000019' ,90000033, 30,'30000004','Ghế nhựa màu xanh',N'EA','1','65477','0','6548',' ' </v>
      </c>
    </row>
    <row r="100" spans="1:14">
      <c r="A100">
        <v>1100000019</v>
      </c>
      <c r="B100">
        <v>90000033</v>
      </c>
      <c r="C100">
        <v>10</v>
      </c>
      <c r="D100">
        <v>30000003</v>
      </c>
      <c r="E100" t="s">
        <v>39</v>
      </c>
      <c r="F100" t="s">
        <v>40</v>
      </c>
      <c r="G100">
        <v>2</v>
      </c>
      <c r="H100">
        <v>123446</v>
      </c>
      <c r="I100">
        <v>0</v>
      </c>
      <c r="J100">
        <v>24689</v>
      </c>
      <c r="K100" t="s">
        <v>41</v>
      </c>
      <c r="L100" t="s">
        <v>19</v>
      </c>
      <c r="M100" s="1">
        <v>42208</v>
      </c>
      <c r="N100" t="str">
        <f t="shared" si="1"/>
        <v xml:space="preserve">insert into SAP_Invoice_Item(SO_NUMBER,InVoiceID,Line_Number,Product_ID,Product_Name,UOM_CODE,Invoice_Quantity,Price,DisCount,VAT,Scheme) select '1100000019' ,90000033, 10,'30000003','Ghế nhựa màu xanh',N'EA','2','123446','0','24689',' ' </v>
      </c>
    </row>
    <row r="101" spans="1:14">
      <c r="A101">
        <v>1100000019</v>
      </c>
      <c r="B101">
        <v>90000032</v>
      </c>
      <c r="C101">
        <v>30</v>
      </c>
      <c r="D101">
        <v>30000004</v>
      </c>
      <c r="E101" t="s">
        <v>39</v>
      </c>
      <c r="F101" t="s">
        <v>40</v>
      </c>
      <c r="G101">
        <v>1</v>
      </c>
      <c r="H101">
        <v>65477</v>
      </c>
      <c r="I101">
        <v>0</v>
      </c>
      <c r="J101">
        <v>6548</v>
      </c>
      <c r="K101" t="s">
        <v>41</v>
      </c>
      <c r="L101" t="s">
        <v>19</v>
      </c>
      <c r="M101" s="1">
        <v>42213</v>
      </c>
      <c r="N101" t="str">
        <f t="shared" si="1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102" spans="1:14">
      <c r="A102">
        <v>1100000019</v>
      </c>
      <c r="B102">
        <v>90000032</v>
      </c>
      <c r="C102">
        <v>20</v>
      </c>
      <c r="D102">
        <v>30000003</v>
      </c>
      <c r="E102" t="s">
        <v>39</v>
      </c>
      <c r="F102" t="s">
        <v>40</v>
      </c>
      <c r="G102">
        <v>1</v>
      </c>
      <c r="H102">
        <v>0</v>
      </c>
      <c r="I102">
        <v>0</v>
      </c>
      <c r="J102">
        <v>0</v>
      </c>
      <c r="K102" t="s">
        <v>41</v>
      </c>
      <c r="L102" t="s">
        <v>19</v>
      </c>
      <c r="M102" s="1">
        <v>42213</v>
      </c>
      <c r="N102" t="str">
        <f t="shared" si="1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103" spans="1:14">
      <c r="A103">
        <v>1100000019</v>
      </c>
      <c r="B103">
        <v>90000032</v>
      </c>
      <c r="C103">
        <v>10</v>
      </c>
      <c r="D103">
        <v>30000003</v>
      </c>
      <c r="E103" t="s">
        <v>39</v>
      </c>
      <c r="F103" t="s">
        <v>40</v>
      </c>
      <c r="G103">
        <v>8</v>
      </c>
      <c r="H103">
        <v>123446</v>
      </c>
      <c r="I103">
        <v>0</v>
      </c>
      <c r="J103">
        <v>98757</v>
      </c>
      <c r="K103" t="s">
        <v>41</v>
      </c>
      <c r="L103" t="s">
        <v>19</v>
      </c>
      <c r="M103" s="1">
        <v>42213</v>
      </c>
      <c r="N103" t="str">
        <f t="shared" si="1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104" spans="1:14">
      <c r="A104">
        <v>1100000019</v>
      </c>
      <c r="B104">
        <v>90000032</v>
      </c>
      <c r="C104">
        <v>30</v>
      </c>
      <c r="D104">
        <v>30000004</v>
      </c>
      <c r="E104" t="s">
        <v>39</v>
      </c>
      <c r="F104" t="s">
        <v>40</v>
      </c>
      <c r="G104">
        <v>1</v>
      </c>
      <c r="H104">
        <v>65477</v>
      </c>
      <c r="I104">
        <v>0</v>
      </c>
      <c r="J104">
        <v>6548</v>
      </c>
      <c r="K104" t="s">
        <v>41</v>
      </c>
      <c r="L104" t="s">
        <v>19</v>
      </c>
      <c r="M104" s="1">
        <v>42213</v>
      </c>
      <c r="N104" t="str">
        <f t="shared" si="1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105" spans="1:14">
      <c r="A105">
        <v>1100000019</v>
      </c>
      <c r="B105">
        <v>90000032</v>
      </c>
      <c r="C105">
        <v>20</v>
      </c>
      <c r="D105">
        <v>30000003</v>
      </c>
      <c r="E105" t="s">
        <v>39</v>
      </c>
      <c r="F105" t="s">
        <v>40</v>
      </c>
      <c r="G105">
        <v>1</v>
      </c>
      <c r="H105">
        <v>0</v>
      </c>
      <c r="I105">
        <v>0</v>
      </c>
      <c r="J105">
        <v>0</v>
      </c>
      <c r="K105" t="s">
        <v>41</v>
      </c>
      <c r="L105" t="s">
        <v>19</v>
      </c>
      <c r="M105" s="1">
        <v>42213</v>
      </c>
      <c r="N105" t="str">
        <f t="shared" si="1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106" spans="1:14">
      <c r="A106">
        <v>1100000019</v>
      </c>
      <c r="B106">
        <v>90000032</v>
      </c>
      <c r="C106">
        <v>10</v>
      </c>
      <c r="D106">
        <v>30000003</v>
      </c>
      <c r="E106" t="s">
        <v>39</v>
      </c>
      <c r="F106" t="s">
        <v>40</v>
      </c>
      <c r="G106">
        <v>8</v>
      </c>
      <c r="H106">
        <v>123446</v>
      </c>
      <c r="I106">
        <v>0</v>
      </c>
      <c r="J106">
        <v>98757</v>
      </c>
      <c r="K106" t="s">
        <v>41</v>
      </c>
      <c r="L106" t="s">
        <v>19</v>
      </c>
      <c r="M106" s="1">
        <v>42213</v>
      </c>
      <c r="N106" t="str">
        <f t="shared" si="1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107" spans="1:14">
      <c r="A107">
        <v>1100000019</v>
      </c>
      <c r="B107">
        <v>90000032</v>
      </c>
      <c r="C107">
        <v>30</v>
      </c>
      <c r="D107">
        <v>30000004</v>
      </c>
      <c r="E107" t="s">
        <v>39</v>
      </c>
      <c r="F107" t="s">
        <v>40</v>
      </c>
      <c r="G107">
        <v>1</v>
      </c>
      <c r="H107">
        <v>65477</v>
      </c>
      <c r="I107">
        <v>0</v>
      </c>
      <c r="J107">
        <v>6548</v>
      </c>
      <c r="K107" t="s">
        <v>41</v>
      </c>
      <c r="L107" t="s">
        <v>19</v>
      </c>
      <c r="M107" s="1">
        <v>42213</v>
      </c>
      <c r="N107" t="str">
        <f t="shared" si="1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108" spans="1:14">
      <c r="A108">
        <v>1100000019</v>
      </c>
      <c r="B108">
        <v>90000032</v>
      </c>
      <c r="C108">
        <v>20</v>
      </c>
      <c r="D108">
        <v>30000003</v>
      </c>
      <c r="E108" t="s">
        <v>39</v>
      </c>
      <c r="F108" t="s">
        <v>40</v>
      </c>
      <c r="G108">
        <v>1</v>
      </c>
      <c r="H108">
        <v>0</v>
      </c>
      <c r="I108">
        <v>0</v>
      </c>
      <c r="J108">
        <v>0</v>
      </c>
      <c r="K108" t="s">
        <v>41</v>
      </c>
      <c r="L108" t="s">
        <v>19</v>
      </c>
      <c r="M108" s="1">
        <v>42213</v>
      </c>
      <c r="N108" t="str">
        <f t="shared" si="1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109" spans="1:14">
      <c r="A109">
        <v>1100000019</v>
      </c>
      <c r="B109">
        <v>90000032</v>
      </c>
      <c r="C109">
        <v>10</v>
      </c>
      <c r="D109">
        <v>30000003</v>
      </c>
      <c r="E109" t="s">
        <v>39</v>
      </c>
      <c r="F109" t="s">
        <v>40</v>
      </c>
      <c r="G109">
        <v>8</v>
      </c>
      <c r="H109">
        <v>123446</v>
      </c>
      <c r="I109">
        <v>0</v>
      </c>
      <c r="J109">
        <v>98757</v>
      </c>
      <c r="K109" t="s">
        <v>41</v>
      </c>
      <c r="L109" t="s">
        <v>19</v>
      </c>
      <c r="M109" s="1">
        <v>42213</v>
      </c>
      <c r="N109" t="str">
        <f t="shared" si="1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110" spans="1:14">
      <c r="A110">
        <v>1100000019</v>
      </c>
      <c r="B110">
        <v>90000032</v>
      </c>
      <c r="C110">
        <v>30</v>
      </c>
      <c r="D110">
        <v>30000004</v>
      </c>
      <c r="E110" t="s">
        <v>39</v>
      </c>
      <c r="F110" t="s">
        <v>40</v>
      </c>
      <c r="G110">
        <v>1</v>
      </c>
      <c r="H110">
        <v>65477</v>
      </c>
      <c r="I110">
        <v>0</v>
      </c>
      <c r="J110">
        <v>6548</v>
      </c>
      <c r="K110" t="s">
        <v>41</v>
      </c>
      <c r="L110" t="s">
        <v>19</v>
      </c>
      <c r="M110" s="1">
        <v>42213</v>
      </c>
      <c r="N110" t="str">
        <f t="shared" si="1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111" spans="1:14">
      <c r="A111">
        <v>1100000019</v>
      </c>
      <c r="B111">
        <v>90000032</v>
      </c>
      <c r="C111">
        <v>20</v>
      </c>
      <c r="D111">
        <v>30000003</v>
      </c>
      <c r="E111" t="s">
        <v>39</v>
      </c>
      <c r="F111" t="s">
        <v>40</v>
      </c>
      <c r="G111">
        <v>1</v>
      </c>
      <c r="H111">
        <v>0</v>
      </c>
      <c r="I111">
        <v>0</v>
      </c>
      <c r="J111">
        <v>0</v>
      </c>
      <c r="K111" t="s">
        <v>41</v>
      </c>
      <c r="L111" t="s">
        <v>19</v>
      </c>
      <c r="M111" s="1">
        <v>42213</v>
      </c>
      <c r="N111" t="str">
        <f t="shared" si="1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112" spans="1:14">
      <c r="A112">
        <v>1100000019</v>
      </c>
      <c r="B112">
        <v>90000032</v>
      </c>
      <c r="C112">
        <v>10</v>
      </c>
      <c r="D112">
        <v>30000003</v>
      </c>
      <c r="E112" t="s">
        <v>39</v>
      </c>
      <c r="F112" t="s">
        <v>40</v>
      </c>
      <c r="G112">
        <v>8</v>
      </c>
      <c r="H112">
        <v>123446</v>
      </c>
      <c r="I112">
        <v>0</v>
      </c>
      <c r="J112">
        <v>98757</v>
      </c>
      <c r="K112" t="s">
        <v>41</v>
      </c>
      <c r="L112" t="s">
        <v>19</v>
      </c>
      <c r="M112" s="1">
        <v>42213</v>
      </c>
      <c r="N112" t="str">
        <f t="shared" si="1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113" spans="1:14">
      <c r="A113">
        <v>1100000019</v>
      </c>
      <c r="B113">
        <v>90000032</v>
      </c>
      <c r="C113">
        <v>30</v>
      </c>
      <c r="D113">
        <v>30000004</v>
      </c>
      <c r="E113" t="s">
        <v>39</v>
      </c>
      <c r="F113" t="s">
        <v>40</v>
      </c>
      <c r="G113">
        <v>1</v>
      </c>
      <c r="H113">
        <v>65477</v>
      </c>
      <c r="I113">
        <v>0</v>
      </c>
      <c r="J113">
        <v>6548</v>
      </c>
      <c r="K113" t="s">
        <v>41</v>
      </c>
      <c r="L113" t="s">
        <v>19</v>
      </c>
      <c r="M113" s="1">
        <v>42213</v>
      </c>
      <c r="N113" t="str">
        <f t="shared" si="1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114" spans="1:14">
      <c r="A114">
        <v>1100000019</v>
      </c>
      <c r="B114">
        <v>90000032</v>
      </c>
      <c r="C114">
        <v>20</v>
      </c>
      <c r="D114">
        <v>30000003</v>
      </c>
      <c r="E114" t="s">
        <v>39</v>
      </c>
      <c r="F114" t="s">
        <v>40</v>
      </c>
      <c r="G114">
        <v>1</v>
      </c>
      <c r="H114">
        <v>0</v>
      </c>
      <c r="I114">
        <v>0</v>
      </c>
      <c r="J114">
        <v>0</v>
      </c>
      <c r="K114" t="s">
        <v>41</v>
      </c>
      <c r="L114" t="s">
        <v>19</v>
      </c>
      <c r="M114" s="1">
        <v>42213</v>
      </c>
      <c r="N114" t="str">
        <f t="shared" si="1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115" spans="1:14">
      <c r="A115">
        <v>1100000019</v>
      </c>
      <c r="B115">
        <v>90000032</v>
      </c>
      <c r="C115">
        <v>10</v>
      </c>
      <c r="D115">
        <v>30000003</v>
      </c>
      <c r="E115" t="s">
        <v>39</v>
      </c>
      <c r="F115" t="s">
        <v>40</v>
      </c>
      <c r="G115">
        <v>8</v>
      </c>
      <c r="H115">
        <v>123446</v>
      </c>
      <c r="I115">
        <v>0</v>
      </c>
      <c r="J115">
        <v>98757</v>
      </c>
      <c r="K115" t="s">
        <v>41</v>
      </c>
      <c r="L115" t="s">
        <v>19</v>
      </c>
      <c r="M115" s="1">
        <v>42213</v>
      </c>
      <c r="N115" t="str">
        <f t="shared" si="1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116" spans="1:14">
      <c r="A116">
        <v>1100000019</v>
      </c>
      <c r="B116">
        <v>90000032</v>
      </c>
      <c r="C116">
        <v>30</v>
      </c>
      <c r="D116">
        <v>30000004</v>
      </c>
      <c r="E116" t="s">
        <v>39</v>
      </c>
      <c r="F116" t="s">
        <v>40</v>
      </c>
      <c r="G116">
        <v>1</v>
      </c>
      <c r="H116">
        <v>65477</v>
      </c>
      <c r="I116">
        <v>0</v>
      </c>
      <c r="J116">
        <v>6548</v>
      </c>
      <c r="K116" t="s">
        <v>41</v>
      </c>
      <c r="L116" t="s">
        <v>19</v>
      </c>
      <c r="M116" s="1">
        <v>42213</v>
      </c>
      <c r="N116" t="str">
        <f t="shared" si="1"/>
        <v xml:space="preserve">insert into SAP_Invoice_Item(SO_NUMBER,InVoiceID,Line_Number,Product_ID,Product_Name,UOM_CODE,Invoice_Quantity,Price,DisCount,VAT,Scheme) select '1100000019' ,90000032, 30,'30000004','Ghế nhựa màu xanh',N'EA','1','65477','0','6548',' ' </v>
      </c>
    </row>
    <row r="117" spans="1:14">
      <c r="A117">
        <v>1100000019</v>
      </c>
      <c r="B117">
        <v>90000032</v>
      </c>
      <c r="C117">
        <v>20</v>
      </c>
      <c r="D117">
        <v>30000003</v>
      </c>
      <c r="E117" t="s">
        <v>39</v>
      </c>
      <c r="F117" t="s">
        <v>40</v>
      </c>
      <c r="G117">
        <v>1</v>
      </c>
      <c r="H117">
        <v>0</v>
      </c>
      <c r="I117">
        <v>0</v>
      </c>
      <c r="J117">
        <v>0</v>
      </c>
      <c r="K117" t="s">
        <v>41</v>
      </c>
      <c r="L117" t="s">
        <v>19</v>
      </c>
      <c r="M117" s="1">
        <v>42213</v>
      </c>
      <c r="N117" t="str">
        <f t="shared" si="1"/>
        <v xml:space="preserve">insert into SAP_Invoice_Item(SO_NUMBER,InVoiceID,Line_Number,Product_ID,Product_Name,UOM_CODE,Invoice_Quantity,Price,DisCount,VAT,Scheme) select '1100000019' ,90000032, 20,'30000003','Ghế nhựa màu xanh',N'EA','1','0','0','0',' ' </v>
      </c>
    </row>
    <row r="118" spans="1:14">
      <c r="A118">
        <v>1100000019</v>
      </c>
      <c r="B118">
        <v>90000032</v>
      </c>
      <c r="C118">
        <v>10</v>
      </c>
      <c r="D118">
        <v>30000003</v>
      </c>
      <c r="E118" t="s">
        <v>39</v>
      </c>
      <c r="F118" t="s">
        <v>40</v>
      </c>
      <c r="G118">
        <v>8</v>
      </c>
      <c r="H118">
        <v>123446</v>
      </c>
      <c r="I118">
        <v>0</v>
      </c>
      <c r="J118">
        <v>98757</v>
      </c>
      <c r="K118" t="s">
        <v>41</v>
      </c>
      <c r="L118" t="s">
        <v>19</v>
      </c>
      <c r="M118" s="1">
        <v>42213</v>
      </c>
      <c r="N118" t="str">
        <f t="shared" si="1"/>
        <v xml:space="preserve">insert into SAP_Invoice_Item(SO_NUMBER,InVoiceID,Line_Number,Product_ID,Product_Name,UOM_CODE,Invoice_Quantity,Price,DisCount,VAT,Scheme) select '1100000019' ,90000032, 10,'30000003','Ghế nhựa màu xanh',N'EA','8','123446','0','98757',' ' </v>
      </c>
    </row>
    <row r="119" spans="1:14">
      <c r="A119">
        <v>1100000347</v>
      </c>
      <c r="B119">
        <v>90001047</v>
      </c>
      <c r="C119">
        <v>10</v>
      </c>
      <c r="D119">
        <v>30000859</v>
      </c>
      <c r="E119" t="s">
        <v>48</v>
      </c>
      <c r="F119" t="s">
        <v>43</v>
      </c>
      <c r="G119">
        <v>100</v>
      </c>
      <c r="H119">
        <v>42423.06</v>
      </c>
      <c r="I119">
        <v>0</v>
      </c>
      <c r="J119">
        <v>424231</v>
      </c>
      <c r="K119" t="s">
        <v>41</v>
      </c>
      <c r="L119" t="s">
        <v>19</v>
      </c>
      <c r="M119" s="1">
        <v>42219</v>
      </c>
      <c r="N119" t="str">
        <f t="shared" si="1"/>
        <v xml:space="preserve">insert into SAP_Invoice_Item(SO_NUMBER,InVoiceID,Line_Number,Product_ID,Product_Name,UOM_CODE,Invoice_Quantity,Price,DisCount,VAT,Scheme) select '1100000347' ,90001047, 10,'30000859','Bình đá tròn  5',N'CAI','100','42423.06','0','424231',' ' </v>
      </c>
    </row>
    <row r="120" spans="1:14">
      <c r="A120">
        <v>1100000347</v>
      </c>
      <c r="B120">
        <v>90001047</v>
      </c>
      <c r="C120">
        <v>20</v>
      </c>
      <c r="D120">
        <v>30001452</v>
      </c>
      <c r="E120" t="s">
        <v>49</v>
      </c>
      <c r="F120" t="s">
        <v>43</v>
      </c>
      <c r="G120">
        <v>300</v>
      </c>
      <c r="H120">
        <v>2587.5</v>
      </c>
      <c r="I120">
        <v>0</v>
      </c>
      <c r="J120">
        <v>77625</v>
      </c>
      <c r="K120" t="s">
        <v>41</v>
      </c>
      <c r="L120" t="s">
        <v>19</v>
      </c>
      <c r="M120" s="1">
        <v>42219</v>
      </c>
      <c r="N120" t="str">
        <f t="shared" si="1"/>
        <v xml:space="preserve">insert into SAP_Invoice_Item(SO_NUMBER,InVoiceID,Line_Number,Product_ID,Product_Name,UOM_CODE,Invoice_Quantity,Price,DisCount,VAT,Scheme) select '1100000347' ,90001047, 20,'30001452','Hộp nhật SM 550',N'CAI','300','2587.5','0','77625',' '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SAP_Invoice_Item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Anh Tai</dc:creator>
  <cp:lastModifiedBy>Bui Anh Tai</cp:lastModifiedBy>
  <dcterms:created xsi:type="dcterms:W3CDTF">2015-08-06T06:56:41Z</dcterms:created>
  <dcterms:modified xsi:type="dcterms:W3CDTF">2015-08-06T08:10:37Z</dcterms:modified>
</cp:coreProperties>
</file>