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uyennv\Desktop\"/>
    </mc:Choice>
  </mc:AlternateContent>
  <bookViews>
    <workbookView xWindow="-120" yWindow="-120" windowWidth="20736" windowHeight="10548"/>
  </bookViews>
  <sheets>
    <sheet name="Template Phatsinh" sheetId="1" r:id="rId1"/>
    <sheet name="Template CDC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O4" i="2"/>
  <c r="O5" i="2"/>
  <c r="O2" i="2"/>
</calcChain>
</file>

<file path=xl/sharedStrings.xml><?xml version="1.0" encoding="utf-8"?>
<sst xmlns="http://schemas.openxmlformats.org/spreadsheetml/2006/main" count="143" uniqueCount="103">
  <si>
    <t>STT</t>
  </si>
  <si>
    <t>Họ và tên</t>
  </si>
  <si>
    <t>Số sổ BHXH</t>
  </si>
  <si>
    <t>Ngày sinh</t>
  </si>
  <si>
    <t/>
  </si>
  <si>
    <t>Tỷ lệ nộp bổ sung</t>
  </si>
  <si>
    <t>Trả thẻ</t>
  </si>
  <si>
    <t>Ghi chú</t>
  </si>
  <si>
    <t>Ngày tạo PS</t>
  </si>
  <si>
    <t>Người tạo PS</t>
  </si>
  <si>
    <t>Từ tháng năm</t>
  </si>
  <si>
    <t>Đến tháng năm</t>
  </si>
  <si>
    <t>Vũ Minh Hiếu</t>
  </si>
  <si>
    <t>0120981784</t>
  </si>
  <si>
    <t>13/10/1999</t>
  </si>
  <si>
    <t>01/2023</t>
  </si>
  <si>
    <t>202301; ONSố hồ sơ: 188615/2022/079. ON</t>
  </si>
  <si>
    <t>23/12/2022</t>
  </si>
  <si>
    <t>nguyễn ngọc phan</t>
  </si>
  <si>
    <t>Phạm Đình Long</t>
  </si>
  <si>
    <t>0122167121</t>
  </si>
  <si>
    <t>26/11/1999</t>
  </si>
  <si>
    <t>Lê Mỹ Linh</t>
  </si>
  <si>
    <t>0122322244</t>
  </si>
  <si>
    <t>06/05/1996</t>
  </si>
  <si>
    <t>202301; ONSố hồ sơ: 07582/2023/079. ON</t>
  </si>
  <si>
    <t>27/01/2023</t>
  </si>
  <si>
    <t>stt</t>
  </si>
  <si>
    <t>hoten</t>
  </si>
  <si>
    <t>gioitinh</t>
  </si>
  <si>
    <t>ngaysinh</t>
  </si>
  <si>
    <t>socmtnd</t>
  </si>
  <si>
    <t>ngaycap</t>
  </si>
  <si>
    <t>noicap</t>
  </si>
  <si>
    <t>Sotaikhoan</t>
  </si>
  <si>
    <t>sosobhxh</t>
  </si>
  <si>
    <t>so_dthoai</t>
  </si>
  <si>
    <t>sotien</t>
  </si>
  <si>
    <t>sothang</t>
  </si>
  <si>
    <t>soqd</t>
  </si>
  <si>
    <t>ngayhg</t>
  </si>
  <si>
    <t>ngayqd</t>
  </si>
  <si>
    <t>noinhan</t>
  </si>
  <si>
    <t>huyen</t>
  </si>
  <si>
    <t>xa</t>
  </si>
  <si>
    <t>tothon</t>
  </si>
  <si>
    <t>namdong</t>
  </si>
  <si>
    <t>thangdong</t>
  </si>
  <si>
    <t>thang_bl</t>
  </si>
  <si>
    <t>nganhang</t>
  </si>
  <si>
    <t>loai_bd</t>
  </si>
  <si>
    <t>sothang_cl</t>
  </si>
  <si>
    <t>tien_cl</t>
  </si>
  <si>
    <t>noidkkcbbd</t>
  </si>
  <si>
    <t>noibhxh_cuoi</t>
  </si>
  <si>
    <t>thang_cat</t>
  </si>
  <si>
    <t>nam_cat</t>
  </si>
  <si>
    <t>ma_the_kcb</t>
  </si>
  <si>
    <t>ten_tai_khoan</t>
  </si>
  <si>
    <t>VỎ THỊ HẬU</t>
  </si>
  <si>
    <t>12/03/1978</t>
  </si>
  <si>
    <t>084178013092</t>
  </si>
  <si>
    <t>0001666302629</t>
  </si>
  <si>
    <t>7928571982</t>
  </si>
  <si>
    <t>0395130824</t>
  </si>
  <si>
    <t>108869</t>
  </si>
  <si>
    <t>25/08/2023</t>
  </si>
  <si>
    <t>TÂN TRUNG GIỒNG A, Xã Hiếu Trung, Huyện Tiểu Cần, Tỉnh Trà Vinh</t>
  </si>
  <si>
    <t>00</t>
  </si>
  <si>
    <t>79311001</t>
  </si>
  <si>
    <t>TM</t>
  </si>
  <si>
    <t>79040</t>
  </si>
  <si>
    <t>08</t>
  </si>
  <si>
    <t>2023</t>
  </si>
  <si>
    <t>NGUYỄN THỊ KIM XUYẾN</t>
  </si>
  <si>
    <t>01/01/1981</t>
  </si>
  <si>
    <t>092181014548</t>
  </si>
  <si>
    <t>100879072678</t>
  </si>
  <si>
    <t>7914056166</t>
  </si>
  <si>
    <t>0397548259</t>
  </si>
  <si>
    <t>108870</t>
  </si>
  <si>
    <t>ẤP THẮNG LỢI, Xã Thạnh Lộc, Huyện Vĩnh Thạnh, Thành phố Cần Thơ</t>
  </si>
  <si>
    <t>79201001</t>
  </si>
  <si>
    <t>79041</t>
  </si>
  <si>
    <t>NGUYỄN THỊ THANH NGA</t>
  </si>
  <si>
    <t>18/10/1991</t>
  </si>
  <si>
    <t>079191019429</t>
  </si>
  <si>
    <t>060124014185</t>
  </si>
  <si>
    <t>7910219476</t>
  </si>
  <si>
    <t>0394632120</t>
  </si>
  <si>
    <t>108871</t>
  </si>
  <si>
    <t>1060/7 TL15, Xã An Nhơn Tây, Huyện Củ Chi, Thành phố Hồ Chí Minh</t>
  </si>
  <si>
    <t>79303001</t>
  </si>
  <si>
    <t>79039</t>
  </si>
  <si>
    <t>PHAN THỊ BÍCH HẠNH</t>
  </si>
  <si>
    <t>10/11/2001</t>
  </si>
  <si>
    <t>092301003813</t>
  </si>
  <si>
    <t>1019364494</t>
  </si>
  <si>
    <t>9222026810</t>
  </si>
  <si>
    <t>0877286515</t>
  </si>
  <si>
    <t>108872</t>
  </si>
  <si>
    <t>79203001</t>
  </si>
  <si>
    <t>ngaykt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</si>
</sst>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indexed="8"/>
      <name val="Times New Roman"/>
    </font>
    <font>
      <sz val="10"/>
      <color indexed="8"/>
      <name val="Times New Roman"/>
    </font>
    <font>
      <sz val="11"/>
      <color rgb="FFFF0000"/>
      <name val="Times New Roman"/>
      <family val="1"/>
    </font>
    <font>
      <sz val="11"/>
      <color theme="1"/>
      <name val="Times New Roman"/>
      <family val="1"/>
      <charset val="163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4"/>
      <color indexed="8"/>
      <name val="Times New Roman"/>
      <family val="1"/>
    </font>
    <font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4" fontId="3" fillId="0" borderId="1" xfId="0" applyNumberFormat="1" applyFont="1" applyBorder="1" applyAlignment="1">
      <alignment horizontal="right" vertical="center" wrapText="1"/>
    </xf>
    <xf numFmtId="0" fontId="7" fillId="0" borderId="2" xfId="1" quotePrefix="1" applyFont="1" applyBorder="1" applyAlignment="1">
      <alignment vertical="center"/>
    </xf>
    <xf numFmtId="0" fontId="6" fillId="0" borderId="2" xfId="1" applyBorder="1" applyAlignment="1">
      <alignment horizontal="center" vertical="center"/>
    </xf>
    <xf numFmtId="0" fontId="7" fillId="0" borderId="2" xfId="1" quotePrefix="1" applyFont="1" applyBorder="1" applyAlignment="1">
      <alignment horizontal="center" vertical="center"/>
    </xf>
    <xf numFmtId="3" fontId="6" fillId="0" borderId="2" xfId="1" applyNumberFormat="1" applyBorder="1" applyAlignment="1">
      <alignment vertical="center"/>
    </xf>
    <xf numFmtId="0" fontId="6" fillId="0" borderId="2" xfId="1" applyBorder="1" applyAlignment="1">
      <alignment vertical="center"/>
    </xf>
    <xf numFmtId="0" fontId="8" fillId="0" borderId="2" xfId="1" quotePrefix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5" fillId="0" borderId="2" xfId="0" applyFont="1" applyBorder="1" applyAlignment="1">
      <alignment vertical="center"/>
    </xf>
    <xf numFmtId="0" fontId="4" fillId="2" borderId="2" xfId="0" quotePrefix="1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9" fillId="3" borderId="2" xfId="1" quotePrefix="1" applyNumberFormat="1" applyFont="1" applyFill="1" applyBorder="1" applyAlignment="1">
      <alignment horizontal="center" vertical="center"/>
    </xf>
    <xf numFmtId="14" fontId="7" fillId="3" borderId="2" xfId="1" quotePrefix="1" applyNumberFormat="1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</cellXfs>
  <cellStyles count="2">
    <cellStyle name="Normal" xfId="0" builtinId="0"/>
    <cellStyle name="Normal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E1" sqref="E1"/>
    </sheetView>
  </sheetViews>
  <sheetFormatPr defaultRowHeight="14.4" x14ac:dyDescent="0.3"/>
  <cols>
    <col min="1" max="1" width="4.44140625" bestFit="1" customWidth="1"/>
    <col min="3" max="3" width="10.6640625" bestFit="1" customWidth="1"/>
    <col min="4" max="4" width="9" bestFit="1" customWidth="1"/>
    <col min="5" max="5" width="11.88671875" style="11" bestFit="1" customWidth="1"/>
    <col min="6" max="6" width="17" style="11" customWidth="1"/>
    <col min="7" max="7" width="14.5546875" bestFit="1" customWidth="1"/>
    <col min="8" max="8" width="6.6640625" bestFit="1" customWidth="1"/>
    <col min="9" max="9" width="8.44140625" bestFit="1" customWidth="1"/>
    <col min="10" max="10" width="10.44140625" bestFit="1" customWidth="1"/>
    <col min="11" max="11" width="11.44140625" bestFit="1" customWidth="1"/>
  </cols>
  <sheetData>
    <row r="1" spans="1:11" s="14" customFormat="1" ht="26.4" x14ac:dyDescent="0.3">
      <c r="A1" s="12" t="s">
        <v>0</v>
      </c>
      <c r="B1" s="12" t="s">
        <v>1</v>
      </c>
      <c r="C1" s="12" t="s">
        <v>2</v>
      </c>
      <c r="D1" s="12" t="s">
        <v>3</v>
      </c>
      <c r="E1" s="13" t="s">
        <v>10</v>
      </c>
      <c r="F1" s="13" t="s">
        <v>11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</row>
    <row r="2" spans="1:11" ht="79.2" x14ac:dyDescent="0.3">
      <c r="A2" s="1">
        <v>1</v>
      </c>
      <c r="B2" s="2" t="s">
        <v>12</v>
      </c>
      <c r="C2" s="1" t="s">
        <v>13</v>
      </c>
      <c r="D2" s="1" t="s">
        <v>14</v>
      </c>
      <c r="E2" s="10" t="s">
        <v>15</v>
      </c>
      <c r="F2" s="10" t="s">
        <v>15</v>
      </c>
      <c r="G2" s="3">
        <v>4.5</v>
      </c>
      <c r="H2" s="1" t="s">
        <v>4</v>
      </c>
      <c r="I2" s="2" t="s">
        <v>16</v>
      </c>
      <c r="J2" s="2" t="s">
        <v>17</v>
      </c>
      <c r="K2" s="2" t="s">
        <v>18</v>
      </c>
    </row>
    <row r="3" spans="1:11" ht="79.2" x14ac:dyDescent="0.3">
      <c r="A3" s="1">
        <v>2</v>
      </c>
      <c r="B3" s="2" t="s">
        <v>19</v>
      </c>
      <c r="C3" s="1" t="s">
        <v>20</v>
      </c>
      <c r="D3" s="1" t="s">
        <v>21</v>
      </c>
      <c r="E3" s="10" t="s">
        <v>15</v>
      </c>
      <c r="F3" s="10" t="s">
        <v>15</v>
      </c>
      <c r="G3" s="3">
        <v>4.5</v>
      </c>
      <c r="H3" s="1" t="s">
        <v>4</v>
      </c>
      <c r="I3" s="2" t="s">
        <v>16</v>
      </c>
      <c r="J3" s="2" t="s">
        <v>17</v>
      </c>
      <c r="K3" s="2" t="s">
        <v>18</v>
      </c>
    </row>
    <row r="4" spans="1:11" ht="79.2" x14ac:dyDescent="0.3">
      <c r="A4" s="1">
        <v>3</v>
      </c>
      <c r="B4" s="2" t="s">
        <v>22</v>
      </c>
      <c r="C4" s="1" t="s">
        <v>23</v>
      </c>
      <c r="D4" s="1" t="s">
        <v>24</v>
      </c>
      <c r="E4" s="10" t="s">
        <v>15</v>
      </c>
      <c r="F4" s="10" t="s">
        <v>15</v>
      </c>
      <c r="G4" s="3">
        <v>4.5</v>
      </c>
      <c r="H4" s="1" t="s">
        <v>4</v>
      </c>
      <c r="I4" s="2" t="s">
        <v>25</v>
      </c>
      <c r="J4" s="2" t="s">
        <v>26</v>
      </c>
      <c r="K4" s="2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selection activeCell="O10" sqref="O10"/>
    </sheetView>
  </sheetViews>
  <sheetFormatPr defaultColWidth="9.109375" defaultRowHeight="14.4" x14ac:dyDescent="0.3"/>
  <cols>
    <col min="1" max="1" width="3" style="16" bestFit="1" customWidth="1"/>
    <col min="2" max="2" width="28.88671875" style="16" bestFit="1" customWidth="1"/>
    <col min="3" max="3" width="6.88671875" style="16" bestFit="1" customWidth="1"/>
    <col min="4" max="4" width="11.33203125" style="16" bestFit="1" customWidth="1"/>
    <col min="5" max="5" width="14.88671875" style="16" bestFit="1" customWidth="1"/>
    <col min="6" max="6" width="8" style="16" bestFit="1" customWidth="1"/>
    <col min="7" max="7" width="6.44140625" style="16" bestFit="1" customWidth="1"/>
    <col min="8" max="8" width="16" style="16" bestFit="1" customWidth="1"/>
    <col min="9" max="10" width="12.44140625" style="16" bestFit="1" customWidth="1"/>
    <col min="11" max="11" width="10.109375" style="16" bestFit="1" customWidth="1"/>
    <col min="12" max="12" width="7.44140625" style="16" bestFit="1" customWidth="1"/>
    <col min="13" max="13" width="7.88671875" style="16" bestFit="1" customWidth="1"/>
    <col min="14" max="14" width="11.33203125" style="19" bestFit="1" customWidth="1"/>
    <col min="15" max="15" width="11.33203125" style="27" customWidth="1"/>
    <col min="16" max="16" width="11.33203125" style="16" bestFit="1" customWidth="1"/>
    <col min="17" max="17" width="67.6640625" style="16" bestFit="1" customWidth="1"/>
    <col min="18" max="18" width="6" style="16" bestFit="1" customWidth="1"/>
    <col min="19" max="19" width="3" style="16" bestFit="1" customWidth="1"/>
    <col min="20" max="20" width="6.109375" style="16" bestFit="1" customWidth="1"/>
    <col min="21" max="21" width="8.5546875" style="16" bestFit="1" customWidth="1"/>
    <col min="22" max="22" width="9.5546875" style="16" bestFit="1" customWidth="1"/>
    <col min="23" max="23" width="8.109375" style="16" bestFit="1" customWidth="1"/>
    <col min="24" max="24" width="10.109375" style="16" bestFit="1" customWidth="1"/>
    <col min="25" max="25" width="7" style="16" bestFit="1" customWidth="1"/>
    <col min="26" max="26" width="10" style="16" bestFit="1" customWidth="1"/>
    <col min="27" max="27" width="6.5546875" style="16" bestFit="1" customWidth="1"/>
    <col min="28" max="28" width="10.44140625" style="16" bestFit="1" customWidth="1"/>
    <col min="29" max="29" width="12" style="16" bestFit="1" customWidth="1"/>
    <col min="30" max="30" width="9.33203125" style="16" bestFit="1" customWidth="1"/>
    <col min="31" max="31" width="8.33203125" style="16" bestFit="1" customWidth="1"/>
    <col min="32" max="32" width="11.44140625" style="16" bestFit="1" customWidth="1"/>
    <col min="33" max="33" width="12.88671875" style="16" bestFit="1" customWidth="1"/>
    <col min="34" max="16384" width="9.109375" style="16"/>
  </cols>
  <sheetData>
    <row r="1" spans="1:33" s="24" customFormat="1" x14ac:dyDescent="0.3">
      <c r="A1" s="20" t="s">
        <v>27</v>
      </c>
      <c r="B1" s="21" t="s">
        <v>28</v>
      </c>
      <c r="C1" s="21" t="s">
        <v>29</v>
      </c>
      <c r="D1" s="21" t="s">
        <v>30</v>
      </c>
      <c r="E1" s="21" t="s">
        <v>31</v>
      </c>
      <c r="F1" s="21" t="s">
        <v>32</v>
      </c>
      <c r="G1" s="21" t="s">
        <v>33</v>
      </c>
      <c r="H1" s="21" t="s">
        <v>34</v>
      </c>
      <c r="I1" s="21" t="s">
        <v>35</v>
      </c>
      <c r="J1" s="21" t="s">
        <v>36</v>
      </c>
      <c r="K1" s="22" t="s">
        <v>37</v>
      </c>
      <c r="L1" s="21" t="s">
        <v>38</v>
      </c>
      <c r="M1" s="21" t="s">
        <v>39</v>
      </c>
      <c r="N1" s="23" t="s">
        <v>40</v>
      </c>
      <c r="O1" s="23" t="s">
        <v>102</v>
      </c>
      <c r="P1" s="21" t="s">
        <v>41</v>
      </c>
      <c r="Q1" s="21" t="s">
        <v>42</v>
      </c>
      <c r="R1" s="21" t="s">
        <v>43</v>
      </c>
      <c r="S1" s="21" t="s">
        <v>44</v>
      </c>
      <c r="T1" s="21" t="s">
        <v>45</v>
      </c>
      <c r="U1" s="21" t="s">
        <v>46</v>
      </c>
      <c r="V1" s="21" t="s">
        <v>47</v>
      </c>
      <c r="W1" s="21" t="s">
        <v>48</v>
      </c>
      <c r="X1" s="21" t="s">
        <v>49</v>
      </c>
      <c r="Y1" s="21" t="s">
        <v>50</v>
      </c>
      <c r="Z1" s="21" t="s">
        <v>51</v>
      </c>
      <c r="AA1" s="21" t="s">
        <v>52</v>
      </c>
      <c r="AB1" s="21" t="s">
        <v>53</v>
      </c>
      <c r="AC1" s="21" t="s">
        <v>54</v>
      </c>
      <c r="AD1" s="21" t="s">
        <v>55</v>
      </c>
      <c r="AE1" s="21" t="s">
        <v>56</v>
      </c>
      <c r="AF1" s="21" t="s">
        <v>57</v>
      </c>
      <c r="AG1" s="21" t="s">
        <v>58</v>
      </c>
    </row>
    <row r="2" spans="1:33" ht="18" x14ac:dyDescent="0.3">
      <c r="A2" s="17">
        <v>1</v>
      </c>
      <c r="B2" s="4" t="s">
        <v>59</v>
      </c>
      <c r="C2" s="5">
        <v>2</v>
      </c>
      <c r="D2" s="6" t="s">
        <v>60</v>
      </c>
      <c r="E2" s="6" t="s">
        <v>61</v>
      </c>
      <c r="F2" s="17"/>
      <c r="G2" s="17"/>
      <c r="H2" s="6" t="s">
        <v>62</v>
      </c>
      <c r="I2" s="6" t="s">
        <v>63</v>
      </c>
      <c r="J2" s="4" t="s">
        <v>64</v>
      </c>
      <c r="K2" s="7">
        <v>2808000</v>
      </c>
      <c r="L2" s="5">
        <v>3</v>
      </c>
      <c r="M2" s="6" t="s">
        <v>65</v>
      </c>
      <c r="N2" s="25" t="s">
        <v>66</v>
      </c>
      <c r="O2" s="26">
        <f>DATE(YEAR(N2),MONTH(N2)+L2,DAY(N2))</f>
        <v>45255</v>
      </c>
      <c r="P2" s="6" t="s">
        <v>66</v>
      </c>
      <c r="Q2" s="8" t="s">
        <v>67</v>
      </c>
      <c r="R2" s="18" t="s">
        <v>68</v>
      </c>
      <c r="S2" s="18" t="s">
        <v>68</v>
      </c>
      <c r="T2" s="18" t="s">
        <v>68</v>
      </c>
      <c r="U2" s="5">
        <v>2</v>
      </c>
      <c r="V2" s="5">
        <v>5</v>
      </c>
      <c r="W2" s="5">
        <v>0</v>
      </c>
      <c r="X2" s="4" t="s">
        <v>69</v>
      </c>
      <c r="Y2" s="15" t="s">
        <v>70</v>
      </c>
      <c r="Z2" s="17"/>
      <c r="AA2" s="17"/>
      <c r="AB2" s="9" t="s">
        <v>71</v>
      </c>
      <c r="AC2" s="17"/>
      <c r="AD2" s="6" t="s">
        <v>72</v>
      </c>
      <c r="AE2" s="6" t="s">
        <v>73</v>
      </c>
      <c r="AF2" s="17"/>
      <c r="AG2" s="17"/>
    </row>
    <row r="3" spans="1:33" ht="18" x14ac:dyDescent="0.3">
      <c r="A3" s="17">
        <v>2</v>
      </c>
      <c r="B3" s="4" t="s">
        <v>74</v>
      </c>
      <c r="C3" s="5">
        <v>2</v>
      </c>
      <c r="D3" s="6" t="s">
        <v>75</v>
      </c>
      <c r="E3" s="6" t="s">
        <v>76</v>
      </c>
      <c r="F3" s="17"/>
      <c r="G3" s="17"/>
      <c r="H3" s="6" t="s">
        <v>77</v>
      </c>
      <c r="I3" s="6" t="s">
        <v>78</v>
      </c>
      <c r="J3" s="4" t="s">
        <v>79</v>
      </c>
      <c r="K3" s="7">
        <v>3000000</v>
      </c>
      <c r="L3" s="5">
        <v>6</v>
      </c>
      <c r="M3" s="6" t="s">
        <v>80</v>
      </c>
      <c r="N3" s="25" t="s">
        <v>66</v>
      </c>
      <c r="O3" s="26">
        <f t="shared" ref="O3:O5" si="0">DATE(YEAR(N3),MONTH(N3)+L3,DAY(N3))</f>
        <v>45347</v>
      </c>
      <c r="P3" s="6" t="s">
        <v>66</v>
      </c>
      <c r="Q3" s="8" t="s">
        <v>81</v>
      </c>
      <c r="R3" s="18" t="s">
        <v>68</v>
      </c>
      <c r="S3" s="18" t="s">
        <v>68</v>
      </c>
      <c r="T3" s="18" t="s">
        <v>68</v>
      </c>
      <c r="U3" s="5">
        <v>6</v>
      </c>
      <c r="V3" s="5">
        <v>1</v>
      </c>
      <c r="W3" s="5">
        <v>1</v>
      </c>
      <c r="X3" s="4" t="s">
        <v>82</v>
      </c>
      <c r="Y3" s="15" t="s">
        <v>70</v>
      </c>
      <c r="Z3" s="17"/>
      <c r="AA3" s="17"/>
      <c r="AB3" s="9" t="s">
        <v>83</v>
      </c>
      <c r="AC3" s="17"/>
      <c r="AD3" s="6" t="s">
        <v>72</v>
      </c>
      <c r="AE3" s="6" t="s">
        <v>73</v>
      </c>
      <c r="AF3" s="17"/>
      <c r="AG3" s="17"/>
    </row>
    <row r="4" spans="1:33" ht="18" x14ac:dyDescent="0.3">
      <c r="A4" s="17">
        <v>3</v>
      </c>
      <c r="B4" s="4" t="s">
        <v>84</v>
      </c>
      <c r="C4" s="5">
        <v>2</v>
      </c>
      <c r="D4" s="6" t="s">
        <v>85</v>
      </c>
      <c r="E4" s="6" t="s">
        <v>86</v>
      </c>
      <c r="F4" s="17"/>
      <c r="G4" s="17"/>
      <c r="H4" s="6" t="s">
        <v>87</v>
      </c>
      <c r="I4" s="6" t="s">
        <v>88</v>
      </c>
      <c r="J4" s="4" t="s">
        <v>89</v>
      </c>
      <c r="K4" s="7">
        <v>3306700</v>
      </c>
      <c r="L4" s="5">
        <v>9</v>
      </c>
      <c r="M4" s="6" t="s">
        <v>90</v>
      </c>
      <c r="N4" s="25" t="s">
        <v>66</v>
      </c>
      <c r="O4" s="26">
        <f t="shared" si="0"/>
        <v>45437</v>
      </c>
      <c r="P4" s="6" t="s">
        <v>66</v>
      </c>
      <c r="Q4" s="8" t="s">
        <v>91</v>
      </c>
      <c r="R4" s="18" t="s">
        <v>68</v>
      </c>
      <c r="S4" s="18" t="s">
        <v>68</v>
      </c>
      <c r="T4" s="18" t="s">
        <v>68</v>
      </c>
      <c r="U4" s="5">
        <v>9</v>
      </c>
      <c r="V4" s="5">
        <v>7</v>
      </c>
      <c r="W4" s="5">
        <v>7</v>
      </c>
      <c r="X4" s="4" t="s">
        <v>92</v>
      </c>
      <c r="Y4" s="15" t="s">
        <v>70</v>
      </c>
      <c r="Z4" s="17"/>
      <c r="AA4" s="17"/>
      <c r="AB4" s="9" t="s">
        <v>93</v>
      </c>
      <c r="AC4" s="17"/>
      <c r="AD4" s="6" t="s">
        <v>72</v>
      </c>
      <c r="AE4" s="6" t="s">
        <v>73</v>
      </c>
      <c r="AF4" s="17"/>
      <c r="AG4" s="17"/>
    </row>
    <row r="5" spans="1:33" ht="18" x14ac:dyDescent="0.3">
      <c r="A5" s="17">
        <v>4</v>
      </c>
      <c r="B5" s="4" t="s">
        <v>94</v>
      </c>
      <c r="C5" s="5">
        <v>2</v>
      </c>
      <c r="D5" s="6" t="s">
        <v>95</v>
      </c>
      <c r="E5" s="6" t="s">
        <v>96</v>
      </c>
      <c r="F5" s="17"/>
      <c r="G5" s="17"/>
      <c r="H5" s="6" t="s">
        <v>97</v>
      </c>
      <c r="I5" s="6" t="s">
        <v>98</v>
      </c>
      <c r="J5" s="4" t="s">
        <v>99</v>
      </c>
      <c r="K5" s="7">
        <v>3000000</v>
      </c>
      <c r="L5" s="5">
        <v>3</v>
      </c>
      <c r="M5" s="6" t="s">
        <v>100</v>
      </c>
      <c r="N5" s="25" t="s">
        <v>66</v>
      </c>
      <c r="O5" s="26">
        <f t="shared" si="0"/>
        <v>45255</v>
      </c>
      <c r="P5" s="6" t="s">
        <v>66</v>
      </c>
      <c r="Q5" s="8" t="s">
        <v>81</v>
      </c>
      <c r="R5" s="18" t="s">
        <v>68</v>
      </c>
      <c r="S5" s="18" t="s">
        <v>68</v>
      </c>
      <c r="T5" s="18" t="s">
        <v>68</v>
      </c>
      <c r="U5" s="5">
        <v>1</v>
      </c>
      <c r="V5" s="5">
        <v>0</v>
      </c>
      <c r="W5" s="5">
        <v>0</v>
      </c>
      <c r="X5" s="4" t="s">
        <v>101</v>
      </c>
      <c r="Y5" s="15" t="s">
        <v>70</v>
      </c>
      <c r="Z5" s="17"/>
      <c r="AA5" s="17"/>
      <c r="AB5" s="9" t="s">
        <v>83</v>
      </c>
      <c r="AC5" s="17"/>
      <c r="AD5" s="6" t="s">
        <v>72</v>
      </c>
      <c r="AE5" s="6" t="s">
        <v>73</v>
      </c>
      <c r="AF5" s="17"/>
      <c r="AG5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Phatsinh</vt:lpstr>
      <vt:lpstr>Template CDCS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Nhân Nguyễn</dc:creator>
  <cp:lastModifiedBy>Nguyen Van Huyen</cp:lastModifiedBy>
  <dcterms:created xsi:type="dcterms:W3CDTF">2023-09-19T01:35:24Z</dcterms:created>
  <dcterms:modified xsi:type="dcterms:W3CDTF">2023-09-25T01:10:42Z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9c1ca0cb-f2b5-4c55-b1eb-321bc284a32b</vt:lpwstr>
  </property>
</Properties>
</file>