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8350" windowHeight="6800" activeTab="2"/>
  </bookViews>
  <sheets>
    <sheet name="GPT-4.1-mini" sheetId="1" r:id="rId1"/>
    <sheet name="MedGemma 4B" sheetId="2" r:id="rId2"/>
    <sheet name="MedGemma 4B DPO"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<sst xmlns="http://schemas.openxmlformats.org/spreadsheetml/2006/main" count="99" uniqueCount="57">
  <si>
    <t xml:space="preserve">Ca số </t>
  </si>
  <si>
    <t>Triệu chứng user mô tả</t>
  </si>
  <si>
    <t>Đáp án chuẩn/yêu cầu</t>
  </si>
  <si>
    <t>Phân tích triệu chứng (1)</t>
  </si>
  <si>
    <t>Câu hỏi bổ sung hợp lý (1)</t>
  </si>
  <si>
    <t>Hành động Search đúng (1)</t>
  </si>
  <si>
    <t>Reasoning xuyên suốt (1)</t>
  </si>
  <si>
    <t>Kết luận hợp lý/an toàn (1)</t>
  </si>
  <si>
    <t>Tổng điểm</t>
  </si>
  <si>
    <t>Chat log</t>
  </si>
  <si>
    <t>sốt, ho khan và đau đầu 3 ngày gần đây</t>
  </si>
  <si>
    <t>Cảm lạnh thông thường</t>
  </si>
  <si>
    <t>logs/chat-2025_17_07-2_30_11.txt</t>
  </si>
  <si>
    <t>Lặp đi lặp lại câu hỏi (-5)</t>
  </si>
  <si>
    <t>Nhận biết và bỏ qua thông tin không liên quan (1/0/-5)</t>
  </si>
  <si>
    <t>sốt cao liên tục, ho không dứt, toàn thân đau mỏi và mất vị giác</t>
  </si>
  <si>
    <t>Covid-19</t>
  </si>
  <si>
    <t>logs\medgemma-4b-it-2025_07_17-23_30.txt</t>
  </si>
  <si>
    <t>tức ngực, khó thở nhẹ, có lúc ớn lạnh, mất vị giác</t>
  </si>
  <si>
    <t>logs\medgemma-4b-it-2025_07_17-23_40.txt</t>
  </si>
  <si>
    <t>chảy nước mũi, cổ họng hơi đau rát, sốt nhẹ và nhức đầu</t>
  </si>
  <si>
    <t>logs\medgemma-4b-it-2025_07_17-23_55.txt</t>
  </si>
  <si>
    <t>nghẹt mũi, ho nhẹ, cơ thể hơi mệt mỏi và đau ê ẩm, không sốt, không mất vị giác hoặc khứu giác, không khó thở</t>
  </si>
  <si>
    <t>logs\medgemma-4b-it-2025_07_18-21_05.txt</t>
  </si>
  <si>
    <t>Đau tức ngực khi đi cầu thang hoặc làm việc nặng, tim đập nhanh hơn bình thường trong 1 tuần gần đây, thỉnh thoảng khó thở nhẹ khi hoạt động mạnh nhưng không bị đổ mồ hôi lạnh hay đau cánh tay trái, và không có tiền sử bệnh tim mạch.</t>
  </si>
  <si>
    <t>Bệnh tim mạch</t>
  </si>
  <si>
    <t>logs\medgemma-4b-it-2025_07_18-21_25.txt</t>
  </si>
  <si>
    <t>đau ngực, mệt mỏi, buồn ngủ ban ngày, đôi khi khó thở khi nằm xuống, không bị đau ngực liên tục, không có tiền sử bệnh tim hoặc phổi, đôi khi cảm thấy khó thở nhẹ khi vận động</t>
  </si>
  <si>
    <t>logs\medgemma-4b-it-2025_07_18-21_49.txt</t>
  </si>
  <si>
    <t>chóng mặt mức độ vừa, hay nhức đầu, chảy máu cam không rõ lý do, không khó thở, không chóng mặt nghiêm trọng và hiện tại không dùng thuốc nào, các triệu chứng xuất hiện lặp lại nhưng không liên tục cả ngày, có chút căng thẳng trong công việc, nhưng không quá áp lực hoặc kéo dài, mệt mỏi nhẹ, ngủ hơi chập chờn trong vài ngày gần đây, ăn uống bình thường, không bị nhạy cảm với ánh sáng hay tiếng ồn</t>
  </si>
  <si>
    <t>Cao huyết áp</t>
  </si>
  <si>
    <t>logs\medgemma-4b-it-2025_07_18-22_04.txt</t>
  </si>
  <si>
    <t>mờ mắt, hoa mắt khi đứng dậy, nhức đầu, đôi lúc buồn nôn nhẹ, không mắc bất kỳ bệnh lý nào khác, cũng không đang sử dụng loại thuốc nào, và không bị mất máu</t>
  </si>
  <si>
    <t>logs\medgemma-4b-it-2025_07_18-22_41.txt</t>
  </si>
  <si>
    <t>dễ lo lắng, mệt mỏi, kém tập trung, thường xuyên mất ngủ,  căng thẳng vì công việc và học tập, có uống cà phê, không dùng rượu hay chất kích thích khác.</t>
  </si>
  <si>
    <t>Vấn đề sức khỏe tinh thần và cảm xúc</t>
  </si>
  <si>
    <t>logs\medgemma-4b-it-2025_07_18-22_46.txt</t>
  </si>
  <si>
    <t>2 tuần gần đây buồn bã, ít nói chuyện hơn, không còn hứng thú với công việc từng yêu thích, suy nghĩ sao nhãng, thực hiện các hoạt động hàng ngày bình thường</t>
  </si>
  <si>
    <t>logs\medgemma-4b-it-2025_07_18-22_56.txt</t>
  </si>
  <si>
    <t>Điểm trung bình</t>
  </si>
  <si>
    <t>logs\medgemma-4b-it-2025_07_20-02_34.txt</t>
  </si>
  <si>
    <t>tức ngực, khó thở nhẹ khoảng 2-3 ngày có lúc ớn lạnh, mất vị giác, không ho, không sốt, không sổ mũi, không đau họng, không mệt mỏi</t>
  </si>
  <si>
    <t>logs\medgemma-4b-it-2025_07_20-02_46.txt</t>
  </si>
  <si>
    <t>logs\medgemma-4b-it-2025_07_20-22_52.txt</t>
  </si>
  <si>
    <t>logs\medgemma-4b-it-2025_07_20-23_05.txt</t>
  </si>
  <si>
    <t>Đau tức ngực khi đi cầu thang hoặc làm việc nặng, tim đập nhanh hơn bình thường trong 1 tuần gần đây</t>
  </si>
  <si>
    <t>logs\medgemma-4b-it-2025_07_21-01_36.txt</t>
  </si>
  <si>
    <t>đau ngực, mệt mỏi, buồn ngủ ban ngày, đôi khi khó thở khi nằm xuống, không bị đau ngực liên tục, không có tiền sử bệnh tim hoặc phổi, không hút thuốc</t>
  </si>
  <si>
    <t>logs\medgemma-4b-it-2025_07_21-01_42.txt</t>
  </si>
  <si>
    <t>chóng mặt mức độ vừa, hay nhức đầu, chảy máu cam không rõ lý do, không bị đau nửa đầu, buồn nôn hay mờ mắt, hiện tại không dùng thuốc nào</t>
  </si>
  <si>
    <t>logs\medgemma-4b-dpo-2025_07_21-02_01.txt</t>
  </si>
  <si>
    <t>mờ mắt, hoa mắt khi đứng dậy, nhức đầu, đôi lúc buồn nôn nhẹ, mệt mỏi liên tục, hiện tại tôi chưa dùng thuốc điều trị</t>
  </si>
  <si>
    <t>logs\medgemma-4b-it-2025_07_21-02_59.txt</t>
  </si>
  <si>
    <t>dễ lo lắng, mệt mỏi, kém tập trung, thường xuyên mất ngủ trong khoảng 2 tuần gần đây, làm gì cũng không có tinh thần</t>
  </si>
  <si>
    <t>logs\medgemma-4b-it-2025_07_21-03_29.txt</t>
  </si>
  <si>
    <t>buồn bã, ít nói chuyện hơn, không còn hứng thú với công việc từng yêu thích, không có thay đổi quá lớn trong cuộc sống, cảm thấy cô đơn và lạc lõng, tự đánh giá tiêu cực</t>
  </si>
  <si>
    <t>logs\medgemma-4b-it-2025_07_21-03_50.txt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</si>
</sst>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Calibri"/>
      <charset val="134"/>
      <scheme val="minor"/>
    </font>
    <font>
      <b/>
      <sz val="10.5"/>
      <color theme="1"/>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0" fillId="3" borderId="6" applyNumberFormat="0" applyAlignment="0" applyProtection="0">
      <alignment vertical="center"/>
    </xf>
    <xf numFmtId="0" fontId="11" fillId="4" borderId="7" applyNumberFormat="0" applyAlignment="0" applyProtection="0">
      <alignment vertical="center"/>
    </xf>
    <xf numFmtId="0" fontId="12" fillId="4" borderId="6" applyNumberFormat="0" applyAlignment="0" applyProtection="0">
      <alignment vertical="center"/>
    </xf>
    <xf numFmtId="0" fontId="13" fillId="5" borderId="8" applyNumberFormat="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2">
    <xf numFmtId="0" fontId="0" fillId="0" borderId="0" xfId="0">
      <alignment vertical="center"/>
    </xf>
    <xf numFmtId="0" fontId="0" fillId="0" borderId="0" xfId="0" applyAlignment="1">
      <alignment vertical="top" wrapText="1"/>
    </xf>
    <xf numFmtId="0" fontId="0" fillId="0" borderId="0" xfId="0" applyAlignment="1">
      <alignment horizontal="right" vertical="top"/>
    </xf>
    <xf numFmtId="0" fontId="0" fillId="0" borderId="0" xfId="0" applyAlignment="1">
      <alignment horizontal="left" vertical="top"/>
    </xf>
    <xf numFmtId="0" fontId="1" fillId="0" borderId="1" xfId="0" applyNumberFormat="1" applyFont="1" applyBorder="1" applyAlignment="1">
      <alignment horizontal="left" vertical="top" wrapText="1"/>
    </xf>
    <xf numFmtId="0" fontId="0" fillId="0" borderId="1" xfId="0" applyBorder="1">
      <alignment vertical="center"/>
    </xf>
    <xf numFmtId="0" fontId="0" fillId="0" borderId="1" xfId="0" applyBorder="1" applyAlignment="1">
      <alignment vertical="top" wrapText="1"/>
    </xf>
    <xf numFmtId="0" fontId="0" fillId="0" borderId="1" xfId="0" applyBorder="1" applyAlignment="1">
      <alignment vertical="center" wrapText="1"/>
    </xf>
    <xf numFmtId="0" fontId="0" fillId="0" borderId="2" xfId="0" applyBorder="1" applyAlignment="1">
      <alignment horizontal="right" vertical="center"/>
    </xf>
    <xf numFmtId="0" fontId="0" fillId="0" borderId="2" xfId="0" applyBorder="1" applyAlignment="1">
      <alignment horizontal="right" vertical="top"/>
    </xf>
    <xf numFmtId="0" fontId="0" fillId="0" borderId="1" xfId="0" applyNumberFormat="1" applyBorder="1">
      <alignment vertical="center"/>
    </xf>
    <xf numFmtId="0" fontId="0" fillId="0" borderId="2" xfId="0" applyBorder="1" applyAlignment="1">
      <alignment horizontal="left"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zoomScaleSheetLayoutView="60" workbookViewId="0">
      <selection activeCell="A12" sqref="$A12:$XFD16"/>
    </sheetView>
  </sheetViews>
  <sheetFormatPr defaultColWidth="9.81818181818182" defaultRowHeight="14.5"/>
  <cols>
    <col min="2" max="2" width="33.9090909090909" customWidth="1"/>
    <col min="3" max="3" width="22.6363636363636" customWidth="1"/>
    <col min="7" max="7" width="11.4545454545455" customWidth="1"/>
    <col min="9" max="9" width="5.63636363636364" customWidth="1"/>
    <col min="10" max="10" width="30" customWidth="1"/>
  </cols>
  <sheetData>
    <row r="1" ht="68.75" spans="1:10">
      <c r="A1" s="4" t="s">
        <v>0</v>
      </c>
      <c r="B1" s="4" t="s">
        <v>1</v>
      </c>
      <c r="C1" s="4" t="s">
        <v>2</v>
      </c>
      <c r="D1" s="4" t="s">
        <v>3</v>
      </c>
      <c r="E1" s="4" t="s">
        <v>4</v>
      </c>
      <c r="F1" s="4" t="s">
        <v>5</v>
      </c>
      <c r="G1" s="4" t="s">
        <v>6</v>
      </c>
      <c r="H1" s="4" t="s">
        <v>7</v>
      </c>
      <c r="I1" s="4" t="s">
        <v>8</v>
      </c>
      <c r="J1" s="4" t="s">
        <v>9</v>
      </c>
    </row>
    <row r="2" ht="17.75" spans="1:10">
      <c r="A2" s="4">
        <v>1</v>
      </c>
      <c r="B2" s="5" t="s">
        <v>10</v>
      </c>
      <c r="C2" s="5" t="s">
        <v>11</v>
      </c>
      <c r="D2" s="4">
        <v>1</v>
      </c>
      <c r="E2" s="4">
        <v>1</v>
      </c>
      <c r="F2" s="4">
        <v>1</v>
      </c>
      <c r="G2" s="4">
        <v>1</v>
      </c>
      <c r="H2" s="4">
        <v>1</v>
      </c>
      <c r="I2" s="4">
        <f>SUM(D2:H2)</f>
        <v>5</v>
      </c>
      <c r="J2" s="5" t="s">
        <v>12</v>
      </c>
    </row>
    <row r="3" ht="17.75" spans="1:10">
      <c r="A3" s="4">
        <v>2</v>
      </c>
      <c r="B3" s="4"/>
      <c r="C3" s="4"/>
      <c r="D3" s="4"/>
      <c r="E3" s="4"/>
      <c r="F3" s="4"/>
      <c r="G3" s="4"/>
      <c r="H3" s="4"/>
      <c r="I3" s="4"/>
      <c r="J3" s="4"/>
    </row>
    <row r="4" ht="17.75" spans="1:10">
      <c r="A4" s="4">
        <v>3</v>
      </c>
      <c r="B4" s="4"/>
      <c r="C4" s="4"/>
      <c r="D4" s="4"/>
      <c r="E4" s="4"/>
      <c r="F4" s="4"/>
      <c r="G4" s="4"/>
      <c r="H4" s="4"/>
      <c r="I4" s="4"/>
      <c r="J4" s="4"/>
    </row>
    <row r="5" ht="17.75" spans="1:10">
      <c r="A5" s="4">
        <v>4</v>
      </c>
      <c r="B5" s="4"/>
      <c r="C5" s="4"/>
      <c r="D5" s="4"/>
      <c r="E5" s="4"/>
      <c r="F5" s="4"/>
      <c r="G5" s="4"/>
      <c r="H5" s="4"/>
      <c r="I5" s="4"/>
      <c r="J5" s="4"/>
    </row>
    <row r="6" ht="17.75" spans="1:10">
      <c r="A6" s="4">
        <v>5</v>
      </c>
      <c r="B6" s="4"/>
      <c r="C6" s="4"/>
      <c r="D6" s="4"/>
      <c r="E6" s="4"/>
      <c r="F6" s="4"/>
      <c r="G6" s="4"/>
      <c r="H6" s="4"/>
      <c r="I6" s="4"/>
      <c r="J6" s="4"/>
    </row>
    <row r="7" ht="17.75" spans="1:10">
      <c r="A7" s="4">
        <v>6</v>
      </c>
      <c r="B7" s="4"/>
      <c r="C7" s="4"/>
      <c r="D7" s="4"/>
      <c r="E7" s="4"/>
      <c r="F7" s="4"/>
      <c r="G7" s="4"/>
      <c r="H7" s="4"/>
      <c r="I7" s="4"/>
      <c r="J7" s="4"/>
    </row>
    <row r="8" ht="17.75" spans="1:10">
      <c r="A8" s="4">
        <v>7</v>
      </c>
      <c r="B8" s="4"/>
      <c r="C8" s="4"/>
      <c r="D8" s="4"/>
      <c r="E8" s="4"/>
      <c r="F8" s="4"/>
      <c r="G8" s="4"/>
      <c r="H8" s="4"/>
      <c r="I8" s="4"/>
      <c r="J8" s="4"/>
    </row>
    <row r="9" ht="17.75" spans="1:10">
      <c r="A9" s="4">
        <v>8</v>
      </c>
      <c r="B9" s="4"/>
      <c r="C9" s="4"/>
      <c r="D9" s="4"/>
      <c r="E9" s="4"/>
      <c r="F9" s="4"/>
      <c r="G9" s="4"/>
      <c r="H9" s="4"/>
      <c r="I9" s="4"/>
      <c r="J9" s="4"/>
    </row>
    <row r="10" ht="17.75" spans="1:10">
      <c r="A10" s="4">
        <v>9</v>
      </c>
      <c r="B10" s="4"/>
      <c r="C10" s="4"/>
      <c r="D10" s="4"/>
      <c r="E10" s="4"/>
      <c r="F10" s="4"/>
      <c r="G10" s="4"/>
      <c r="H10" s="4"/>
      <c r="I10" s="4"/>
      <c r="J10" s="4"/>
    </row>
    <row r="11" ht="17.75" spans="1:10">
      <c r="A11" s="4">
        <v>10</v>
      </c>
      <c r="B11" s="4"/>
      <c r="C11" s="4"/>
      <c r="D11" s="4"/>
      <c r="E11" s="4"/>
      <c r="F11" s="4"/>
      <c r="G11" s="4"/>
      <c r="H11" s="4"/>
      <c r="I11" s="4"/>
      <c r="J11" s="4"/>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zoomScaleSheetLayoutView="60" workbookViewId="0">
      <pane ySplit="1" topLeftCell="A6" activePane="bottomLeft" state="frozen"/>
      <selection/>
      <selection pane="bottomLeft" activeCell="L8" sqref="L8"/>
    </sheetView>
  </sheetViews>
  <sheetFormatPr defaultColWidth="9.81818181818182" defaultRowHeight="14.5"/>
  <cols>
    <col min="2" max="2" width="44.7272727272727" style="1" customWidth="1"/>
    <col min="3" max="3" width="11.5454545454545" style="1" customWidth="1"/>
    <col min="4" max="6" width="9.81818181818182" style="2"/>
    <col min="7" max="7" width="11.4545454545455" style="2" customWidth="1"/>
    <col min="8" max="8" width="9.81818181818182" style="2"/>
    <col min="9" max="9" width="8.63636363636364" style="2" customWidth="1"/>
    <col min="10" max="10" width="10" style="2" customWidth="1"/>
    <col min="11" max="11" width="5.63636363636364" style="2" customWidth="1"/>
    <col min="12" max="12" width="42.6363636363636" style="3" customWidth="1"/>
  </cols>
  <sheetData>
    <row r="1" ht="102.75" spans="1:12">
      <c r="A1" s="4" t="s">
        <v>0</v>
      </c>
      <c r="B1" s="4" t="s">
        <v>1</v>
      </c>
      <c r="C1" s="4" t="s">
        <v>2</v>
      </c>
      <c r="D1" s="4" t="s">
        <v>3</v>
      </c>
      <c r="E1" s="4" t="s">
        <v>4</v>
      </c>
      <c r="F1" s="4" t="s">
        <v>5</v>
      </c>
      <c r="G1" s="4" t="s">
        <v>6</v>
      </c>
      <c r="H1" s="4" t="s">
        <v>7</v>
      </c>
      <c r="I1" s="4" t="s">
        <v>13</v>
      </c>
      <c r="J1" s="4" t="s">
        <v>14</v>
      </c>
      <c r="K1" s="4" t="s">
        <v>8</v>
      </c>
      <c r="L1" s="4" t="s">
        <v>9</v>
      </c>
    </row>
    <row r="2" ht="29.75" spans="1:12">
      <c r="A2" s="5">
        <v>1</v>
      </c>
      <c r="B2" s="6" t="s">
        <v>15</v>
      </c>
      <c r="C2" s="7" t="s">
        <v>16</v>
      </c>
      <c r="D2" s="5">
        <v>1</v>
      </c>
      <c r="E2" s="5">
        <v>0</v>
      </c>
      <c r="F2" s="5">
        <v>1</v>
      </c>
      <c r="G2" s="5">
        <v>1</v>
      </c>
      <c r="H2" s="5">
        <v>1</v>
      </c>
      <c r="I2" s="5">
        <v>0</v>
      </c>
      <c r="J2" s="5">
        <v>0</v>
      </c>
      <c r="K2" s="10">
        <f>SUM(D2:J2)</f>
        <v>4</v>
      </c>
      <c r="L2" s="5" t="s">
        <v>17</v>
      </c>
    </row>
    <row r="3" ht="15.25" spans="1:12">
      <c r="A3" s="5">
        <v>2</v>
      </c>
      <c r="B3" s="6" t="s">
        <v>18</v>
      </c>
      <c r="C3" s="7" t="s">
        <v>16</v>
      </c>
      <c r="D3" s="5">
        <v>1</v>
      </c>
      <c r="E3" s="5">
        <v>1</v>
      </c>
      <c r="F3" s="5">
        <v>1</v>
      </c>
      <c r="G3" s="5">
        <v>1</v>
      </c>
      <c r="H3" s="5">
        <v>1</v>
      </c>
      <c r="I3" s="5">
        <v>0</v>
      </c>
      <c r="J3" s="5">
        <v>0</v>
      </c>
      <c r="K3" s="10">
        <f t="shared" ref="K3:K11" si="0">SUM(D3:J3)</f>
        <v>5</v>
      </c>
      <c r="L3" s="5" t="s">
        <v>19</v>
      </c>
    </row>
    <row r="4" ht="44.25" spans="1:12">
      <c r="A4" s="5">
        <v>3</v>
      </c>
      <c r="B4" s="6" t="s">
        <v>20</v>
      </c>
      <c r="C4" s="7" t="s">
        <v>11</v>
      </c>
      <c r="D4" s="5">
        <v>1</v>
      </c>
      <c r="E4" s="5">
        <v>0</v>
      </c>
      <c r="F4" s="5">
        <v>1</v>
      </c>
      <c r="G4" s="5">
        <v>1</v>
      </c>
      <c r="H4" s="5">
        <v>1</v>
      </c>
      <c r="I4" s="5">
        <v>0</v>
      </c>
      <c r="J4" s="5">
        <v>0</v>
      </c>
      <c r="K4" s="10">
        <f t="shared" si="0"/>
        <v>4</v>
      </c>
      <c r="L4" s="5" t="s">
        <v>21</v>
      </c>
    </row>
    <row r="5" ht="44.25" spans="1:12">
      <c r="A5" s="5">
        <v>4</v>
      </c>
      <c r="B5" s="6" t="s">
        <v>22</v>
      </c>
      <c r="C5" s="7" t="s">
        <v>11</v>
      </c>
      <c r="D5" s="5">
        <v>1</v>
      </c>
      <c r="E5" s="5">
        <v>1</v>
      </c>
      <c r="F5" s="5">
        <v>1</v>
      </c>
      <c r="G5" s="5">
        <v>1</v>
      </c>
      <c r="H5" s="5">
        <v>1</v>
      </c>
      <c r="I5" s="5">
        <v>0</v>
      </c>
      <c r="J5" s="5">
        <v>0</v>
      </c>
      <c r="K5" s="10">
        <f t="shared" si="0"/>
        <v>5</v>
      </c>
      <c r="L5" s="5" t="s">
        <v>23</v>
      </c>
    </row>
    <row r="6" ht="73.25" spans="1:12">
      <c r="A6" s="5">
        <v>5</v>
      </c>
      <c r="B6" s="6" t="s">
        <v>24</v>
      </c>
      <c r="C6" s="7" t="s">
        <v>25</v>
      </c>
      <c r="D6" s="5">
        <v>1</v>
      </c>
      <c r="E6" s="5">
        <v>1</v>
      </c>
      <c r="F6" s="5">
        <v>1</v>
      </c>
      <c r="G6" s="5">
        <v>0</v>
      </c>
      <c r="H6" s="5">
        <v>0</v>
      </c>
      <c r="I6" s="5">
        <v>-5</v>
      </c>
      <c r="J6" s="5">
        <v>-5</v>
      </c>
      <c r="K6" s="10">
        <f t="shared" si="0"/>
        <v>-7</v>
      </c>
      <c r="L6" s="5" t="s">
        <v>26</v>
      </c>
    </row>
    <row r="7" ht="58.75" spans="1:12">
      <c r="A7" s="5">
        <v>6</v>
      </c>
      <c r="B7" s="6" t="s">
        <v>27</v>
      </c>
      <c r="C7" s="7" t="s">
        <v>25</v>
      </c>
      <c r="D7" s="5">
        <v>1</v>
      </c>
      <c r="E7" s="5">
        <v>1</v>
      </c>
      <c r="F7" s="5">
        <v>1</v>
      </c>
      <c r="G7" s="5">
        <v>0</v>
      </c>
      <c r="H7" s="5">
        <v>1</v>
      </c>
      <c r="I7" s="5">
        <v>0</v>
      </c>
      <c r="J7" s="5">
        <v>0</v>
      </c>
      <c r="K7" s="10">
        <f t="shared" si="0"/>
        <v>4</v>
      </c>
      <c r="L7" s="5" t="s">
        <v>28</v>
      </c>
    </row>
    <row r="8" ht="116.75" spans="1:12">
      <c r="A8" s="5">
        <v>7</v>
      </c>
      <c r="B8" s="6" t="s">
        <v>29</v>
      </c>
      <c r="C8" s="7" t="s">
        <v>30</v>
      </c>
      <c r="D8" s="5">
        <v>1</v>
      </c>
      <c r="E8" s="5">
        <v>1</v>
      </c>
      <c r="F8" s="5">
        <v>1</v>
      </c>
      <c r="G8" s="5">
        <v>0</v>
      </c>
      <c r="H8" s="5">
        <v>0</v>
      </c>
      <c r="I8" s="5">
        <v>-5</v>
      </c>
      <c r="J8" s="5">
        <v>-5</v>
      </c>
      <c r="K8" s="10">
        <f t="shared" si="0"/>
        <v>-7</v>
      </c>
      <c r="L8" s="5" t="s">
        <v>31</v>
      </c>
    </row>
    <row r="9" ht="58.75" spans="1:12">
      <c r="A9" s="5">
        <v>8</v>
      </c>
      <c r="B9" s="6" t="s">
        <v>32</v>
      </c>
      <c r="C9" s="7" t="s">
        <v>30</v>
      </c>
      <c r="D9" s="5">
        <v>1</v>
      </c>
      <c r="E9" s="5">
        <v>1</v>
      </c>
      <c r="F9" s="5">
        <v>1</v>
      </c>
      <c r="G9" s="5">
        <v>0</v>
      </c>
      <c r="H9" s="5">
        <v>1</v>
      </c>
      <c r="I9" s="5">
        <v>0</v>
      </c>
      <c r="J9" s="5">
        <v>0</v>
      </c>
      <c r="K9" s="10">
        <f t="shared" si="0"/>
        <v>4</v>
      </c>
      <c r="L9" s="5" t="s">
        <v>33</v>
      </c>
    </row>
    <row r="10" ht="58.75" spans="1:12">
      <c r="A10" s="5">
        <v>9</v>
      </c>
      <c r="B10" s="6" t="s">
        <v>34</v>
      </c>
      <c r="C10" s="7" t="s">
        <v>35</v>
      </c>
      <c r="D10" s="5">
        <v>1</v>
      </c>
      <c r="E10" s="5">
        <v>1</v>
      </c>
      <c r="F10" s="5">
        <v>1</v>
      </c>
      <c r="G10" s="5">
        <v>1</v>
      </c>
      <c r="H10" s="5">
        <v>1</v>
      </c>
      <c r="I10" s="5">
        <v>0</v>
      </c>
      <c r="J10" s="5">
        <v>0</v>
      </c>
      <c r="K10" s="10">
        <f t="shared" si="0"/>
        <v>5</v>
      </c>
      <c r="L10" s="5" t="s">
        <v>36</v>
      </c>
    </row>
    <row r="11" ht="58.75" spans="1:12">
      <c r="A11" s="5">
        <v>10</v>
      </c>
      <c r="B11" s="6" t="s">
        <v>37</v>
      </c>
      <c r="C11" s="7" t="s">
        <v>35</v>
      </c>
      <c r="D11" s="5">
        <v>1</v>
      </c>
      <c r="E11" s="5">
        <v>1</v>
      </c>
      <c r="F11" s="5">
        <v>1</v>
      </c>
      <c r="G11" s="5">
        <v>1</v>
      </c>
      <c r="H11" s="5">
        <v>1</v>
      </c>
      <c r="I11" s="5">
        <v>0</v>
      </c>
      <c r="J11" s="5">
        <v>0</v>
      </c>
      <c r="K11" s="10">
        <f t="shared" si="0"/>
        <v>5</v>
      </c>
      <c r="L11" s="5" t="s">
        <v>38</v>
      </c>
    </row>
    <row r="12" ht="15.25" spans="1:12">
      <c r="A12" s="8" t="s">
        <v>39</v>
      </c>
      <c r="B12" s="8"/>
      <c r="C12" s="8"/>
      <c r="D12" s="9">
        <f>AVERAGE(D2:D11)</f>
        <v>1</v>
      </c>
      <c r="E12" s="9">
        <f>AVERAGE(E2:E11)</f>
        <v>0.8</v>
      </c>
      <c r="F12" s="9">
        <f>AVERAGE(F2:F11)</f>
        <v>1</v>
      </c>
      <c r="G12" s="9">
        <f>AVERAGE(G2:G11)</f>
        <v>0.6</v>
      </c>
      <c r="H12" s="9">
        <f>AVERAGE(H2:H11)</f>
        <v>0.8</v>
      </c>
      <c r="I12" s="9">
        <f>AVERAGE(I2:I11)</f>
        <v>-1</v>
      </c>
      <c r="J12" s="9">
        <f>AVERAGE(J2:J11)</f>
        <v>-1</v>
      </c>
      <c r="K12" s="9">
        <f>AVERAGE(K2:K11)</f>
        <v>2.2</v>
      </c>
      <c r="L12" s="11"/>
    </row>
  </sheetData>
  <mergeCells count="1">
    <mergeCell ref="A12:C1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tabSelected="1" zoomScaleSheetLayoutView="60" workbookViewId="0">
      <pane ySplit="1" topLeftCell="A5" activePane="bottomLeft" state="frozen"/>
      <selection/>
      <selection pane="bottomLeft" activeCell="L8" sqref="L8"/>
    </sheetView>
  </sheetViews>
  <sheetFormatPr defaultColWidth="9.81818181818182" defaultRowHeight="14.5"/>
  <cols>
    <col min="2" max="2" width="44.7272727272727" style="1" customWidth="1"/>
    <col min="3" max="3" width="11.5454545454545" style="1" customWidth="1"/>
    <col min="4" max="6" width="9.81818181818182" style="2"/>
    <col min="7" max="7" width="11.4545454545455" style="2" customWidth="1"/>
    <col min="8" max="8" width="9.81818181818182" style="2"/>
    <col min="9" max="9" width="8.63636363636364" style="2" customWidth="1"/>
    <col min="10" max="10" width="10" style="2" customWidth="1"/>
    <col min="11" max="11" width="5.63636363636364" style="2" customWidth="1"/>
    <col min="12" max="12" width="42.6363636363636" style="3" customWidth="1"/>
  </cols>
  <sheetData>
    <row r="1" ht="102.75" spans="1:12">
      <c r="A1" s="4" t="s">
        <v>0</v>
      </c>
      <c r="B1" s="4" t="s">
        <v>1</v>
      </c>
      <c r="C1" s="4" t="s">
        <v>2</v>
      </c>
      <c r="D1" s="4" t="s">
        <v>3</v>
      </c>
      <c r="E1" s="4" t="s">
        <v>4</v>
      </c>
      <c r="F1" s="4" t="s">
        <v>5</v>
      </c>
      <c r="G1" s="4" t="s">
        <v>6</v>
      </c>
      <c r="H1" s="4" t="s">
        <v>7</v>
      </c>
      <c r="I1" s="4" t="s">
        <v>13</v>
      </c>
      <c r="J1" s="4" t="s">
        <v>14</v>
      </c>
      <c r="K1" s="4" t="s">
        <v>8</v>
      </c>
      <c r="L1" s="4" t="s">
        <v>9</v>
      </c>
    </row>
    <row r="2" ht="29.75" spans="1:12">
      <c r="A2" s="5">
        <v>1</v>
      </c>
      <c r="B2" s="6" t="s">
        <v>15</v>
      </c>
      <c r="C2" s="7" t="s">
        <v>16</v>
      </c>
      <c r="D2" s="5">
        <v>1</v>
      </c>
      <c r="E2" s="5">
        <v>0</v>
      </c>
      <c r="F2" s="5">
        <v>1</v>
      </c>
      <c r="G2" s="5">
        <v>1</v>
      </c>
      <c r="H2" s="5">
        <v>1</v>
      </c>
      <c r="I2" s="5">
        <v>0</v>
      </c>
      <c r="J2" s="5">
        <v>0</v>
      </c>
      <c r="K2" s="10">
        <f t="shared" ref="K2:K11" si="0">SUM(D2:J2)</f>
        <v>4</v>
      </c>
      <c r="L2" s="5" t="s">
        <v>40</v>
      </c>
    </row>
    <row r="3" ht="44.25" spans="1:12">
      <c r="A3" s="5">
        <v>2</v>
      </c>
      <c r="B3" s="6" t="s">
        <v>41</v>
      </c>
      <c r="C3" s="7" t="s">
        <v>16</v>
      </c>
      <c r="D3" s="5">
        <v>1</v>
      </c>
      <c r="E3" s="5">
        <v>1</v>
      </c>
      <c r="F3" s="5">
        <v>1</v>
      </c>
      <c r="G3" s="5">
        <v>1</v>
      </c>
      <c r="H3" s="5">
        <v>1</v>
      </c>
      <c r="I3" s="5">
        <v>-5</v>
      </c>
      <c r="J3" s="5">
        <v>0</v>
      </c>
      <c r="K3" s="10">
        <f t="shared" si="0"/>
        <v>0</v>
      </c>
      <c r="L3" s="5" t="s">
        <v>42</v>
      </c>
    </row>
    <row r="4" ht="44.25" spans="1:12">
      <c r="A4" s="5">
        <v>3</v>
      </c>
      <c r="B4" s="6" t="s">
        <v>20</v>
      </c>
      <c r="C4" s="7" t="s">
        <v>11</v>
      </c>
      <c r="D4" s="5">
        <v>1</v>
      </c>
      <c r="E4" s="5">
        <v>0</v>
      </c>
      <c r="F4" s="5">
        <v>1</v>
      </c>
      <c r="G4" s="5">
        <v>1</v>
      </c>
      <c r="H4" s="5">
        <v>1</v>
      </c>
      <c r="I4" s="5">
        <v>0</v>
      </c>
      <c r="J4" s="5">
        <v>0</v>
      </c>
      <c r="K4" s="10">
        <f t="shared" si="0"/>
        <v>4</v>
      </c>
      <c r="L4" s="5" t="s">
        <v>43</v>
      </c>
    </row>
    <row r="5" ht="44.25" spans="1:12">
      <c r="A5" s="5">
        <v>4</v>
      </c>
      <c r="B5" s="6" t="s">
        <v>22</v>
      </c>
      <c r="C5" s="7" t="s">
        <v>11</v>
      </c>
      <c r="D5" s="5">
        <v>1</v>
      </c>
      <c r="E5" s="5">
        <v>1</v>
      </c>
      <c r="F5" s="5">
        <v>1</v>
      </c>
      <c r="G5" s="5">
        <v>1</v>
      </c>
      <c r="H5" s="5">
        <v>1</v>
      </c>
      <c r="I5" s="5">
        <v>0</v>
      </c>
      <c r="J5" s="5">
        <v>0</v>
      </c>
      <c r="K5" s="10">
        <f t="shared" si="0"/>
        <v>5</v>
      </c>
      <c r="L5" s="5" t="s">
        <v>44</v>
      </c>
    </row>
    <row r="6" ht="44.25" spans="1:12">
      <c r="A6" s="5">
        <v>5</v>
      </c>
      <c r="B6" s="6" t="s">
        <v>45</v>
      </c>
      <c r="C6" s="7" t="s">
        <v>25</v>
      </c>
      <c r="D6" s="5">
        <v>1</v>
      </c>
      <c r="E6" s="5">
        <v>0</v>
      </c>
      <c r="F6" s="5">
        <v>1</v>
      </c>
      <c r="G6" s="5">
        <v>1</v>
      </c>
      <c r="H6" s="5">
        <v>1</v>
      </c>
      <c r="I6" s="5">
        <v>0</v>
      </c>
      <c r="J6" s="5">
        <v>0</v>
      </c>
      <c r="K6" s="10">
        <f t="shared" si="0"/>
        <v>4</v>
      </c>
      <c r="L6" s="5" t="s">
        <v>46</v>
      </c>
    </row>
    <row r="7" ht="44.25" spans="1:12">
      <c r="A7" s="5">
        <v>6</v>
      </c>
      <c r="B7" s="6" t="s">
        <v>47</v>
      </c>
      <c r="C7" s="7" t="s">
        <v>25</v>
      </c>
      <c r="D7" s="5">
        <v>1</v>
      </c>
      <c r="E7" s="5">
        <v>1</v>
      </c>
      <c r="F7" s="5">
        <v>1</v>
      </c>
      <c r="G7" s="5">
        <v>0.5</v>
      </c>
      <c r="H7" s="5">
        <v>1</v>
      </c>
      <c r="I7" s="5">
        <v>0</v>
      </c>
      <c r="J7" s="5">
        <v>0</v>
      </c>
      <c r="K7" s="10">
        <f t="shared" si="0"/>
        <v>4.5</v>
      </c>
      <c r="L7" s="5" t="s">
        <v>48</v>
      </c>
    </row>
    <row r="8" ht="44.25" spans="1:12">
      <c r="A8" s="5">
        <v>7</v>
      </c>
      <c r="B8" s="6" t="s">
        <v>49</v>
      </c>
      <c r="C8" s="7" t="s">
        <v>30</v>
      </c>
      <c r="D8" s="5">
        <v>1</v>
      </c>
      <c r="E8" s="5">
        <v>1</v>
      </c>
      <c r="F8" s="5">
        <v>1</v>
      </c>
      <c r="G8" s="5">
        <v>1</v>
      </c>
      <c r="H8" s="5">
        <v>1</v>
      </c>
      <c r="I8" s="5">
        <v>0</v>
      </c>
      <c r="J8" s="5">
        <v>1</v>
      </c>
      <c r="K8" s="10">
        <f t="shared" si="0"/>
        <v>6</v>
      </c>
      <c r="L8" s="5" t="s">
        <v>50</v>
      </c>
    </row>
    <row r="9" ht="44.25" spans="1:12">
      <c r="A9" s="5">
        <v>8</v>
      </c>
      <c r="B9" s="6" t="s">
        <v>51</v>
      </c>
      <c r="C9" s="7" t="s">
        <v>30</v>
      </c>
      <c r="D9" s="5">
        <v>1</v>
      </c>
      <c r="E9" s="5">
        <v>1</v>
      </c>
      <c r="F9" s="5">
        <v>1</v>
      </c>
      <c r="G9" s="5">
        <v>1</v>
      </c>
      <c r="H9" s="5">
        <v>1</v>
      </c>
      <c r="I9" s="5">
        <v>0</v>
      </c>
      <c r="J9" s="5">
        <v>0</v>
      </c>
      <c r="K9" s="10">
        <f t="shared" si="0"/>
        <v>5</v>
      </c>
      <c r="L9" s="5" t="s">
        <v>52</v>
      </c>
    </row>
    <row r="10" ht="58.75" spans="1:12">
      <c r="A10" s="5">
        <v>9</v>
      </c>
      <c r="B10" s="6" t="s">
        <v>53</v>
      </c>
      <c r="C10" s="7" t="s">
        <v>35</v>
      </c>
      <c r="D10" s="5">
        <v>1</v>
      </c>
      <c r="E10" s="5">
        <v>1</v>
      </c>
      <c r="F10" s="5">
        <v>1</v>
      </c>
      <c r="G10" s="5">
        <v>1</v>
      </c>
      <c r="H10" s="5">
        <v>1</v>
      </c>
      <c r="I10" s="5">
        <v>0</v>
      </c>
      <c r="J10" s="5">
        <v>0</v>
      </c>
      <c r="K10" s="10">
        <f t="shared" si="0"/>
        <v>5</v>
      </c>
      <c r="L10" s="5" t="s">
        <v>54</v>
      </c>
    </row>
    <row r="11" ht="58.75" spans="1:12">
      <c r="A11" s="5">
        <v>10</v>
      </c>
      <c r="B11" s="6" t="s">
        <v>55</v>
      </c>
      <c r="C11" s="7" t="s">
        <v>35</v>
      </c>
      <c r="D11" s="5">
        <v>1</v>
      </c>
      <c r="E11" s="5">
        <v>1</v>
      </c>
      <c r="F11" s="5">
        <v>1</v>
      </c>
      <c r="G11" s="5">
        <v>1</v>
      </c>
      <c r="H11" s="5">
        <v>1</v>
      </c>
      <c r="I11" s="5">
        <v>0</v>
      </c>
      <c r="J11" s="5">
        <v>0</v>
      </c>
      <c r="K11" s="10">
        <f t="shared" si="0"/>
        <v>5</v>
      </c>
      <c r="L11" s="5" t="s">
        <v>56</v>
      </c>
    </row>
    <row r="12" ht="15.25" spans="1:12">
      <c r="A12" s="8" t="s">
        <v>39</v>
      </c>
      <c r="B12" s="8"/>
      <c r="C12" s="8"/>
      <c r="D12" s="9">
        <f t="shared" ref="D12:K12" si="1">AVERAGE(D2:D11)</f>
        <v>1</v>
      </c>
      <c r="E12" s="9">
        <f t="shared" si="1"/>
        <v>0.7</v>
      </c>
      <c r="F12" s="9">
        <f t="shared" si="1"/>
        <v>1</v>
      </c>
      <c r="G12" s="9">
        <f t="shared" si="1"/>
        <v>0.95</v>
      </c>
      <c r="H12" s="9">
        <f t="shared" si="1"/>
        <v>1</v>
      </c>
      <c r="I12" s="9">
        <f t="shared" si="1"/>
        <v>-0.5</v>
      </c>
      <c r="J12" s="9">
        <f t="shared" si="1"/>
        <v>0.1</v>
      </c>
      <c r="K12" s="9">
        <f t="shared" si="1"/>
        <v>4.25</v>
      </c>
      <c r="L12" s="11"/>
    </row>
  </sheetData>
  <mergeCells count="1">
    <mergeCell ref="A12:C1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GPT-4.1-mini</vt:lpstr>
      <vt:lpstr>MedGemma 4B</vt:lpstr>
      <vt:lpstr>MedGemma 4B DPO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cp:lastModifiedBy>
  <dcterms:created xsi:type="dcterms:W3CDTF">2025-07-17T07:09:00Z</dcterms:created>
  <dcterms:modified xsi:type="dcterms:W3CDTF">2025-07-21T00:33:41Z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4073D7F1BE9B495EB952A64168408EA3_13</vt:lpwstr>
  </property>
  <property fmtid="{D5CDD505-2E9C-101B-9397-08002B2CF9AE}" pid="3" name="KSOProductBuildVer">
    <vt:lpwstr>2057-12.2.0.21936</vt:lpwstr>
  </property>
</Properties>
</file>