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KLTN\Documents\RPi NTP Time Server Statrum-2\Test\OtherRelatedFiles\Test 6\"/>
    </mc:Choice>
  </mc:AlternateContent>
  <xr:revisionPtr revIDLastSave="0" documentId="13_ncr:1_{F565DE80-DA7F-44C9-BCF1-5352FFFBFD8B}" xr6:coauthVersionLast="31" xr6:coauthVersionMax="31" xr10:uidLastSave="{00000000-0000-0000-0000-000000000000}"/>
  <bookViews>
    <workbookView xWindow="0" yWindow="0" windowWidth="21570" windowHeight="7800" activeTab="2" xr2:uid="{A40E0426-1BA6-43FB-9D34-7FAB72C2319D}"/>
  </bookViews>
  <sheets>
    <sheet name="First Try" sheetId="1" r:id="rId1"/>
    <sheet name="Second Try" sheetId="2" r:id="rId2"/>
    <sheet name="Third Tr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3" l="1"/>
  <c r="H30" i="2"/>
  <c r="H30" i="1"/>
  <c r="H29" i="3" l="1"/>
  <c r="H29" i="2"/>
  <c r="H29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" i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</calcChain>
</file>

<file path=xl/sharedStrings.xml><?xml version="1.0" encoding="utf-8"?>
<sst xmlns="http://schemas.openxmlformats.org/spreadsheetml/2006/main" count="39" uniqueCount="9">
  <si>
    <t>Raspberry Red</t>
  </si>
  <si>
    <t>Raspberry Black</t>
  </si>
  <si>
    <t>Package</t>
  </si>
  <si>
    <t>Error</t>
  </si>
  <si>
    <t>Time</t>
  </si>
  <si>
    <t>nanosecond</t>
  </si>
  <si>
    <t>TOTAL</t>
  </si>
  <si>
    <t>AVERAGE</t>
  </si>
  <si>
    <t>TOTAL AVERAGE DISTANCE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</si>
</sst>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'First Try'!$H$3:$H$28</c:f>
              <c:numCache>
                <c:formatCode>General</c:formatCode>
                <c:ptCount val="26"/>
                <c:pt idx="0">
                  <c:v>7.6226650000000007E-3</c:v>
                </c:pt>
                <c:pt idx="1">
                  <c:v>1.4951250000000001E-3</c:v>
                </c:pt>
                <c:pt idx="2">
                  <c:v>1.2993916000000001E-2</c:v>
                </c:pt>
                <c:pt idx="3">
                  <c:v>8.1167050000000001E-3</c:v>
                </c:pt>
                <c:pt idx="4">
                  <c:v>3.2573980000000003E-3</c:v>
                </c:pt>
                <c:pt idx="5">
                  <c:v>1.3484938E-2</c:v>
                </c:pt>
                <c:pt idx="6">
                  <c:v>8.6101279999999999E-3</c:v>
                </c:pt>
                <c:pt idx="7">
                  <c:v>3.7470510000000004E-3</c:v>
                </c:pt>
                <c:pt idx="8">
                  <c:v>1.5244083E-2</c:v>
                </c:pt>
                <c:pt idx="9">
                  <c:v>1.0370754000000001E-2</c:v>
                </c:pt>
                <c:pt idx="10">
                  <c:v>4.249226E-3</c:v>
                </c:pt>
                <c:pt idx="11">
                  <c:v>1.5752287E-2</c:v>
                </c:pt>
                <c:pt idx="12">
                  <c:v>1.0883508E-2</c:v>
                </c:pt>
                <c:pt idx="13">
                  <c:v>6.0117520000000004E-3</c:v>
                </c:pt>
                <c:pt idx="14">
                  <c:v>1.139412E-3</c:v>
                </c:pt>
                <c:pt idx="15">
                  <c:v>1.1396664000000001E-2</c:v>
                </c:pt>
                <c:pt idx="16">
                  <c:v>6.5053480000000002E-3</c:v>
                </c:pt>
                <c:pt idx="17">
                  <c:v>1.6395100000000001E-3</c:v>
                </c:pt>
                <c:pt idx="18">
                  <c:v>1.312433E-2</c:v>
                </c:pt>
                <c:pt idx="19">
                  <c:v>8.2545910000000004E-3</c:v>
                </c:pt>
                <c:pt idx="20">
                  <c:v>2.125381E-3</c:v>
                </c:pt>
                <c:pt idx="21">
                  <c:v>1.3620335000000001E-2</c:v>
                </c:pt>
                <c:pt idx="22">
                  <c:v>8.7459100000000008E-3</c:v>
                </c:pt>
                <c:pt idx="23">
                  <c:v>3.8223640000000004E-3</c:v>
                </c:pt>
                <c:pt idx="24">
                  <c:v>1.4103634E-2</c:v>
                </c:pt>
                <c:pt idx="25">
                  <c:v>9.2337030000000011E-3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E-4F49-908E-933D7E0C1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910904"/>
        <c:axId val="437907296"/>
      </c:lineChart>
      <c:catAx>
        <c:axId val="43791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07296"/>
        <c:crosses val="autoZero"/>
        <c:auto val="1"/>
        <c:lblAlgn val="ctr"/>
        <c:lblOffset val="100"/>
        <c:tickLblSkip val="1"/>
        <c:noMultiLvlLbl val="0"/>
      </c:catAx>
      <c:valAx>
        <c:axId val="437907296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1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'Second Try'!$H$3:$H$28</c:f>
              <c:numCache>
                <c:formatCode>General</c:formatCode>
                <c:ptCount val="26"/>
                <c:pt idx="0">
                  <c:v>6.6883000000000003E-3</c:v>
                </c:pt>
                <c:pt idx="1">
                  <c:v>1.8067780000000002E-3</c:v>
                </c:pt>
                <c:pt idx="2">
                  <c:v>1.3304571000000001E-2</c:v>
                </c:pt>
                <c:pt idx="3">
                  <c:v>8.437979E-3</c:v>
                </c:pt>
                <c:pt idx="4">
                  <c:v>2.348022E-3</c:v>
                </c:pt>
                <c:pt idx="5">
                  <c:v>1.3809500000000001E-2</c:v>
                </c:pt>
                <c:pt idx="6">
                  <c:v>8.9285330000000006E-3</c:v>
                </c:pt>
                <c:pt idx="7">
                  <c:v>4.050283E-3</c:v>
                </c:pt>
                <c:pt idx="8">
                  <c:v>1.5543204000000001E-2</c:v>
                </c:pt>
                <c:pt idx="9">
                  <c:v>9.4083630000000012E-3</c:v>
                </c:pt>
                <c:pt idx="10">
                  <c:v>4.5319000000000002E-3</c:v>
                </c:pt>
                <c:pt idx="11">
                  <c:v>-3.4453000000000001E-4</c:v>
                </c:pt>
                <c:pt idx="12">
                  <c:v>1.1151784000000001E-2</c:v>
                </c:pt>
                <c:pt idx="13">
                  <c:v>6.2656640000000006E-3</c:v>
                </c:pt>
                <c:pt idx="14">
                  <c:v>1.37315E-4</c:v>
                </c:pt>
                <c:pt idx="15">
                  <c:v>1.1644251000000001E-2</c:v>
                </c:pt>
                <c:pt idx="16">
                  <c:v>6.769326E-3</c:v>
                </c:pt>
                <c:pt idx="17">
                  <c:v>1.8876950000000002E-3</c:v>
                </c:pt>
                <c:pt idx="18">
                  <c:v>1.3391979996958847E-2</c:v>
                </c:pt>
                <c:pt idx="19">
                  <c:v>7.2645230000000002E-3</c:v>
                </c:pt>
                <c:pt idx="20">
                  <c:v>2.396334E-3</c:v>
                </c:pt>
                <c:pt idx="21">
                  <c:v>1.3892453000000001E-2</c:v>
                </c:pt>
                <c:pt idx="22">
                  <c:v>9.019323000000001E-3</c:v>
                </c:pt>
                <c:pt idx="23">
                  <c:v>2.8954830000000003E-3</c:v>
                </c:pt>
                <c:pt idx="24">
                  <c:v>1.438759E-2</c:v>
                </c:pt>
                <c:pt idx="25">
                  <c:v>9.5011110000000013E-3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C-41D0-BACD-926505B16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555352"/>
        <c:axId val="446553384"/>
      </c:lineChart>
      <c:catAx>
        <c:axId val="446555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3384"/>
        <c:crosses val="autoZero"/>
        <c:auto val="1"/>
        <c:lblAlgn val="ctr"/>
        <c:lblOffset val="100"/>
        <c:noMultiLvlLbl val="0"/>
      </c:catAx>
      <c:valAx>
        <c:axId val="446553384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'Third Try'!$H$3:$H$28</c:f>
              <c:numCache>
                <c:formatCode>General</c:formatCode>
                <c:ptCount val="26"/>
                <c:pt idx="0">
                  <c:v>4.5495930000000002E-3</c:v>
                </c:pt>
                <c:pt idx="1">
                  <c:v>1.6048684000000001E-2</c:v>
                </c:pt>
                <c:pt idx="2">
                  <c:v>9.9254709999999999E-3</c:v>
                </c:pt>
                <c:pt idx="3">
                  <c:v>5.067149E-3</c:v>
                </c:pt>
                <c:pt idx="4">
                  <c:v>1.6554678E-2</c:v>
                </c:pt>
                <c:pt idx="5">
                  <c:v>1.1671194000000001E-2</c:v>
                </c:pt>
                <c:pt idx="6">
                  <c:v>6.7963540000000001E-3</c:v>
                </c:pt>
                <c:pt idx="7">
                  <c:v>6.644890000000001E-4</c:v>
                </c:pt>
                <c:pt idx="8">
                  <c:v>1.2150451000000001E-2</c:v>
                </c:pt>
                <c:pt idx="9">
                  <c:v>7.2732570000000009E-3</c:v>
                </c:pt>
                <c:pt idx="10">
                  <c:v>2.397901E-3</c:v>
                </c:pt>
                <c:pt idx="11">
                  <c:v>1.3889247E-2</c:v>
                </c:pt>
                <c:pt idx="12">
                  <c:v>7.7801360000000009E-3</c:v>
                </c:pt>
                <c:pt idx="13">
                  <c:v>2.8787530000000004E-3</c:v>
                </c:pt>
                <c:pt idx="14">
                  <c:v>1.4387102000000001E-2</c:v>
                </c:pt>
                <c:pt idx="15">
                  <c:v>9.5095200000000005E-3</c:v>
                </c:pt>
                <c:pt idx="16">
                  <c:v>4.6273080000000001E-3</c:v>
                </c:pt>
                <c:pt idx="17">
                  <c:v>1.4881278000000001E-2</c:v>
                </c:pt>
                <c:pt idx="18">
                  <c:v>1.0004251E-2</c:v>
                </c:pt>
                <c:pt idx="19">
                  <c:v>5.1286890000000005E-3</c:v>
                </c:pt>
                <c:pt idx="20">
                  <c:v>1.6632793E-2</c:v>
                </c:pt>
                <c:pt idx="21">
                  <c:v>1.0504475000000001E-2</c:v>
                </c:pt>
                <c:pt idx="22">
                  <c:v>5.6349200000000007E-3</c:v>
                </c:pt>
                <c:pt idx="23">
                  <c:v>7.4773999999999999E-4</c:v>
                </c:pt>
                <c:pt idx="24">
                  <c:v>1.2247812E-2</c:v>
                </c:pt>
                <c:pt idx="25">
                  <c:v>7.3608389969588295E-3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1-4531-9492-0CD4A136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807312"/>
        <c:axId val="542808296"/>
      </c:lineChart>
      <c:catAx>
        <c:axId val="54280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08296"/>
        <c:crosses val="autoZero"/>
        <c:auto val="1"/>
        <c:lblAlgn val="ctr"/>
        <c:lblOffset val="100"/>
        <c:noMultiLvlLbl val="0"/>
      </c:catAx>
      <c:valAx>
        <c:axId val="542808296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0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7</xdr:row>
      <xdr:rowOff>4762</xdr:rowOff>
    </xdr:from>
    <xdr:to>
      <xdr:col>15</xdr:col>
      <xdr:colOff>476250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334FE-99DA-4498-9E24-5B2DA4F1E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8</xdr:row>
      <xdr:rowOff>214312</xdr:rowOff>
    </xdr:from>
    <xdr:to>
      <xdr:col>15</xdr:col>
      <xdr:colOff>447675</xdr:colOff>
      <xdr:row>20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FF620-65C9-4682-AA1E-80FC189E6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443593</xdr:colOff>
      <xdr:row>9</xdr:row>
      <xdr:rowOff>165327</xdr:rowOff>
    </xdr:from>
    <xdr:to>
      <xdr:col>16</xdr:col>
      <xdr:colOff>117022</xdr:colOff>
      <xdr:row>21</xdr:row>
      <xdr:rowOff>51027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999B5-D02E-4354-9ADE-263C7DF6B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8898-4ADA-4DBA-954D-E611218B3FC4}">
  <dimension ref="A1:H30"/>
  <sheetViews>
    <sheetView topLeftCell="B25" workbookViewId="0">
      <selection activeCell="G30" sqref="G30"/>
    </sheetView>
  </sheetViews>
  <sheetFormatPr defaultRowHeight="15" x14ac:dyDescent="0.25"/>
  <cols>
    <col min="1" max="8" width="25.7109375" customWidth="1"/>
  </cols>
  <sheetData>
    <row r="1" spans="1:8" ht="18.75" x14ac:dyDescent="0.25">
      <c r="A1" s="13" t="s">
        <v>2</v>
      </c>
      <c r="B1" s="13" t="s">
        <v>0</v>
      </c>
      <c r="C1" s="13"/>
      <c r="D1" s="13" t="s">
        <v>1</v>
      </c>
      <c r="E1" s="13"/>
      <c r="F1" s="13" t="s">
        <v>3</v>
      </c>
      <c r="G1" s="13"/>
      <c r="H1" s="6"/>
    </row>
    <row r="2" spans="1:8" ht="18.75" x14ac:dyDescent="0.25">
      <c r="A2" s="13"/>
      <c r="B2" s="7" t="s">
        <v>4</v>
      </c>
      <c r="C2" s="7" t="s">
        <v>5</v>
      </c>
      <c r="D2" s="7" t="s">
        <v>4</v>
      </c>
      <c r="E2" s="7" t="s">
        <v>5</v>
      </c>
      <c r="F2" s="8" t="s">
        <v>4</v>
      </c>
      <c r="G2" s="7" t="s">
        <v>5</v>
      </c>
      <c r="H2" s="7" t="s">
        <v>6</v>
      </c>
    </row>
    <row r="3" spans="1:8" ht="18.75" x14ac:dyDescent="0.25">
      <c r="A3" s="6">
        <v>0</v>
      </c>
      <c r="B3" s="9">
        <v>0.4133101851851852</v>
      </c>
      <c r="C3" s="10">
        <v>172211490</v>
      </c>
      <c r="D3" s="9">
        <v>0.4133101851851852</v>
      </c>
      <c r="E3" s="6">
        <v>164588825</v>
      </c>
      <c r="F3" s="10">
        <f>(B3-D3)*86400</f>
        <v>0</v>
      </c>
      <c r="G3" s="6">
        <f>(C3-E3)</f>
        <v>7622665</v>
      </c>
      <c r="H3" s="6">
        <f>F3+(G3*(10^-9))</f>
        <v>7.6226650000000007E-3</v>
      </c>
    </row>
    <row r="4" spans="1:8" ht="18.75" x14ac:dyDescent="0.25">
      <c r="A4" s="6">
        <v>1</v>
      </c>
      <c r="B4" s="9">
        <v>0.41332175925925929</v>
      </c>
      <c r="C4" s="10">
        <v>40023155</v>
      </c>
      <c r="D4" s="9">
        <v>0.41332175925925929</v>
      </c>
      <c r="E4" s="6">
        <v>38528030</v>
      </c>
      <c r="F4" s="10">
        <f t="shared" ref="F4:F28" si="0">(B4-D4)*86400</f>
        <v>0</v>
      </c>
      <c r="G4" s="6">
        <f t="shared" ref="G4:G28" si="1">(C4-E4)</f>
        <v>1495125</v>
      </c>
      <c r="H4" s="6">
        <f t="shared" ref="H4:H28" si="2">F4+(G4*(10^-9))</f>
        <v>1.4951250000000001E-3</v>
      </c>
    </row>
    <row r="5" spans="1:8" ht="18.75" x14ac:dyDescent="0.25">
      <c r="A5" s="6">
        <v>2</v>
      </c>
      <c r="B5" s="9">
        <v>0.41332175925925929</v>
      </c>
      <c r="C5" s="10">
        <v>924264569</v>
      </c>
      <c r="D5" s="9">
        <v>0.41332175925925929</v>
      </c>
      <c r="E5" s="6">
        <v>911270653</v>
      </c>
      <c r="F5" s="10">
        <f t="shared" si="0"/>
        <v>0</v>
      </c>
      <c r="G5" s="6">
        <f t="shared" si="1"/>
        <v>12993916</v>
      </c>
      <c r="H5" s="6">
        <f t="shared" si="2"/>
        <v>1.2993916000000001E-2</v>
      </c>
    </row>
    <row r="6" spans="1:8" ht="18.75" x14ac:dyDescent="0.25">
      <c r="A6" s="6">
        <v>3</v>
      </c>
      <c r="B6" s="9">
        <v>0.41333333333333333</v>
      </c>
      <c r="C6" s="10">
        <v>792132499</v>
      </c>
      <c r="D6" s="9">
        <v>0.41333333333333333</v>
      </c>
      <c r="E6" s="6">
        <v>784015794</v>
      </c>
      <c r="F6" s="10">
        <f t="shared" si="0"/>
        <v>0</v>
      </c>
      <c r="G6" s="6">
        <f t="shared" si="1"/>
        <v>8116705</v>
      </c>
      <c r="H6" s="6">
        <f t="shared" si="2"/>
        <v>8.1167050000000001E-3</v>
      </c>
    </row>
    <row r="7" spans="1:8" ht="18.75" x14ac:dyDescent="0.25">
      <c r="A7" s="6">
        <v>4</v>
      </c>
      <c r="B7" s="9">
        <v>0.41334490740740742</v>
      </c>
      <c r="C7" s="10">
        <v>660016204</v>
      </c>
      <c r="D7" s="9">
        <v>0.41334490740740742</v>
      </c>
      <c r="E7" s="6">
        <v>656758806</v>
      </c>
      <c r="F7" s="10">
        <f t="shared" si="0"/>
        <v>0</v>
      </c>
      <c r="G7" s="6">
        <f t="shared" si="1"/>
        <v>3257398</v>
      </c>
      <c r="H7" s="6">
        <f t="shared" si="2"/>
        <v>3.2573980000000003E-3</v>
      </c>
    </row>
    <row r="8" spans="1:8" ht="18.75" x14ac:dyDescent="0.25">
      <c r="A8" s="6">
        <v>5</v>
      </c>
      <c r="B8" s="9">
        <v>0.41335648148148146</v>
      </c>
      <c r="C8" s="10">
        <v>544246549</v>
      </c>
      <c r="D8" s="9">
        <v>0.41335648148148146</v>
      </c>
      <c r="E8" s="6">
        <v>530761611</v>
      </c>
      <c r="F8" s="10">
        <f t="shared" si="0"/>
        <v>0</v>
      </c>
      <c r="G8" s="6">
        <f t="shared" si="1"/>
        <v>13484938</v>
      </c>
      <c r="H8" s="6">
        <f t="shared" si="2"/>
        <v>1.3484938E-2</v>
      </c>
    </row>
    <row r="9" spans="1:8" ht="18.75" x14ac:dyDescent="0.25">
      <c r="A9" s="6">
        <v>6</v>
      </c>
      <c r="B9" s="9">
        <v>0.4133680555555555</v>
      </c>
      <c r="C9" s="10">
        <v>412115082</v>
      </c>
      <c r="D9" s="9">
        <v>0.4133680555555555</v>
      </c>
      <c r="E9" s="6">
        <v>403504954</v>
      </c>
      <c r="F9" s="10">
        <f t="shared" si="0"/>
        <v>0</v>
      </c>
      <c r="G9" s="6">
        <f t="shared" si="1"/>
        <v>8610128</v>
      </c>
      <c r="H9" s="6">
        <f t="shared" si="2"/>
        <v>8.6101279999999999E-3</v>
      </c>
    </row>
    <row r="10" spans="1:8" ht="18.75" x14ac:dyDescent="0.25">
      <c r="A10" s="6">
        <v>7</v>
      </c>
      <c r="B10" s="9">
        <v>0.41337962962962965</v>
      </c>
      <c r="C10" s="10">
        <v>279989170</v>
      </c>
      <c r="D10" s="9">
        <v>0.41337962962962965</v>
      </c>
      <c r="E10" s="6">
        <v>276242119</v>
      </c>
      <c r="F10" s="10">
        <f t="shared" si="0"/>
        <v>0</v>
      </c>
      <c r="G10" s="6">
        <f t="shared" si="1"/>
        <v>3747051</v>
      </c>
      <c r="H10" s="6">
        <f t="shared" si="2"/>
        <v>3.7470510000000004E-3</v>
      </c>
    </row>
    <row r="11" spans="1:8" ht="18.75" x14ac:dyDescent="0.25">
      <c r="A11" s="6">
        <v>8</v>
      </c>
      <c r="B11" s="9">
        <v>0.41339120370370369</v>
      </c>
      <c r="C11" s="10">
        <v>164228605</v>
      </c>
      <c r="D11" s="9">
        <v>0.41339120370370369</v>
      </c>
      <c r="E11" s="6">
        <v>148984522</v>
      </c>
      <c r="F11" s="10">
        <f t="shared" si="0"/>
        <v>0</v>
      </c>
      <c r="G11" s="6">
        <f t="shared" si="1"/>
        <v>15244083</v>
      </c>
      <c r="H11" s="6">
        <f t="shared" si="2"/>
        <v>1.5244083E-2</v>
      </c>
    </row>
    <row r="12" spans="1:8" ht="18.75" x14ac:dyDescent="0.25">
      <c r="A12" s="6">
        <v>9</v>
      </c>
      <c r="B12" s="9">
        <v>0.41340277777777779</v>
      </c>
      <c r="C12" s="10">
        <v>32097914</v>
      </c>
      <c r="D12" s="9">
        <v>0.41340277777777779</v>
      </c>
      <c r="E12" s="6">
        <v>21727160</v>
      </c>
      <c r="F12" s="10">
        <f t="shared" si="0"/>
        <v>0</v>
      </c>
      <c r="G12" s="6">
        <f t="shared" si="1"/>
        <v>10370754</v>
      </c>
      <c r="H12" s="6">
        <f t="shared" si="2"/>
        <v>1.0370754000000001E-2</v>
      </c>
    </row>
    <row r="13" spans="1:8" ht="18.75" x14ac:dyDescent="0.25">
      <c r="A13" s="6">
        <v>10</v>
      </c>
      <c r="B13" s="9">
        <v>0.41340277777777779</v>
      </c>
      <c r="C13" s="10">
        <v>899966402</v>
      </c>
      <c r="D13" s="9">
        <v>0.41340277777777779</v>
      </c>
      <c r="E13" s="6">
        <v>895717176</v>
      </c>
      <c r="F13" s="10">
        <f t="shared" si="0"/>
        <v>0</v>
      </c>
      <c r="G13" s="6">
        <f t="shared" si="1"/>
        <v>4249226</v>
      </c>
      <c r="H13" s="6">
        <f t="shared" si="2"/>
        <v>4.249226E-3</v>
      </c>
    </row>
    <row r="14" spans="1:8" ht="18.75" x14ac:dyDescent="0.25">
      <c r="A14" s="6">
        <v>11</v>
      </c>
      <c r="B14" s="9">
        <v>0.41341435185185182</v>
      </c>
      <c r="C14" s="10">
        <v>784211288</v>
      </c>
      <c r="D14" s="9">
        <v>0.41341435185185182</v>
      </c>
      <c r="E14" s="6">
        <v>768459001</v>
      </c>
      <c r="F14" s="10">
        <f t="shared" si="0"/>
        <v>0</v>
      </c>
      <c r="G14" s="6">
        <f t="shared" si="1"/>
        <v>15752287</v>
      </c>
      <c r="H14" s="6">
        <f t="shared" si="2"/>
        <v>1.5752287E-2</v>
      </c>
    </row>
    <row r="15" spans="1:8" ht="18.75" x14ac:dyDescent="0.25">
      <c r="A15" s="6">
        <v>12</v>
      </c>
      <c r="B15" s="9">
        <v>0.41342592592592592</v>
      </c>
      <c r="C15" s="10">
        <v>652086648</v>
      </c>
      <c r="D15" s="9">
        <v>0.41342592592592592</v>
      </c>
      <c r="E15" s="6">
        <v>641203140</v>
      </c>
      <c r="F15" s="10">
        <f t="shared" si="0"/>
        <v>0</v>
      </c>
      <c r="G15" s="6">
        <f t="shared" si="1"/>
        <v>10883508</v>
      </c>
      <c r="H15" s="6">
        <f t="shared" si="2"/>
        <v>1.0883508E-2</v>
      </c>
    </row>
    <row r="16" spans="1:8" ht="18.75" x14ac:dyDescent="0.25">
      <c r="A16" s="6">
        <v>13</v>
      </c>
      <c r="B16" s="9">
        <v>0.41343749999999996</v>
      </c>
      <c r="C16" s="10">
        <v>519957541</v>
      </c>
      <c r="D16" s="9">
        <v>0.41343749999999996</v>
      </c>
      <c r="E16" s="6">
        <v>513945789</v>
      </c>
      <c r="F16" s="10">
        <f t="shared" si="0"/>
        <v>0</v>
      </c>
      <c r="G16" s="6">
        <f t="shared" si="1"/>
        <v>6011752</v>
      </c>
      <c r="H16" s="6">
        <f t="shared" si="2"/>
        <v>6.0117520000000004E-3</v>
      </c>
    </row>
    <row r="17" spans="1:8" ht="18.75" x14ac:dyDescent="0.25">
      <c r="A17" s="6">
        <v>14</v>
      </c>
      <c r="B17" s="9">
        <v>0.41344907407407411</v>
      </c>
      <c r="C17" s="10">
        <v>387828492</v>
      </c>
      <c r="D17" s="9">
        <v>0.41344907407407411</v>
      </c>
      <c r="E17" s="6">
        <v>386689080</v>
      </c>
      <c r="F17" s="10">
        <f t="shared" si="0"/>
        <v>0</v>
      </c>
      <c r="G17" s="6">
        <f t="shared" si="1"/>
        <v>1139412</v>
      </c>
      <c r="H17" s="6">
        <f t="shared" si="2"/>
        <v>1.139412E-3</v>
      </c>
    </row>
    <row r="18" spans="1:8" ht="18.75" x14ac:dyDescent="0.25">
      <c r="A18" s="6">
        <v>15</v>
      </c>
      <c r="B18" s="9">
        <v>0.41346064814814815</v>
      </c>
      <c r="C18" s="10">
        <v>272079252</v>
      </c>
      <c r="D18" s="9">
        <v>0.41346064814814815</v>
      </c>
      <c r="E18" s="6">
        <v>260682588</v>
      </c>
      <c r="F18" s="10">
        <f t="shared" si="0"/>
        <v>0</v>
      </c>
      <c r="G18" s="6">
        <f t="shared" si="1"/>
        <v>11396664</v>
      </c>
      <c r="H18" s="6">
        <f t="shared" si="2"/>
        <v>1.1396664000000001E-2</v>
      </c>
    </row>
    <row r="19" spans="1:8" ht="18.75" x14ac:dyDescent="0.25">
      <c r="A19" s="6">
        <v>16</v>
      </c>
      <c r="B19" s="9">
        <v>0.41347222222222224</v>
      </c>
      <c r="C19" s="10">
        <v>139930375</v>
      </c>
      <c r="D19" s="9">
        <v>0.41347222222222224</v>
      </c>
      <c r="E19" s="6">
        <v>133425027</v>
      </c>
      <c r="F19" s="10">
        <f t="shared" si="0"/>
        <v>0</v>
      </c>
      <c r="G19" s="6">
        <f t="shared" si="1"/>
        <v>6505348</v>
      </c>
      <c r="H19" s="6">
        <f t="shared" si="2"/>
        <v>6.5053480000000002E-3</v>
      </c>
    </row>
    <row r="20" spans="1:8" ht="18.75" x14ac:dyDescent="0.25">
      <c r="A20" s="6">
        <v>17</v>
      </c>
      <c r="B20" s="9">
        <v>0.41348379629629628</v>
      </c>
      <c r="C20" s="10">
        <v>7810583</v>
      </c>
      <c r="D20" s="9">
        <v>0.41348379629629628</v>
      </c>
      <c r="E20" s="6">
        <v>6171073</v>
      </c>
      <c r="F20" s="10">
        <f t="shared" si="0"/>
        <v>0</v>
      </c>
      <c r="G20" s="6">
        <f t="shared" si="1"/>
        <v>1639510</v>
      </c>
      <c r="H20" s="6">
        <f t="shared" si="2"/>
        <v>1.6395100000000001E-3</v>
      </c>
    </row>
    <row r="21" spans="1:8" ht="18.75" x14ac:dyDescent="0.25">
      <c r="A21" s="6">
        <v>18</v>
      </c>
      <c r="B21" s="9">
        <v>0.41348379629629628</v>
      </c>
      <c r="C21" s="10">
        <v>892040752</v>
      </c>
      <c r="D21" s="9">
        <v>0.41348379629629628</v>
      </c>
      <c r="E21" s="6">
        <v>878916422</v>
      </c>
      <c r="F21" s="10">
        <f t="shared" si="0"/>
        <v>0</v>
      </c>
      <c r="G21" s="6">
        <f t="shared" si="1"/>
        <v>13124330</v>
      </c>
      <c r="H21" s="6">
        <f t="shared" si="2"/>
        <v>1.312433E-2</v>
      </c>
    </row>
    <row r="22" spans="1:8" ht="18.75" x14ac:dyDescent="0.25">
      <c r="A22" s="6">
        <v>19</v>
      </c>
      <c r="B22" s="9">
        <v>0.41349537037037037</v>
      </c>
      <c r="C22" s="10">
        <v>759910696</v>
      </c>
      <c r="D22" s="9">
        <v>0.41349537037037037</v>
      </c>
      <c r="E22" s="6">
        <v>751656105</v>
      </c>
      <c r="F22" s="10">
        <f t="shared" si="0"/>
        <v>0</v>
      </c>
      <c r="G22" s="6">
        <f t="shared" si="1"/>
        <v>8254591</v>
      </c>
      <c r="H22" s="6">
        <f t="shared" si="2"/>
        <v>8.2545910000000004E-3</v>
      </c>
    </row>
    <row r="23" spans="1:8" ht="18.75" x14ac:dyDescent="0.25">
      <c r="A23" s="6">
        <v>20</v>
      </c>
      <c r="B23" s="9">
        <v>0.41350694444444441</v>
      </c>
      <c r="C23" s="10">
        <v>627774763</v>
      </c>
      <c r="D23" s="9">
        <v>0.41350694444444441</v>
      </c>
      <c r="E23" s="6">
        <v>625649382</v>
      </c>
      <c r="F23" s="10">
        <f t="shared" si="0"/>
        <v>0</v>
      </c>
      <c r="G23" s="6">
        <f t="shared" si="1"/>
        <v>2125381</v>
      </c>
      <c r="H23" s="6">
        <f t="shared" si="2"/>
        <v>2.125381E-3</v>
      </c>
    </row>
    <row r="24" spans="1:8" ht="18.75" x14ac:dyDescent="0.25">
      <c r="A24" s="6">
        <v>21</v>
      </c>
      <c r="B24" s="9">
        <v>0.41351851851851856</v>
      </c>
      <c r="C24" s="10">
        <v>512014624</v>
      </c>
      <c r="D24" s="9">
        <v>0.41351851851851856</v>
      </c>
      <c r="E24" s="6">
        <v>498394289</v>
      </c>
      <c r="F24" s="10">
        <f t="shared" si="0"/>
        <v>0</v>
      </c>
      <c r="G24" s="6">
        <f t="shared" si="1"/>
        <v>13620335</v>
      </c>
      <c r="H24" s="6">
        <f t="shared" si="2"/>
        <v>1.3620335000000001E-2</v>
      </c>
    </row>
    <row r="25" spans="1:8" ht="18.75" x14ac:dyDescent="0.25">
      <c r="A25" s="6">
        <v>22</v>
      </c>
      <c r="B25" s="9">
        <v>0.4135300925925926</v>
      </c>
      <c r="C25" s="10">
        <v>379885737</v>
      </c>
      <c r="D25" s="9">
        <v>0.4135300925925926</v>
      </c>
      <c r="E25" s="6">
        <v>371139827</v>
      </c>
      <c r="F25" s="10">
        <f t="shared" si="0"/>
        <v>0</v>
      </c>
      <c r="G25" s="6">
        <f t="shared" si="1"/>
        <v>8745910</v>
      </c>
      <c r="H25" s="6">
        <f t="shared" si="2"/>
        <v>8.7459100000000008E-3</v>
      </c>
    </row>
    <row r="26" spans="1:8" ht="18.75" x14ac:dyDescent="0.25">
      <c r="A26" s="6">
        <v>23</v>
      </c>
      <c r="B26" s="9">
        <v>0.4135416666666667</v>
      </c>
      <c r="C26" s="10">
        <v>247748929</v>
      </c>
      <c r="D26" s="9">
        <v>0.4135416666666667</v>
      </c>
      <c r="E26" s="6">
        <v>243926565</v>
      </c>
      <c r="F26" s="10">
        <f t="shared" si="0"/>
        <v>0</v>
      </c>
      <c r="G26" s="6">
        <f t="shared" si="1"/>
        <v>3822364</v>
      </c>
      <c r="H26" s="6">
        <f t="shared" si="2"/>
        <v>3.8223640000000004E-3</v>
      </c>
    </row>
    <row r="27" spans="1:8" ht="18.75" x14ac:dyDescent="0.25">
      <c r="A27" s="6">
        <v>24</v>
      </c>
      <c r="B27" s="9">
        <v>0.41355324074074074</v>
      </c>
      <c r="C27" s="10">
        <v>131987195</v>
      </c>
      <c r="D27" s="9">
        <v>0.41355324074074074</v>
      </c>
      <c r="E27" s="6">
        <v>117883561</v>
      </c>
      <c r="F27" s="10">
        <f t="shared" si="0"/>
        <v>0</v>
      </c>
      <c r="G27" s="6">
        <f t="shared" si="1"/>
        <v>14103634</v>
      </c>
      <c r="H27" s="6">
        <f t="shared" si="2"/>
        <v>1.4103634E-2</v>
      </c>
    </row>
    <row r="28" spans="1:8" ht="18.75" x14ac:dyDescent="0.25">
      <c r="A28" s="6">
        <v>25</v>
      </c>
      <c r="B28" s="9">
        <v>0.41355324074074074</v>
      </c>
      <c r="C28" s="10">
        <v>999860275</v>
      </c>
      <c r="D28" s="9">
        <v>0.41355324074074074</v>
      </c>
      <c r="E28" s="6">
        <v>990626572</v>
      </c>
      <c r="F28" s="10">
        <f t="shared" si="0"/>
        <v>0</v>
      </c>
      <c r="G28" s="6">
        <f t="shared" si="1"/>
        <v>9233703</v>
      </c>
      <c r="H28" s="6">
        <f t="shared" si="2"/>
        <v>9.2337030000000011E-3</v>
      </c>
    </row>
    <row r="29" spans="1:8" ht="18.75" x14ac:dyDescent="0.25">
      <c r="A29" s="3"/>
      <c r="B29" s="3"/>
      <c r="C29" s="3"/>
      <c r="D29" s="3"/>
      <c r="E29" s="3"/>
      <c r="F29" s="3"/>
      <c r="G29" s="7" t="s">
        <v>7</v>
      </c>
      <c r="H29" s="6">
        <f>AVERAGE(H3:H28)</f>
        <v>8.2904122307692323E-3</v>
      </c>
    </row>
    <row r="30" spans="1:8" ht="18.75" x14ac:dyDescent="0.25">
      <c r="G30" t="s">
        <v>8</v>
      </c>
      <c r="H30" s="14">
        <f>H29*3*10^8</f>
        <v>2487123.6692307694</v>
      </c>
    </row>
  </sheetData>
  <mergeCells count="4">
    <mergeCell ref="B1:C1"/>
    <mergeCell ref="D1:E1"/>
    <mergeCell ref="A1:A2"/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5E2-C26E-444D-9DCD-EB81364B7487}">
  <dimension ref="A1:H30"/>
  <sheetViews>
    <sheetView topLeftCell="C16" workbookViewId="0">
      <selection activeCell="G30" sqref="G30"/>
    </sheetView>
  </sheetViews>
  <sheetFormatPr defaultRowHeight="15" x14ac:dyDescent="0.25"/>
  <cols>
    <col min="1" max="8" width="25.7109375" style="1" customWidth="1"/>
    <col min="9" max="16384" width="9.140625" style="1"/>
  </cols>
  <sheetData>
    <row r="1" spans="1:8" ht="18.75" x14ac:dyDescent="0.25">
      <c r="A1" s="13" t="s">
        <v>2</v>
      </c>
      <c r="B1" s="13" t="s">
        <v>0</v>
      </c>
      <c r="C1" s="13"/>
      <c r="D1" s="13" t="s">
        <v>1</v>
      </c>
      <c r="E1" s="13"/>
      <c r="F1" s="13" t="s">
        <v>3</v>
      </c>
      <c r="G1" s="13"/>
      <c r="H1" s="6"/>
    </row>
    <row r="2" spans="1:8" ht="18.75" x14ac:dyDescent="0.25">
      <c r="A2" s="13"/>
      <c r="B2" s="7" t="s">
        <v>4</v>
      </c>
      <c r="C2" s="7" t="s">
        <v>5</v>
      </c>
      <c r="D2" s="7" t="s">
        <v>4</v>
      </c>
      <c r="E2" s="7" t="s">
        <v>5</v>
      </c>
      <c r="F2" s="8" t="s">
        <v>4</v>
      </c>
      <c r="G2" s="7" t="s">
        <v>5</v>
      </c>
      <c r="H2" s="7" t="s">
        <v>6</v>
      </c>
    </row>
    <row r="3" spans="1:8" ht="18.75" x14ac:dyDescent="0.25">
      <c r="A3" s="6">
        <v>0</v>
      </c>
      <c r="B3" s="9">
        <v>0.41471064814814818</v>
      </c>
      <c r="C3" s="10">
        <v>283080334</v>
      </c>
      <c r="D3" s="9">
        <v>0.41471064814814818</v>
      </c>
      <c r="E3" s="6">
        <v>276392034</v>
      </c>
      <c r="F3" s="10">
        <f>(B3-D3)*86400</f>
        <v>0</v>
      </c>
      <c r="G3" s="6">
        <f>(C3-E3)</f>
        <v>6688300</v>
      </c>
      <c r="H3" s="6">
        <f>F3+(G3*(10^-9))</f>
        <v>6.6883000000000003E-3</v>
      </c>
    </row>
    <row r="4" spans="1:8" ht="18.75" x14ac:dyDescent="0.25">
      <c r="A4" s="6">
        <v>1</v>
      </c>
      <c r="B4" s="9">
        <v>0.41472222222222221</v>
      </c>
      <c r="C4" s="10">
        <v>150938772</v>
      </c>
      <c r="D4" s="9">
        <v>0.41472222222222221</v>
      </c>
      <c r="E4" s="6">
        <v>149131994</v>
      </c>
      <c r="F4" s="10">
        <f t="shared" ref="F4:F28" si="0">(B4-D4)*86400</f>
        <v>0</v>
      </c>
      <c r="G4" s="6">
        <f t="shared" ref="G4:G28" si="1">(C4-E4)</f>
        <v>1806778</v>
      </c>
      <c r="H4" s="6">
        <f t="shared" ref="H4:H28" si="2">F4+(G4*(10^-9))</f>
        <v>1.8067780000000002E-3</v>
      </c>
    </row>
    <row r="5" spans="1:8" ht="18.75" x14ac:dyDescent="0.25">
      <c r="A5" s="6">
        <v>2</v>
      </c>
      <c r="B5" s="9">
        <v>0.41473379629629631</v>
      </c>
      <c r="C5" s="10">
        <v>35184443</v>
      </c>
      <c r="D5" s="9">
        <v>0.41473379629629631</v>
      </c>
      <c r="E5" s="6">
        <v>21879872</v>
      </c>
      <c r="F5" s="10">
        <f t="shared" si="0"/>
        <v>0</v>
      </c>
      <c r="G5" s="6">
        <f t="shared" si="1"/>
        <v>13304571</v>
      </c>
      <c r="H5" s="6">
        <f t="shared" si="2"/>
        <v>1.3304571000000001E-2</v>
      </c>
    </row>
    <row r="6" spans="1:8" ht="18.75" x14ac:dyDescent="0.25">
      <c r="A6" s="6">
        <v>3</v>
      </c>
      <c r="B6" s="9">
        <v>0.41473379629629631</v>
      </c>
      <c r="C6" s="10">
        <v>903057254</v>
      </c>
      <c r="D6" s="9">
        <v>0.41473379629629631</v>
      </c>
      <c r="E6" s="6">
        <v>894619275</v>
      </c>
      <c r="F6" s="10">
        <f t="shared" si="0"/>
        <v>0</v>
      </c>
      <c r="G6" s="6">
        <f t="shared" si="1"/>
        <v>8437979</v>
      </c>
      <c r="H6" s="6">
        <f t="shared" si="2"/>
        <v>8.437979E-3</v>
      </c>
    </row>
    <row r="7" spans="1:8" ht="18.75" x14ac:dyDescent="0.25">
      <c r="A7" s="6">
        <v>4</v>
      </c>
      <c r="B7" s="9">
        <v>0.41474537037037035</v>
      </c>
      <c r="C7" s="10">
        <v>770961689</v>
      </c>
      <c r="D7" s="9">
        <v>0.41474537037037035</v>
      </c>
      <c r="E7" s="6">
        <v>768613667</v>
      </c>
      <c r="F7" s="10">
        <f t="shared" si="0"/>
        <v>0</v>
      </c>
      <c r="G7" s="6">
        <f t="shared" si="1"/>
        <v>2348022</v>
      </c>
      <c r="H7" s="6">
        <f t="shared" si="2"/>
        <v>2.348022E-3</v>
      </c>
    </row>
    <row r="8" spans="1:8" ht="18.75" x14ac:dyDescent="0.25">
      <c r="A8" s="6">
        <v>5</v>
      </c>
      <c r="B8" s="9">
        <v>0.4147569444444445</v>
      </c>
      <c r="C8" s="10">
        <v>655167304</v>
      </c>
      <c r="D8" s="9">
        <v>0.4147569444444445</v>
      </c>
      <c r="E8" s="6">
        <v>641357804</v>
      </c>
      <c r="F8" s="10">
        <f t="shared" si="0"/>
        <v>0</v>
      </c>
      <c r="G8" s="6">
        <f t="shared" si="1"/>
        <v>13809500</v>
      </c>
      <c r="H8" s="6">
        <f t="shared" si="2"/>
        <v>1.3809500000000001E-2</v>
      </c>
    </row>
    <row r="9" spans="1:8" ht="18.75" x14ac:dyDescent="0.25">
      <c r="A9" s="6">
        <v>6</v>
      </c>
      <c r="B9" s="9">
        <v>0.41476851851851854</v>
      </c>
      <c r="C9" s="10">
        <v>523031406</v>
      </c>
      <c r="D9" s="9">
        <v>0.41476851851851854</v>
      </c>
      <c r="E9" s="6">
        <v>514102873</v>
      </c>
      <c r="F9" s="10">
        <f t="shared" si="0"/>
        <v>0</v>
      </c>
      <c r="G9" s="6">
        <f t="shared" si="1"/>
        <v>8928533</v>
      </c>
      <c r="H9" s="6">
        <f t="shared" si="2"/>
        <v>8.9285330000000006E-3</v>
      </c>
    </row>
    <row r="10" spans="1:8" ht="18.75" x14ac:dyDescent="0.25">
      <c r="A10" s="6">
        <v>7</v>
      </c>
      <c r="B10" s="9">
        <v>0.41478009259259258</v>
      </c>
      <c r="C10" s="10">
        <v>390895718</v>
      </c>
      <c r="D10" s="9">
        <v>0.41478009259259258</v>
      </c>
      <c r="E10" s="6">
        <v>386845435</v>
      </c>
      <c r="F10" s="10">
        <f t="shared" si="0"/>
        <v>0</v>
      </c>
      <c r="G10" s="6">
        <f t="shared" si="1"/>
        <v>4050283</v>
      </c>
      <c r="H10" s="6">
        <f t="shared" si="2"/>
        <v>4.050283E-3</v>
      </c>
    </row>
    <row r="11" spans="1:8" ht="18.75" x14ac:dyDescent="0.25">
      <c r="A11" s="6">
        <v>8</v>
      </c>
      <c r="B11" s="9">
        <v>0.41479166666666667</v>
      </c>
      <c r="C11" s="10">
        <v>275132860</v>
      </c>
      <c r="D11" s="9">
        <v>0.41479166666666667</v>
      </c>
      <c r="E11" s="6">
        <v>259589656</v>
      </c>
      <c r="F11" s="10">
        <f t="shared" si="0"/>
        <v>0</v>
      </c>
      <c r="G11" s="6">
        <f t="shared" si="1"/>
        <v>15543204</v>
      </c>
      <c r="H11" s="6">
        <f t="shared" si="2"/>
        <v>1.5543204000000001E-2</v>
      </c>
    </row>
    <row r="12" spans="1:8" ht="18.75" x14ac:dyDescent="0.25">
      <c r="A12" s="6">
        <v>9</v>
      </c>
      <c r="B12" s="9">
        <v>0.41480324074074071</v>
      </c>
      <c r="C12" s="10">
        <v>142990817</v>
      </c>
      <c r="D12" s="9">
        <v>0.41480324074074071</v>
      </c>
      <c r="E12" s="6">
        <v>133582454</v>
      </c>
      <c r="F12" s="10">
        <f t="shared" si="0"/>
        <v>0</v>
      </c>
      <c r="G12" s="6">
        <f t="shared" si="1"/>
        <v>9408363</v>
      </c>
      <c r="H12" s="6">
        <f t="shared" si="2"/>
        <v>9.4083630000000012E-3</v>
      </c>
    </row>
    <row r="13" spans="1:8" ht="18.75" x14ac:dyDescent="0.25">
      <c r="A13" s="6">
        <v>10</v>
      </c>
      <c r="B13" s="9">
        <v>0.4148148148148148</v>
      </c>
      <c r="C13" s="10">
        <v>10859285</v>
      </c>
      <c r="D13" s="9">
        <v>0.4148148148148148</v>
      </c>
      <c r="E13" s="6">
        <v>6327385</v>
      </c>
      <c r="F13" s="10">
        <f t="shared" si="0"/>
        <v>0</v>
      </c>
      <c r="G13" s="6">
        <f t="shared" si="1"/>
        <v>4531900</v>
      </c>
      <c r="H13" s="6">
        <f t="shared" si="2"/>
        <v>4.5319000000000002E-3</v>
      </c>
    </row>
    <row r="14" spans="1:8" ht="18.75" x14ac:dyDescent="0.25">
      <c r="A14" s="6">
        <v>11</v>
      </c>
      <c r="B14" s="9">
        <v>0.4148148148148148</v>
      </c>
      <c r="C14" s="10">
        <v>878727738</v>
      </c>
      <c r="D14" s="9">
        <v>0.4148148148148148</v>
      </c>
      <c r="E14" s="6">
        <v>879072268</v>
      </c>
      <c r="F14" s="10">
        <f t="shared" si="0"/>
        <v>0</v>
      </c>
      <c r="G14" s="6">
        <f t="shared" si="1"/>
        <v>-344530</v>
      </c>
      <c r="H14" s="6">
        <f t="shared" si="2"/>
        <v>-3.4453000000000001E-4</v>
      </c>
    </row>
    <row r="15" spans="1:8" ht="18.75" x14ac:dyDescent="0.25">
      <c r="A15" s="6">
        <v>12</v>
      </c>
      <c r="B15" s="9">
        <v>0.41482638888888884</v>
      </c>
      <c r="C15" s="10">
        <v>762970275</v>
      </c>
      <c r="D15" s="9">
        <v>0.41482638888888884</v>
      </c>
      <c r="E15" s="6">
        <v>751818491</v>
      </c>
      <c r="F15" s="10">
        <f t="shared" si="0"/>
        <v>0</v>
      </c>
      <c r="G15" s="6">
        <f t="shared" si="1"/>
        <v>11151784</v>
      </c>
      <c r="H15" s="6">
        <f t="shared" si="2"/>
        <v>1.1151784000000001E-2</v>
      </c>
    </row>
    <row r="16" spans="1:8" ht="18.75" x14ac:dyDescent="0.25">
      <c r="A16" s="6">
        <v>13</v>
      </c>
      <c r="B16" s="9">
        <v>0.41483796296296299</v>
      </c>
      <c r="C16" s="10">
        <v>630835361</v>
      </c>
      <c r="D16" s="9">
        <v>0.41483796296296299</v>
      </c>
      <c r="E16" s="6">
        <v>624569697</v>
      </c>
      <c r="F16" s="10">
        <f t="shared" si="0"/>
        <v>0</v>
      </c>
      <c r="G16" s="6">
        <f t="shared" si="1"/>
        <v>6265664</v>
      </c>
      <c r="H16" s="6">
        <f t="shared" si="2"/>
        <v>6.2656640000000006E-3</v>
      </c>
    </row>
    <row r="17" spans="1:8" ht="18.75" x14ac:dyDescent="0.25">
      <c r="A17" s="6">
        <v>14</v>
      </c>
      <c r="B17" s="9">
        <v>0.41484953703703703</v>
      </c>
      <c r="C17" s="10">
        <v>498700003</v>
      </c>
      <c r="D17" s="9">
        <v>0.41484953703703703</v>
      </c>
      <c r="E17" s="6">
        <v>498562688</v>
      </c>
      <c r="F17" s="10">
        <f t="shared" si="0"/>
        <v>0</v>
      </c>
      <c r="G17" s="6">
        <f t="shared" si="1"/>
        <v>137315</v>
      </c>
      <c r="H17" s="6">
        <f t="shared" si="2"/>
        <v>1.37315E-4</v>
      </c>
    </row>
    <row r="18" spans="1:8" ht="18.75" x14ac:dyDescent="0.25">
      <c r="A18" s="6">
        <v>15</v>
      </c>
      <c r="B18" s="9">
        <v>0.41486111111111112</v>
      </c>
      <c r="C18" s="10">
        <v>382946809</v>
      </c>
      <c r="D18" s="9">
        <v>0.41486111111111112</v>
      </c>
      <c r="E18" s="6">
        <v>371302558</v>
      </c>
      <c r="F18" s="10">
        <f t="shared" si="0"/>
        <v>0</v>
      </c>
      <c r="G18" s="6">
        <f t="shared" si="1"/>
        <v>11644251</v>
      </c>
      <c r="H18" s="6">
        <f t="shared" si="2"/>
        <v>1.1644251000000001E-2</v>
      </c>
    </row>
    <row r="19" spans="1:8" ht="18.75" x14ac:dyDescent="0.25">
      <c r="A19" s="6">
        <v>16</v>
      </c>
      <c r="B19" s="9">
        <v>0.41487268518518516</v>
      </c>
      <c r="C19" s="10">
        <v>250811132</v>
      </c>
      <c r="D19" s="9">
        <v>0.41487268518518516</v>
      </c>
      <c r="E19" s="6">
        <v>244041806</v>
      </c>
      <c r="F19" s="10">
        <f t="shared" si="0"/>
        <v>0</v>
      </c>
      <c r="G19" s="6">
        <f t="shared" si="1"/>
        <v>6769326</v>
      </c>
      <c r="H19" s="6">
        <f t="shared" si="2"/>
        <v>6.769326E-3</v>
      </c>
    </row>
    <row r="20" spans="1:8" ht="18.75" x14ac:dyDescent="0.25">
      <c r="A20" s="6">
        <v>17</v>
      </c>
      <c r="B20" s="9">
        <v>0.41488425925925926</v>
      </c>
      <c r="C20" s="10">
        <v>118675730</v>
      </c>
      <c r="D20" s="9">
        <v>0.41488425925925926</v>
      </c>
      <c r="E20" s="6">
        <v>116788035</v>
      </c>
      <c r="F20" s="10">
        <f t="shared" si="0"/>
        <v>0</v>
      </c>
      <c r="G20" s="6">
        <f t="shared" si="1"/>
        <v>1887695</v>
      </c>
      <c r="H20" s="6">
        <f t="shared" si="2"/>
        <v>1.8876950000000002E-3</v>
      </c>
    </row>
    <row r="21" spans="1:8" ht="18.75" x14ac:dyDescent="0.25">
      <c r="A21" s="6">
        <v>18</v>
      </c>
      <c r="B21" s="9">
        <v>0.4148958333333333</v>
      </c>
      <c r="C21" s="10">
        <v>2919791</v>
      </c>
      <c r="D21" s="9">
        <v>0.41488425925925926</v>
      </c>
      <c r="E21" s="6">
        <v>989527811</v>
      </c>
      <c r="F21" s="10">
        <f t="shared" si="0"/>
        <v>0.99999999999695888</v>
      </c>
      <c r="G21" s="6">
        <f t="shared" si="1"/>
        <v>-986608020</v>
      </c>
      <c r="H21" s="6">
        <f t="shared" si="2"/>
        <v>1.3391979996958847E-2</v>
      </c>
    </row>
    <row r="22" spans="1:8" ht="18.75" x14ac:dyDescent="0.25">
      <c r="A22" s="6">
        <v>19</v>
      </c>
      <c r="B22" s="9">
        <v>0.4148958333333333</v>
      </c>
      <c r="C22" s="10">
        <v>870786386</v>
      </c>
      <c r="D22" s="9">
        <v>0.4148958333333333</v>
      </c>
      <c r="E22" s="6">
        <v>863521863</v>
      </c>
      <c r="F22" s="10">
        <f t="shared" si="0"/>
        <v>0</v>
      </c>
      <c r="G22" s="6">
        <f t="shared" si="1"/>
        <v>7264523</v>
      </c>
      <c r="H22" s="6">
        <f t="shared" si="2"/>
        <v>7.2645230000000002E-3</v>
      </c>
    </row>
    <row r="23" spans="1:8" ht="18.75" x14ac:dyDescent="0.25">
      <c r="A23" s="6">
        <v>20</v>
      </c>
      <c r="B23" s="9">
        <v>0.41490740740740745</v>
      </c>
      <c r="C23" s="10">
        <v>738660693</v>
      </c>
      <c r="D23" s="9">
        <v>0.41490740740740745</v>
      </c>
      <c r="E23" s="6">
        <v>736264359</v>
      </c>
      <c r="F23" s="10">
        <f t="shared" si="0"/>
        <v>0</v>
      </c>
      <c r="G23" s="6">
        <f t="shared" si="1"/>
        <v>2396334</v>
      </c>
      <c r="H23" s="6">
        <f t="shared" si="2"/>
        <v>2.396334E-3</v>
      </c>
    </row>
    <row r="24" spans="1:8" ht="18.75" x14ac:dyDescent="0.25">
      <c r="A24" s="6">
        <v>21</v>
      </c>
      <c r="B24" s="9">
        <v>0.41491898148148149</v>
      </c>
      <c r="C24" s="10">
        <v>622901597</v>
      </c>
      <c r="D24" s="9">
        <v>0.41491898148148149</v>
      </c>
      <c r="E24" s="6">
        <v>609009144</v>
      </c>
      <c r="F24" s="10">
        <f t="shared" si="0"/>
        <v>0</v>
      </c>
      <c r="G24" s="6">
        <f t="shared" si="1"/>
        <v>13892453</v>
      </c>
      <c r="H24" s="6">
        <f t="shared" si="2"/>
        <v>1.3892453000000001E-2</v>
      </c>
    </row>
    <row r="25" spans="1:8" ht="18.75" x14ac:dyDescent="0.25">
      <c r="A25" s="6">
        <v>22</v>
      </c>
      <c r="B25" s="9">
        <v>0.41493055555555558</v>
      </c>
      <c r="C25" s="10">
        <v>490776008</v>
      </c>
      <c r="D25" s="9">
        <v>0.41493055555555558</v>
      </c>
      <c r="E25" s="6">
        <v>481756685</v>
      </c>
      <c r="F25" s="10">
        <f t="shared" si="0"/>
        <v>0</v>
      </c>
      <c r="G25" s="6">
        <f t="shared" si="1"/>
        <v>9019323</v>
      </c>
      <c r="H25" s="6">
        <f t="shared" si="2"/>
        <v>9.019323000000001E-3</v>
      </c>
    </row>
    <row r="26" spans="1:8" ht="18.75" x14ac:dyDescent="0.25">
      <c r="A26" s="6">
        <v>23</v>
      </c>
      <c r="B26" s="9">
        <v>0.41494212962962962</v>
      </c>
      <c r="C26" s="10">
        <v>358641829</v>
      </c>
      <c r="D26" s="9">
        <v>0.41494212962962962</v>
      </c>
      <c r="E26" s="6">
        <v>355746346</v>
      </c>
      <c r="F26" s="10">
        <f t="shared" si="0"/>
        <v>0</v>
      </c>
      <c r="G26" s="6">
        <f t="shared" si="1"/>
        <v>2895483</v>
      </c>
      <c r="H26" s="6">
        <f t="shared" si="2"/>
        <v>2.8954830000000003E-3</v>
      </c>
    </row>
    <row r="27" spans="1:8" ht="18.75" x14ac:dyDescent="0.25">
      <c r="A27" s="6">
        <v>24</v>
      </c>
      <c r="B27" s="9">
        <v>0.41495370370370371</v>
      </c>
      <c r="C27" s="10">
        <v>242882454</v>
      </c>
      <c r="D27" s="9">
        <v>0.41495370370370371</v>
      </c>
      <c r="E27" s="6">
        <v>228494864</v>
      </c>
      <c r="F27" s="10">
        <f t="shared" si="0"/>
        <v>0</v>
      </c>
      <c r="G27" s="6">
        <f t="shared" si="1"/>
        <v>14387590</v>
      </c>
      <c r="H27" s="6">
        <f t="shared" si="2"/>
        <v>1.438759E-2</v>
      </c>
    </row>
    <row r="28" spans="1:8" ht="18.75" x14ac:dyDescent="0.25">
      <c r="A28" s="6">
        <v>25</v>
      </c>
      <c r="B28" s="9">
        <v>0.41496527777777775</v>
      </c>
      <c r="C28" s="10">
        <v>110744483</v>
      </c>
      <c r="D28" s="9">
        <v>0.41496527777777775</v>
      </c>
      <c r="E28" s="6">
        <v>101243372</v>
      </c>
      <c r="F28" s="10">
        <f t="shared" si="0"/>
        <v>0</v>
      </c>
      <c r="G28" s="6">
        <f t="shared" si="1"/>
        <v>9501111</v>
      </c>
      <c r="H28" s="6">
        <f t="shared" si="2"/>
        <v>9.5011110000000013E-3</v>
      </c>
    </row>
    <row r="29" spans="1:8" ht="18.75" x14ac:dyDescent="0.25">
      <c r="A29" s="3"/>
      <c r="B29" s="3"/>
      <c r="C29" s="3"/>
      <c r="D29" s="3"/>
      <c r="E29" s="3"/>
      <c r="F29" s="3"/>
      <c r="G29" s="7" t="s">
        <v>7</v>
      </c>
      <c r="H29" s="6">
        <f>AVERAGE(H3:H28)</f>
        <v>7.6583744229599578E-3</v>
      </c>
    </row>
    <row r="30" spans="1:8" x14ac:dyDescent="0.25">
      <c r="G30" t="s">
        <v>8</v>
      </c>
      <c r="H30" s="1">
        <f>H29*3*10^8</f>
        <v>2297512.3268879876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7206-0EA2-44E8-9F75-52FE524F2EA3}">
  <dimension ref="A1:H30"/>
  <sheetViews>
    <sheetView tabSelected="1" topLeftCell="A11" zoomScale="70" zoomScaleNormal="70" workbookViewId="0">
      <selection activeCell="H29" sqref="H29"/>
    </sheetView>
  </sheetViews>
  <sheetFormatPr defaultRowHeight="15" x14ac:dyDescent="0.25"/>
  <cols>
    <col min="1" max="8" width="25.7109375" customWidth="1"/>
  </cols>
  <sheetData>
    <row r="1" spans="1:8" ht="18.75" x14ac:dyDescent="0.25">
      <c r="A1" s="13" t="s">
        <v>2</v>
      </c>
      <c r="B1" s="13" t="s">
        <v>0</v>
      </c>
      <c r="C1" s="13"/>
      <c r="D1" s="13" t="s">
        <v>1</v>
      </c>
      <c r="E1" s="13"/>
      <c r="F1" s="13" t="s">
        <v>3</v>
      </c>
      <c r="G1" s="13"/>
      <c r="H1" s="6"/>
    </row>
    <row r="2" spans="1:8" ht="18.75" x14ac:dyDescent="0.25">
      <c r="A2" s="13"/>
      <c r="B2" s="7" t="s">
        <v>4</v>
      </c>
      <c r="C2" s="7" t="s">
        <v>5</v>
      </c>
      <c r="D2" s="7" t="s">
        <v>4</v>
      </c>
      <c r="E2" s="7" t="s">
        <v>5</v>
      </c>
      <c r="F2" s="8" t="s">
        <v>4</v>
      </c>
      <c r="G2" s="7" t="s">
        <v>5</v>
      </c>
      <c r="H2" s="7" t="s">
        <v>6</v>
      </c>
    </row>
    <row r="3" spans="1:8" ht="18.75" x14ac:dyDescent="0.25">
      <c r="A3" s="6">
        <v>0</v>
      </c>
      <c r="B3" s="9">
        <v>0.4152777777777778</v>
      </c>
      <c r="C3" s="10">
        <v>178355328</v>
      </c>
      <c r="D3" s="9">
        <v>0.4152777777777778</v>
      </c>
      <c r="E3" s="6">
        <v>173805735</v>
      </c>
      <c r="F3" s="10">
        <f>(B3-D3)*86400</f>
        <v>0</v>
      </c>
      <c r="G3" s="6">
        <f>(C3-E3)</f>
        <v>4549593</v>
      </c>
      <c r="H3" s="6">
        <f>F3+(G3*(10^-9))</f>
        <v>4.5495930000000002E-3</v>
      </c>
    </row>
    <row r="4" spans="1:8" ht="18.75" x14ac:dyDescent="0.25">
      <c r="A4" s="6">
        <v>1</v>
      </c>
      <c r="B4" s="9">
        <v>0.41528935185185184</v>
      </c>
      <c r="C4" s="10">
        <v>62588764</v>
      </c>
      <c r="D4" s="9">
        <v>0.41528935185185184</v>
      </c>
      <c r="E4" s="6">
        <v>46540080</v>
      </c>
      <c r="F4" s="10">
        <f t="shared" ref="F4:F28" si="0">(B4-D4)*86400</f>
        <v>0</v>
      </c>
      <c r="G4" s="6">
        <f t="shared" ref="G4:G28" si="1">(C4-E4)</f>
        <v>16048684</v>
      </c>
      <c r="H4" s="6">
        <f t="shared" ref="H4:H28" si="2">F4+(G4*(10^-9))</f>
        <v>1.6048684000000001E-2</v>
      </c>
    </row>
    <row r="5" spans="1:8" ht="18.75" x14ac:dyDescent="0.25">
      <c r="A5" s="6">
        <v>2</v>
      </c>
      <c r="B5" s="9">
        <v>0.41528935185185184</v>
      </c>
      <c r="C5" s="10">
        <v>930460360</v>
      </c>
      <c r="D5" s="9">
        <v>0.41528935185185184</v>
      </c>
      <c r="E5" s="6">
        <v>920534889</v>
      </c>
      <c r="F5" s="10">
        <f t="shared" si="0"/>
        <v>0</v>
      </c>
      <c r="G5" s="6">
        <f t="shared" si="1"/>
        <v>9925471</v>
      </c>
      <c r="H5" s="6">
        <f t="shared" si="2"/>
        <v>9.9254709999999999E-3</v>
      </c>
    </row>
    <row r="6" spans="1:8" ht="18.75" x14ac:dyDescent="0.25">
      <c r="A6" s="6">
        <v>3</v>
      </c>
      <c r="B6" s="9">
        <v>0.41530092592592593</v>
      </c>
      <c r="C6" s="10">
        <v>798343308</v>
      </c>
      <c r="D6" s="9">
        <v>0.41530092592592593</v>
      </c>
      <c r="E6" s="6">
        <v>793276159</v>
      </c>
      <c r="F6" s="10">
        <f t="shared" si="0"/>
        <v>0</v>
      </c>
      <c r="G6" s="6">
        <f t="shared" si="1"/>
        <v>5067149</v>
      </c>
      <c r="H6" s="6">
        <f t="shared" si="2"/>
        <v>5.067149E-3</v>
      </c>
    </row>
    <row r="7" spans="1:8" ht="18.75" x14ac:dyDescent="0.25">
      <c r="A7" s="6">
        <v>4</v>
      </c>
      <c r="B7" s="9">
        <v>0.41531249999999997</v>
      </c>
      <c r="C7" s="10">
        <v>682578451</v>
      </c>
      <c r="D7" s="9">
        <v>0.41531249999999997</v>
      </c>
      <c r="E7" s="6">
        <v>666023773</v>
      </c>
      <c r="F7" s="10">
        <f t="shared" si="0"/>
        <v>0</v>
      </c>
      <c r="G7" s="6">
        <f t="shared" si="1"/>
        <v>16554678</v>
      </c>
      <c r="H7" s="6">
        <f t="shared" si="2"/>
        <v>1.6554678E-2</v>
      </c>
    </row>
    <row r="8" spans="1:8" ht="18.75" x14ac:dyDescent="0.25">
      <c r="A8" s="6">
        <v>5</v>
      </c>
      <c r="B8" s="9">
        <v>0.41532407407407407</v>
      </c>
      <c r="C8" s="10">
        <v>550440276</v>
      </c>
      <c r="D8" s="9">
        <v>0.41532407407407407</v>
      </c>
      <c r="E8" s="6">
        <v>538769082</v>
      </c>
      <c r="F8" s="10">
        <f t="shared" si="0"/>
        <v>0</v>
      </c>
      <c r="G8" s="6">
        <f t="shared" si="1"/>
        <v>11671194</v>
      </c>
      <c r="H8" s="6">
        <f t="shared" si="2"/>
        <v>1.1671194000000001E-2</v>
      </c>
    </row>
    <row r="9" spans="1:8" ht="18.75" x14ac:dyDescent="0.25">
      <c r="A9" s="6">
        <v>6</v>
      </c>
      <c r="B9" s="9">
        <v>0.41533564814814811</v>
      </c>
      <c r="C9" s="10">
        <v>418306097</v>
      </c>
      <c r="D9" s="9">
        <v>0.41533564814814811</v>
      </c>
      <c r="E9" s="6">
        <v>411509743</v>
      </c>
      <c r="F9" s="10">
        <f t="shared" si="0"/>
        <v>0</v>
      </c>
      <c r="G9" s="6">
        <f t="shared" si="1"/>
        <v>6796354</v>
      </c>
      <c r="H9" s="6">
        <f t="shared" si="2"/>
        <v>6.7963540000000001E-3</v>
      </c>
    </row>
    <row r="10" spans="1:8" ht="18.75" x14ac:dyDescent="0.25">
      <c r="A10" s="6">
        <v>7</v>
      </c>
      <c r="B10" s="9">
        <v>0.41534722222222226</v>
      </c>
      <c r="C10" s="10">
        <v>286168880</v>
      </c>
      <c r="D10" s="9">
        <v>0.41534722222222226</v>
      </c>
      <c r="E10" s="6">
        <v>285504391</v>
      </c>
      <c r="F10" s="10">
        <f t="shared" si="0"/>
        <v>0</v>
      </c>
      <c r="G10" s="6">
        <f t="shared" si="1"/>
        <v>664489</v>
      </c>
      <c r="H10" s="6">
        <f t="shared" si="2"/>
        <v>6.644890000000001E-4</v>
      </c>
    </row>
    <row r="11" spans="1:8" ht="18.75" x14ac:dyDescent="0.25">
      <c r="A11" s="6">
        <v>8</v>
      </c>
      <c r="B11" s="9">
        <v>0.4153587962962963</v>
      </c>
      <c r="C11" s="10">
        <v>170404013</v>
      </c>
      <c r="D11" s="9">
        <v>0.4153587962962963</v>
      </c>
      <c r="E11" s="6">
        <v>158253562</v>
      </c>
      <c r="F11" s="10">
        <f t="shared" si="0"/>
        <v>0</v>
      </c>
      <c r="G11" s="6">
        <f t="shared" si="1"/>
        <v>12150451</v>
      </c>
      <c r="H11" s="6">
        <f t="shared" si="2"/>
        <v>1.2150451000000001E-2</v>
      </c>
    </row>
    <row r="12" spans="1:8" ht="18.75" x14ac:dyDescent="0.25">
      <c r="A12" s="6">
        <v>9</v>
      </c>
      <c r="B12" s="9">
        <v>0.41537037037037039</v>
      </c>
      <c r="C12" s="10">
        <v>38265349</v>
      </c>
      <c r="D12" s="9">
        <v>0.41537037037037039</v>
      </c>
      <c r="E12" s="6">
        <v>30992092</v>
      </c>
      <c r="F12" s="10">
        <f t="shared" si="0"/>
        <v>0</v>
      </c>
      <c r="G12" s="6">
        <f t="shared" si="1"/>
        <v>7273257</v>
      </c>
      <c r="H12" s="6">
        <f t="shared" si="2"/>
        <v>7.2732570000000009E-3</v>
      </c>
    </row>
    <row r="13" spans="1:8" ht="18.75" x14ac:dyDescent="0.25">
      <c r="A13" s="6">
        <v>10</v>
      </c>
      <c r="B13" s="9">
        <v>0.41537037037037039</v>
      </c>
      <c r="C13" s="10">
        <v>906134766</v>
      </c>
      <c r="D13" s="9">
        <v>0.41537037037037039</v>
      </c>
      <c r="E13" s="6">
        <v>903736865</v>
      </c>
      <c r="F13" s="10">
        <f t="shared" si="0"/>
        <v>0</v>
      </c>
      <c r="G13" s="6">
        <f t="shared" si="1"/>
        <v>2397901</v>
      </c>
      <c r="H13" s="6">
        <f t="shared" si="2"/>
        <v>2.397901E-3</v>
      </c>
    </row>
    <row r="14" spans="1:8" ht="18.75" x14ac:dyDescent="0.25">
      <c r="A14" s="6">
        <v>11</v>
      </c>
      <c r="B14" s="9">
        <v>0.41538194444444443</v>
      </c>
      <c r="C14" s="10">
        <v>790373004</v>
      </c>
      <c r="D14" s="9">
        <v>0.41538194444444443</v>
      </c>
      <c r="E14" s="6">
        <v>776483757</v>
      </c>
      <c r="F14" s="10">
        <f t="shared" si="0"/>
        <v>0</v>
      </c>
      <c r="G14" s="6">
        <f t="shared" si="1"/>
        <v>13889247</v>
      </c>
      <c r="H14" s="6">
        <f t="shared" si="2"/>
        <v>1.3889247E-2</v>
      </c>
    </row>
    <row r="15" spans="1:8" ht="18.75" x14ac:dyDescent="0.25">
      <c r="A15" s="6">
        <v>12</v>
      </c>
      <c r="B15" s="9">
        <v>0.41539351851851852</v>
      </c>
      <c r="C15" s="10">
        <v>658265025</v>
      </c>
      <c r="D15" s="9">
        <v>0.41539351851851852</v>
      </c>
      <c r="E15" s="6">
        <v>650484889</v>
      </c>
      <c r="F15" s="10">
        <f t="shared" si="0"/>
        <v>0</v>
      </c>
      <c r="G15" s="6">
        <f t="shared" si="1"/>
        <v>7780136</v>
      </c>
      <c r="H15" s="6">
        <f t="shared" si="2"/>
        <v>7.7801360000000009E-3</v>
      </c>
    </row>
    <row r="16" spans="1:8" ht="18.75" x14ac:dyDescent="0.25">
      <c r="A16" s="6">
        <v>13</v>
      </c>
      <c r="B16" s="9">
        <v>0.41540509259259256</v>
      </c>
      <c r="C16" s="10">
        <v>526107995</v>
      </c>
      <c r="D16" s="9">
        <v>0.41540509259259256</v>
      </c>
      <c r="E16" s="6">
        <v>523229242</v>
      </c>
      <c r="F16" s="10">
        <f t="shared" si="0"/>
        <v>0</v>
      </c>
      <c r="G16" s="6">
        <f t="shared" si="1"/>
        <v>2878753</v>
      </c>
      <c r="H16" s="6">
        <f t="shared" si="2"/>
        <v>2.8787530000000004E-3</v>
      </c>
    </row>
    <row r="17" spans="1:8" ht="18.75" x14ac:dyDescent="0.25">
      <c r="A17" s="6">
        <v>14</v>
      </c>
      <c r="B17" s="9">
        <v>0.41541666666666671</v>
      </c>
      <c r="C17" s="10">
        <v>410353112</v>
      </c>
      <c r="D17" s="9">
        <v>0.41541666666666671</v>
      </c>
      <c r="E17" s="6">
        <v>395966010</v>
      </c>
      <c r="F17" s="10">
        <f t="shared" si="0"/>
        <v>0</v>
      </c>
      <c r="G17" s="6">
        <f t="shared" si="1"/>
        <v>14387102</v>
      </c>
      <c r="H17" s="6">
        <f t="shared" si="2"/>
        <v>1.4387102000000001E-2</v>
      </c>
    </row>
    <row r="18" spans="1:8" ht="18.75" x14ac:dyDescent="0.25">
      <c r="A18" s="6">
        <v>15</v>
      </c>
      <c r="B18" s="9">
        <v>0.41542824074074075</v>
      </c>
      <c r="C18" s="10">
        <v>278216774</v>
      </c>
      <c r="D18" s="9">
        <v>0.41542824074074075</v>
      </c>
      <c r="E18" s="6">
        <v>268707254</v>
      </c>
      <c r="F18" s="10">
        <f t="shared" si="0"/>
        <v>0</v>
      </c>
      <c r="G18" s="6">
        <f t="shared" si="1"/>
        <v>9509520</v>
      </c>
      <c r="H18" s="6">
        <f t="shared" si="2"/>
        <v>9.5095200000000005E-3</v>
      </c>
    </row>
    <row r="19" spans="1:8" ht="18.75" x14ac:dyDescent="0.25">
      <c r="A19" s="6">
        <v>16</v>
      </c>
      <c r="B19" s="9">
        <v>0.41543981481481485</v>
      </c>
      <c r="C19" s="10">
        <v>146083510</v>
      </c>
      <c r="D19" s="9">
        <v>0.41543981481481485</v>
      </c>
      <c r="E19" s="6">
        <v>141456202</v>
      </c>
      <c r="F19" s="10">
        <f t="shared" si="0"/>
        <v>0</v>
      </c>
      <c r="G19" s="6">
        <f t="shared" si="1"/>
        <v>4627308</v>
      </c>
      <c r="H19" s="6">
        <f t="shared" si="2"/>
        <v>4.6273080000000001E-3</v>
      </c>
    </row>
    <row r="20" spans="1:8" ht="18.75" x14ac:dyDescent="0.25">
      <c r="A20" s="6">
        <v>17</v>
      </c>
      <c r="B20" s="9">
        <v>0.41545138888888888</v>
      </c>
      <c r="C20" s="10">
        <v>30324537</v>
      </c>
      <c r="D20" s="9">
        <v>0.41545138888888888</v>
      </c>
      <c r="E20" s="6">
        <v>15443259</v>
      </c>
      <c r="F20" s="10">
        <f t="shared" si="0"/>
        <v>0</v>
      </c>
      <c r="G20" s="6">
        <f t="shared" si="1"/>
        <v>14881278</v>
      </c>
      <c r="H20" s="6">
        <f t="shared" si="2"/>
        <v>1.4881278000000001E-2</v>
      </c>
    </row>
    <row r="21" spans="1:8" ht="18.75" x14ac:dyDescent="0.25">
      <c r="A21" s="6">
        <v>18</v>
      </c>
      <c r="B21" s="9">
        <v>0.41545138888888888</v>
      </c>
      <c r="C21" s="10">
        <v>898192398</v>
      </c>
      <c r="D21" s="9">
        <v>0.41545138888888888</v>
      </c>
      <c r="E21" s="6">
        <v>888188147</v>
      </c>
      <c r="F21" s="10">
        <f t="shared" si="0"/>
        <v>0</v>
      </c>
      <c r="G21" s="6">
        <f t="shared" si="1"/>
        <v>10004251</v>
      </c>
      <c r="H21" s="6">
        <f t="shared" si="2"/>
        <v>1.0004251E-2</v>
      </c>
    </row>
    <row r="22" spans="1:8" ht="18.75" x14ac:dyDescent="0.25">
      <c r="A22" s="6">
        <v>19</v>
      </c>
      <c r="B22" s="9">
        <v>0.41546296296296298</v>
      </c>
      <c r="C22" s="10">
        <v>766060153</v>
      </c>
      <c r="D22" s="9">
        <v>0.41546296296296298</v>
      </c>
      <c r="E22" s="6">
        <v>760931464</v>
      </c>
      <c r="F22" s="10">
        <f t="shared" si="0"/>
        <v>0</v>
      </c>
      <c r="G22" s="6">
        <f t="shared" si="1"/>
        <v>5128689</v>
      </c>
      <c r="H22" s="6">
        <f t="shared" si="2"/>
        <v>5.1286890000000005E-3</v>
      </c>
    </row>
    <row r="23" spans="1:8" ht="18.75" x14ac:dyDescent="0.25">
      <c r="A23" s="6">
        <v>20</v>
      </c>
      <c r="B23" s="9">
        <v>0.41547453703703702</v>
      </c>
      <c r="C23" s="10">
        <v>650309022</v>
      </c>
      <c r="D23" s="9">
        <v>0.41547453703703702</v>
      </c>
      <c r="E23" s="6">
        <v>633676229</v>
      </c>
      <c r="F23" s="10">
        <f t="shared" si="0"/>
        <v>0</v>
      </c>
      <c r="G23" s="6">
        <f t="shared" si="1"/>
        <v>16632793</v>
      </c>
      <c r="H23" s="6">
        <f t="shared" si="2"/>
        <v>1.6632793E-2</v>
      </c>
    </row>
    <row r="24" spans="1:8" ht="18.75" x14ac:dyDescent="0.25">
      <c r="A24" s="6">
        <v>21</v>
      </c>
      <c r="B24" s="9">
        <v>0.41548611111111106</v>
      </c>
      <c r="C24" s="10">
        <v>518175397</v>
      </c>
      <c r="D24" s="9">
        <v>0.41548611111111106</v>
      </c>
      <c r="E24" s="6">
        <v>507670922</v>
      </c>
      <c r="F24" s="10">
        <f t="shared" si="0"/>
        <v>0</v>
      </c>
      <c r="G24" s="6">
        <f t="shared" si="1"/>
        <v>10504475</v>
      </c>
      <c r="H24" s="6">
        <f t="shared" si="2"/>
        <v>1.0504475000000001E-2</v>
      </c>
    </row>
    <row r="25" spans="1:8" ht="18.75" x14ac:dyDescent="0.25">
      <c r="A25" s="6">
        <v>22</v>
      </c>
      <c r="B25" s="9">
        <v>0.41549768518518521</v>
      </c>
      <c r="C25" s="10">
        <v>386048395</v>
      </c>
      <c r="D25" s="9">
        <v>0.41549768518518521</v>
      </c>
      <c r="E25" s="6">
        <v>380413475</v>
      </c>
      <c r="F25" s="10">
        <f t="shared" si="0"/>
        <v>0</v>
      </c>
      <c r="G25" s="6">
        <f t="shared" si="1"/>
        <v>5634920</v>
      </c>
      <c r="H25" s="6">
        <f t="shared" si="2"/>
        <v>5.6349200000000007E-3</v>
      </c>
    </row>
    <row r="26" spans="1:8" ht="18.75" x14ac:dyDescent="0.25">
      <c r="A26" s="6">
        <v>23</v>
      </c>
      <c r="B26" s="9">
        <v>0.41550925925925924</v>
      </c>
      <c r="C26" s="10">
        <v>253907036</v>
      </c>
      <c r="D26" s="9">
        <v>0.41550925925925924</v>
      </c>
      <c r="E26" s="6">
        <v>253159296</v>
      </c>
      <c r="F26" s="10">
        <f t="shared" si="0"/>
        <v>0</v>
      </c>
      <c r="G26" s="6">
        <f t="shared" si="1"/>
        <v>747740</v>
      </c>
      <c r="H26" s="6">
        <f t="shared" si="2"/>
        <v>7.4773999999999999E-4</v>
      </c>
    </row>
    <row r="27" spans="1:8" ht="18.75" x14ac:dyDescent="0.25">
      <c r="A27" s="6">
        <v>24</v>
      </c>
      <c r="B27" s="9">
        <v>0.41552083333333334</v>
      </c>
      <c r="C27" s="10">
        <v>138150779</v>
      </c>
      <c r="D27" s="9">
        <v>0.41552083333333334</v>
      </c>
      <c r="E27" s="6">
        <v>125902967</v>
      </c>
      <c r="F27" s="10">
        <f t="shared" si="0"/>
        <v>0</v>
      </c>
      <c r="G27" s="6">
        <f t="shared" si="1"/>
        <v>12247812</v>
      </c>
      <c r="H27" s="6">
        <f t="shared" si="2"/>
        <v>1.2247812E-2</v>
      </c>
    </row>
    <row r="28" spans="1:8" ht="18.75" x14ac:dyDescent="0.25">
      <c r="A28" s="6">
        <v>25</v>
      </c>
      <c r="B28" s="9">
        <v>0.41553240740740738</v>
      </c>
      <c r="C28" s="10">
        <v>6009857</v>
      </c>
      <c r="D28" s="9">
        <v>0.41552083333333334</v>
      </c>
      <c r="E28" s="6">
        <v>998649018</v>
      </c>
      <c r="F28" s="10">
        <f t="shared" si="0"/>
        <v>0.99999999999695888</v>
      </c>
      <c r="G28" s="6">
        <f t="shared" si="1"/>
        <v>-992639161</v>
      </c>
      <c r="H28" s="6">
        <f t="shared" si="2"/>
        <v>7.3608389969588295E-3</v>
      </c>
    </row>
    <row r="29" spans="1:8" ht="18.75" x14ac:dyDescent="0.25">
      <c r="A29" s="3"/>
      <c r="B29" s="4"/>
      <c r="C29" s="5"/>
      <c r="D29" s="4"/>
      <c r="E29" s="3"/>
      <c r="F29" s="11"/>
      <c r="G29" s="7" t="s">
        <v>7</v>
      </c>
      <c r="H29" s="12">
        <f>AVERAGE(H3:H28)</f>
        <v>8.8197724614214931E-3</v>
      </c>
    </row>
    <row r="30" spans="1:8" ht="18.75" x14ac:dyDescent="0.25">
      <c r="B30" s="4"/>
      <c r="D30" s="4"/>
      <c r="E30" s="3"/>
      <c r="F30" s="2"/>
      <c r="G30" t="s">
        <v>8</v>
      </c>
      <c r="H30" s="14">
        <f>H29*3*10^8</f>
        <v>2645931.7384264478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Try</vt:lpstr>
      <vt:lpstr>Second Try</vt:lpstr>
      <vt:lpstr>Third 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2018-04-20T12:23:11Z</dcterms:created>
  <dcterms:modified xsi:type="dcterms:W3CDTF">2018-04-20T14:31:10Z</dcterms:modified>
</cp:coreProperties>
</file>