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nguyen\Desktop\"/>
    </mc:Choice>
  </mc:AlternateContent>
  <xr:revisionPtr revIDLastSave="0" documentId="13_ncr:1_{E41C3765-0FFE-477E-AE01-7EB2B4DAC6C5}" xr6:coauthVersionLast="40" xr6:coauthVersionMax="40" xr10:uidLastSave="{00000000-0000-0000-0000-000000000000}"/>
  <bookViews>
    <workbookView xWindow="0" yWindow="0" windowWidth="28800" windowHeight="12165" activeTab="1" xr2:uid="{D0EC7644-6F45-4635-9080-3A2A9FFD80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" l="1"/>
  <c r="H5" i="2"/>
  <c r="H7" i="2"/>
  <c r="H9" i="2"/>
  <c r="H11" i="2"/>
</calcChain>
</file>

<file path=xl/sharedStrings.xml><?xml version="1.0" encoding="utf-8"?>
<sst xmlns="http://schemas.openxmlformats.org/spreadsheetml/2006/main" count="43" uniqueCount="42">
  <si>
    <t>Thời gian bắt đầu timeslot trên Node</t>
  </si>
  <si>
    <t>Thời gian bắt đầu timeslot trên Gateway</t>
  </si>
  <si>
    <t>Thời gian kết thúc timeslot trên Node</t>
  </si>
  <si>
    <t>Thời gian kết thúc timeslot trên Gateway</t>
  </si>
  <si>
    <t>Thời gian node gửi gói tin</t>
  </si>
  <si>
    <t>Thời gian gateway bật listen</t>
  </si>
  <si>
    <t>Thời gian gateway nhận gói tin</t>
  </si>
  <si>
    <t>Thời gian gateway gửi ACK</t>
  </si>
  <si>
    <t>Thời gian node nhận ACK</t>
  </si>
  <si>
    <t>Ý nghĩa</t>
  </si>
  <si>
    <t>Ký hiệu</t>
  </si>
  <si>
    <t>STT</t>
  </si>
  <si>
    <t>Cách tính</t>
  </si>
  <si>
    <t>Tstart_node</t>
  </si>
  <si>
    <t>Tstart_gateway</t>
  </si>
  <si>
    <t>Tstop_node</t>
  </si>
  <si>
    <t>Tstop_gateway</t>
  </si>
  <si>
    <t>Tnode_send_packet</t>
  </si>
  <si>
    <t>Tgateway_listen</t>
  </si>
  <si>
    <t>Tgateway_receive_packet</t>
  </si>
  <si>
    <t>Tgateway_send_ack</t>
  </si>
  <si>
    <t>Tnode_receive_ack</t>
  </si>
  <si>
    <t>n/a</t>
  </si>
  <si>
    <t>= Tstart_node + Random Delay Time</t>
  </si>
  <si>
    <t xml:space="preserve"> = Tstart_gateway</t>
  </si>
  <si>
    <t>= Tnode_send_packet + Time on Air + Transmission Error</t>
  </si>
  <si>
    <t>= Tgateway_receive_packet + Gateway Processing Time</t>
  </si>
  <si>
    <t>= Tgateway_send_ack + Time on Air + Transmission Error</t>
  </si>
  <si>
    <t>= Tstart_node + Time slot length</t>
  </si>
  <si>
    <t>= Tstart_gateway + Time slot length</t>
  </si>
  <si>
    <t>Tnode_receive_ack &lt; Tstop_node</t>
  </si>
  <si>
    <t>Tgateway_listen &lt; Tnode_send_packet</t>
  </si>
  <si>
    <t>No.</t>
  </si>
  <si>
    <t>numberOfPacket</t>
  </si>
  <si>
    <t>timeOnAir</t>
  </si>
  <si>
    <t>transmissionErrorTime</t>
  </si>
  <si>
    <t>maximumOfRandomDelayTime</t>
  </si>
  <si>
    <t>numberOfNode</t>
  </si>
  <si>
    <t>timeSlotLength</t>
  </si>
  <si>
    <t>timerError</t>
  </si>
  <si>
    <t>timerDiffence</t>
  </si>
  <si>
    <t>gatewayProcessingTime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</si>
</sst>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498B-9B54-4CD5-84F3-7E83F7A98FB8}">
  <dimension ref="A1:D14"/>
  <sheetViews>
    <sheetView topLeftCell="B1" zoomScale="160" zoomScaleNormal="160" workbookViewId="0">
      <selection activeCell="B10" sqref="B10"/>
    </sheetView>
  </sheetViews>
  <sheetFormatPr defaultRowHeight="16.5" x14ac:dyDescent="0.2"/>
  <cols>
    <col min="1" max="1" width="9" style="1"/>
    <col min="2" max="2" width="26.875" style="1" customWidth="1"/>
    <col min="3" max="3" width="43.625" style="1" customWidth="1"/>
    <col min="4" max="4" width="88.75" style="1" customWidth="1"/>
    <col min="5" max="16384" width="9" style="1"/>
  </cols>
  <sheetData>
    <row r="1" spans="1:4" x14ac:dyDescent="0.2">
      <c r="A1" s="2" t="s">
        <v>11</v>
      </c>
      <c r="B1" s="2" t="s">
        <v>10</v>
      </c>
      <c r="C1" s="2" t="s">
        <v>9</v>
      </c>
      <c r="D1" s="2" t="s">
        <v>12</v>
      </c>
    </row>
    <row r="2" spans="1:4" x14ac:dyDescent="0.2">
      <c r="A2" s="3">
        <v>1</v>
      </c>
      <c r="B2" s="3" t="s">
        <v>13</v>
      </c>
      <c r="C2" s="4" t="s">
        <v>0</v>
      </c>
      <c r="D2" s="3" t="s">
        <v>22</v>
      </c>
    </row>
    <row r="3" spans="1:4" x14ac:dyDescent="0.2">
      <c r="A3" s="3">
        <v>2</v>
      </c>
      <c r="B3" s="3" t="s">
        <v>14</v>
      </c>
      <c r="C3" s="4" t="s">
        <v>1</v>
      </c>
      <c r="D3" s="3" t="s">
        <v>22</v>
      </c>
    </row>
    <row r="4" spans="1:4" x14ac:dyDescent="0.2">
      <c r="A4" s="3">
        <v>3</v>
      </c>
      <c r="B4" s="3" t="s">
        <v>15</v>
      </c>
      <c r="C4" s="4" t="s">
        <v>2</v>
      </c>
      <c r="D4" s="5" t="s">
        <v>28</v>
      </c>
    </row>
    <row r="5" spans="1:4" x14ac:dyDescent="0.2">
      <c r="A5" s="3">
        <v>4</v>
      </c>
      <c r="B5" s="3" t="s">
        <v>16</v>
      </c>
      <c r="C5" s="4" t="s">
        <v>3</v>
      </c>
      <c r="D5" s="5" t="s">
        <v>29</v>
      </c>
    </row>
    <row r="6" spans="1:4" x14ac:dyDescent="0.2">
      <c r="A6" s="3">
        <v>5</v>
      </c>
      <c r="B6" s="3" t="s">
        <v>17</v>
      </c>
      <c r="C6" s="4" t="s">
        <v>4</v>
      </c>
      <c r="D6" s="5" t="s">
        <v>23</v>
      </c>
    </row>
    <row r="7" spans="1:4" x14ac:dyDescent="0.2">
      <c r="A7" s="3">
        <v>6</v>
      </c>
      <c r="B7" s="3" t="s">
        <v>18</v>
      </c>
      <c r="C7" s="4" t="s">
        <v>5</v>
      </c>
      <c r="D7" s="5" t="s">
        <v>24</v>
      </c>
    </row>
    <row r="8" spans="1:4" x14ac:dyDescent="0.2">
      <c r="A8" s="3">
        <v>7</v>
      </c>
      <c r="B8" s="3" t="s">
        <v>19</v>
      </c>
      <c r="C8" s="4" t="s">
        <v>6</v>
      </c>
      <c r="D8" s="5" t="s">
        <v>25</v>
      </c>
    </row>
    <row r="9" spans="1:4" x14ac:dyDescent="0.2">
      <c r="A9" s="3">
        <v>8</v>
      </c>
      <c r="B9" s="3" t="s">
        <v>20</v>
      </c>
      <c r="C9" s="4" t="s">
        <v>7</v>
      </c>
      <c r="D9" s="5" t="s">
        <v>26</v>
      </c>
    </row>
    <row r="10" spans="1:4" x14ac:dyDescent="0.2">
      <c r="A10" s="3">
        <v>9</v>
      </c>
      <c r="B10" s="3" t="s">
        <v>21</v>
      </c>
      <c r="C10" s="4" t="s">
        <v>8</v>
      </c>
      <c r="D10" s="5" t="s">
        <v>27</v>
      </c>
    </row>
    <row r="13" spans="1:4" x14ac:dyDescent="0.2">
      <c r="C13" s="3" t="s">
        <v>30</v>
      </c>
    </row>
    <row r="14" spans="1:4" x14ac:dyDescent="0.2">
      <c r="C14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E13E-1DD6-428B-8823-2E154003606B}">
  <dimension ref="A1:J11"/>
  <sheetViews>
    <sheetView tabSelected="1" zoomScaleNormal="100" workbookViewId="0">
      <selection activeCell="B2" sqref="B2:J11"/>
    </sheetView>
  </sheetViews>
  <sheetFormatPr defaultColWidth="25.625" defaultRowHeight="16.5" x14ac:dyDescent="0.2"/>
  <cols>
    <col min="1" max="1" width="9.375" style="6" customWidth="1"/>
    <col min="2" max="2" width="25.625" style="6"/>
    <col min="3" max="3" width="9" style="6" customWidth="1"/>
    <col min="4" max="4" width="6.125" style="6" customWidth="1"/>
    <col min="5" max="5" width="14" style="6" customWidth="1"/>
    <col min="6" max="6" width="10" style="6" customWidth="1"/>
    <col min="7" max="7" width="11.5" style="6" customWidth="1"/>
    <col min="8" max="8" width="7.5" style="6" customWidth="1"/>
    <col min="9" max="9" width="6.5" style="6" customWidth="1"/>
    <col min="10" max="10" width="6.125" style="6" customWidth="1"/>
    <col min="11" max="16384" width="25.625" style="6"/>
  </cols>
  <sheetData>
    <row r="1" spans="1:10" s="7" customFormat="1" x14ac:dyDescent="0.2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</row>
    <row r="2" spans="1:10" x14ac:dyDescent="0.2">
      <c r="A2" s="6">
        <v>1</v>
      </c>
      <c r="B2" s="6">
        <v>20000</v>
      </c>
      <c r="C2" s="6">
        <v>434</v>
      </c>
      <c r="D2" s="6">
        <v>0</v>
      </c>
      <c r="E2" s="6">
        <v>100</v>
      </c>
      <c r="F2" s="6">
        <v>60</v>
      </c>
      <c r="G2" s="6">
        <v>5000</v>
      </c>
      <c r="H2" s="6">
        <v>0</v>
      </c>
      <c r="I2" s="6">
        <v>0</v>
      </c>
      <c r="J2" s="6">
        <v>20</v>
      </c>
    </row>
    <row r="3" spans="1:10" x14ac:dyDescent="0.2">
      <c r="A3" s="6">
        <v>2</v>
      </c>
      <c r="B3" s="6">
        <v>20000</v>
      </c>
      <c r="C3" s="6">
        <v>434</v>
      </c>
      <c r="D3" s="6">
        <v>10</v>
      </c>
      <c r="E3" s="6">
        <v>100</v>
      </c>
      <c r="F3" s="6">
        <v>60</v>
      </c>
      <c r="G3" s="6">
        <v>5000</v>
      </c>
      <c r="H3" s="6">
        <f t="shared" ref="H3:H10" si="0">ROUNDUP(G3 * 0.00231481481, 0)</f>
        <v>12</v>
      </c>
      <c r="I3" s="6">
        <v>10</v>
      </c>
      <c r="J3" s="6">
        <v>20</v>
      </c>
    </row>
    <row r="4" spans="1:10" x14ac:dyDescent="0.2">
      <c r="A4" s="6">
        <v>3</v>
      </c>
      <c r="B4" s="6">
        <v>20000</v>
      </c>
      <c r="C4" s="6">
        <v>434</v>
      </c>
      <c r="D4" s="6">
        <v>0</v>
      </c>
      <c r="E4" s="6">
        <v>100</v>
      </c>
      <c r="F4" s="6">
        <v>60</v>
      </c>
      <c r="G4" s="6">
        <v>4000</v>
      </c>
      <c r="H4" s="6">
        <v>0</v>
      </c>
      <c r="I4" s="6">
        <v>0</v>
      </c>
      <c r="J4" s="6">
        <v>20</v>
      </c>
    </row>
    <row r="5" spans="1:10" x14ac:dyDescent="0.2">
      <c r="A5" s="6">
        <v>4</v>
      </c>
      <c r="B5" s="6">
        <v>20000</v>
      </c>
      <c r="C5" s="6">
        <v>434</v>
      </c>
      <c r="D5" s="6">
        <v>10</v>
      </c>
      <c r="E5" s="6">
        <v>100</v>
      </c>
      <c r="F5" s="6">
        <v>60</v>
      </c>
      <c r="G5" s="6">
        <v>4000</v>
      </c>
      <c r="H5" s="6">
        <f t="shared" si="0"/>
        <v>10</v>
      </c>
      <c r="I5" s="6">
        <v>10</v>
      </c>
      <c r="J5" s="6">
        <v>20</v>
      </c>
    </row>
    <row r="6" spans="1:10" x14ac:dyDescent="0.2">
      <c r="A6" s="6">
        <v>5</v>
      </c>
      <c r="B6" s="6">
        <v>20000</v>
      </c>
      <c r="C6" s="6">
        <v>434</v>
      </c>
      <c r="D6" s="6">
        <v>0</v>
      </c>
      <c r="E6" s="6">
        <v>100</v>
      </c>
      <c r="F6" s="6">
        <v>60</v>
      </c>
      <c r="G6" s="6">
        <v>3000</v>
      </c>
      <c r="H6" s="6">
        <v>0</v>
      </c>
      <c r="I6" s="6">
        <v>0</v>
      </c>
      <c r="J6" s="6">
        <v>20</v>
      </c>
    </row>
    <row r="7" spans="1:10" x14ac:dyDescent="0.2">
      <c r="A7" s="6">
        <v>6</v>
      </c>
      <c r="B7" s="6">
        <v>20000</v>
      </c>
      <c r="C7" s="6">
        <v>434</v>
      </c>
      <c r="D7" s="6">
        <v>10</v>
      </c>
      <c r="E7" s="6">
        <v>100</v>
      </c>
      <c r="F7" s="6">
        <v>60</v>
      </c>
      <c r="G7" s="6">
        <v>3000</v>
      </c>
      <c r="H7" s="6">
        <f t="shared" si="0"/>
        <v>7</v>
      </c>
      <c r="I7" s="6">
        <v>10</v>
      </c>
      <c r="J7" s="6">
        <v>20</v>
      </c>
    </row>
    <row r="8" spans="1:10" x14ac:dyDescent="0.2">
      <c r="A8" s="6">
        <v>7</v>
      </c>
      <c r="B8" s="6">
        <v>20000</v>
      </c>
      <c r="C8" s="6">
        <v>434</v>
      </c>
      <c r="D8" s="6">
        <v>0</v>
      </c>
      <c r="E8" s="6">
        <v>100</v>
      </c>
      <c r="F8" s="6">
        <v>60</v>
      </c>
      <c r="G8" s="6">
        <v>2000</v>
      </c>
      <c r="H8" s="6">
        <v>0</v>
      </c>
      <c r="I8" s="6">
        <v>0</v>
      </c>
      <c r="J8" s="6">
        <v>20</v>
      </c>
    </row>
    <row r="9" spans="1:10" x14ac:dyDescent="0.2">
      <c r="A9" s="6">
        <v>8</v>
      </c>
      <c r="B9" s="6">
        <v>20000</v>
      </c>
      <c r="C9" s="6">
        <v>434</v>
      </c>
      <c r="D9" s="6">
        <v>10</v>
      </c>
      <c r="E9" s="6">
        <v>100</v>
      </c>
      <c r="F9" s="6">
        <v>60</v>
      </c>
      <c r="G9" s="6">
        <v>2000</v>
      </c>
      <c r="H9" s="6">
        <f t="shared" si="0"/>
        <v>5</v>
      </c>
      <c r="I9" s="6">
        <v>10</v>
      </c>
      <c r="J9" s="6">
        <v>20</v>
      </c>
    </row>
    <row r="10" spans="1:10" x14ac:dyDescent="0.2">
      <c r="A10" s="6">
        <v>9</v>
      </c>
      <c r="B10" s="6">
        <v>20000</v>
      </c>
      <c r="C10" s="6">
        <v>434</v>
      </c>
      <c r="D10" s="6">
        <v>0</v>
      </c>
      <c r="E10" s="6">
        <v>100</v>
      </c>
      <c r="F10" s="6">
        <v>60</v>
      </c>
      <c r="G10" s="6">
        <v>1000</v>
      </c>
      <c r="H10" s="6">
        <v>0</v>
      </c>
      <c r="I10" s="6">
        <v>0</v>
      </c>
      <c r="J10" s="6">
        <v>20</v>
      </c>
    </row>
    <row r="11" spans="1:10" x14ac:dyDescent="0.2">
      <c r="A11" s="6">
        <v>10</v>
      </c>
      <c r="B11" s="6">
        <v>20000</v>
      </c>
      <c r="C11" s="6">
        <v>434</v>
      </c>
      <c r="D11" s="6">
        <v>10</v>
      </c>
      <c r="E11" s="6">
        <v>100</v>
      </c>
      <c r="F11" s="6">
        <v>60</v>
      </c>
      <c r="G11" s="6">
        <v>1000</v>
      </c>
      <c r="H11" s="6">
        <f>ROUNDUP(G11 * 0.00231481481, 0)</f>
        <v>3</v>
      </c>
      <c r="I11" s="6">
        <v>10</v>
      </c>
      <c r="J11" s="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Thảo Nguyễn</dc:creator>
  <cp:lastModifiedBy>Mạnh Thảo Nguyễn</cp:lastModifiedBy>
  <dcterms:created xsi:type="dcterms:W3CDTF">2019-01-02T22:22:12Z</dcterms:created>
  <dcterms:modified xsi:type="dcterms:W3CDTF">2019-01-03T06:46:45Z</dcterms:modified>
</cp:coreProperties>
</file>