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15D9EA17-91BA-4BBC-AB2E-4BFE0801FED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1" l="1"/>
  <c r="K67" i="1"/>
  <c r="J67" i="1"/>
  <c r="Q66" i="1"/>
  <c r="K66" i="1"/>
  <c r="J66" i="1"/>
  <c r="S65" i="1"/>
  <c r="R65" i="1"/>
  <c r="K65" i="1"/>
  <c r="J65" i="1"/>
  <c r="S64" i="1"/>
  <c r="R64" i="1"/>
  <c r="K64" i="1"/>
  <c r="J64" i="1"/>
  <c r="S63" i="1"/>
  <c r="S66" i="1" s="1"/>
  <c r="S67" i="1" s="1"/>
  <c r="R63" i="1"/>
  <c r="R66" i="1" s="1"/>
  <c r="R67" i="1" s="1"/>
  <c r="K63" i="1"/>
  <c r="J63" i="1"/>
  <c r="S62" i="1"/>
  <c r="R62" i="1"/>
  <c r="K62" i="1"/>
  <c r="J62" i="1"/>
  <c r="S61" i="1"/>
  <c r="R61" i="1"/>
  <c r="K61" i="1"/>
  <c r="K68" i="1" s="1"/>
  <c r="K69" i="1" s="1"/>
  <c r="J61" i="1"/>
  <c r="J68" i="1" s="1"/>
  <c r="J69" i="1" s="1"/>
  <c r="F34" i="1"/>
  <c r="O33" i="1"/>
  <c r="H33" i="1"/>
  <c r="G33" i="1"/>
  <c r="Q32" i="1"/>
  <c r="Q33" i="1" s="1"/>
  <c r="Q34" i="1" s="1"/>
  <c r="P32" i="1"/>
  <c r="P33" i="1" s="1"/>
  <c r="P34" i="1" s="1"/>
  <c r="H32" i="1"/>
  <c r="G32" i="1"/>
  <c r="Q31" i="1"/>
  <c r="P31" i="1"/>
  <c r="H31" i="1"/>
  <c r="H34" i="1" s="1"/>
  <c r="H35" i="1" s="1"/>
  <c r="G31" i="1"/>
  <c r="G34" i="1" s="1"/>
  <c r="G35" i="1" s="1"/>
</calcChain>
</file>

<file path=xl/sharedStrings.xml><?xml version="1.0" encoding="utf-8"?>
<sst xmlns="http://schemas.openxmlformats.org/spreadsheetml/2006/main" count="98" uniqueCount="31">
  <si>
    <t>9ff4ebb1b66349e1b1ed13cd14074c32</t>
  </si>
  <si>
    <t>Môn học</t>
  </si>
  <si>
    <t>Học kỳ</t>
  </si>
  <si>
    <t>Tín chỉ</t>
  </si>
  <si>
    <t>Anh văn 1(11131001)</t>
  </si>
  <si>
    <t>Những NLCB của Chủ nghĩa Mác-Lê Nin 1(12111001)</t>
  </si>
  <si>
    <t>Vật lý đại cương 1(11121001)</t>
  </si>
  <si>
    <t>Giáo dục thể chất(30111001)</t>
  </si>
  <si>
    <t xml:space="preserve"> Tư tưởng Hồ Chí Minh(12111003)</t>
  </si>
  <si>
    <t>Xác suất thống kê(11111004)</t>
  </si>
  <si>
    <t>Ngoại ngữ chuẩn đầu ra(31001001)</t>
  </si>
  <si>
    <t xml:space="preserve"> Lập trình web(17011027)</t>
  </si>
  <si>
    <t>Lập trình cơ bản(17111010)</t>
  </si>
  <si>
    <t>Cấu trúc máy tính(17011004)</t>
  </si>
  <si>
    <t>Giáo dục quốc phòng(20111001)</t>
  </si>
  <si>
    <t>Toán cao cấp 1(11111001)</t>
  </si>
  <si>
    <t>Thực tập tốt nghiệp(17011047)</t>
  </si>
  <si>
    <t>Anh văn 1(4)</t>
  </si>
  <si>
    <t>QT</t>
  </si>
  <si>
    <t>Thi</t>
  </si>
  <si>
    <t>TK</t>
  </si>
  <si>
    <t>He4</t>
  </si>
  <si>
    <t>Test Sinh Viên 1</t>
  </si>
  <si>
    <t>Test Sinh Viên 2</t>
  </si>
  <si>
    <t>Test Sinh Viên 3</t>
  </si>
  <si>
    <t>hệ 10</t>
  </si>
  <si>
    <t>hệ 4</t>
  </si>
  <si>
    <t>tín chỉ</t>
  </si>
  <si>
    <t>hệ 10 tích lũy</t>
  </si>
  <si>
    <t>hệ 4 tích lũy</t>
  </si>
  <si>
    <t>2020_2021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</si>
</sst>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sz val="11"/>
      <color rgb="FF000000"/>
      <name val="Arial"/>
      <family val="2"/>
    </font>
    <font>
      <sz val="13"/>
      <color theme="0"/>
      <name val="Times New Roman"/>
      <family val="1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2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0" fillId="0" borderId="0" xfId="0" applyBorder="1" applyAlignment="1"/>
    <xf numFmtId="0" fontId="4" fillId="0" borderId="0" xfId="0" applyFont="1"/>
    <xf numFmtId="0" fontId="3" fillId="9" borderId="1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10" borderId="0" xfId="0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/>
    <xf numFmtId="0" fontId="0" fillId="0" borderId="0" xfId="0" applyFill="1"/>
    <xf numFmtId="0" fontId="0" fillId="9" borderId="0" xfId="0" applyFill="1"/>
    <xf numFmtId="0" fontId="3" fillId="0" borderId="0" xfId="0" applyFont="1" applyFill="1"/>
    <xf numFmtId="0" fontId="3" fillId="9" borderId="0" xfId="0" applyFont="1" applyFill="1" applyBorder="1"/>
    <xf numFmtId="0" fontId="3" fillId="0" borderId="0" xfId="0" applyFont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 applyAlignment="1">
      <alignment horizontal="center" wrapText="1"/>
    </xf>
    <xf numFmtId="0" fontId="5" fillId="0" borderId="0" xfId="0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9"/>
  <sheetViews>
    <sheetView tabSelected="1" topLeftCell="A40" workbookViewId="0">
      <selection activeCell="I56" sqref="I56"/>
    </sheetView>
  </sheetViews>
  <sheetFormatPr defaultRowHeight="15" x14ac:dyDescent="0.25"/>
  <cols>
    <col min="2" max="2" width="50.42578125" customWidth="1"/>
    <col min="3" max="3" width="15.140625" customWidth="1"/>
    <col min="4" max="5" width="16.140625" customWidth="1"/>
    <col min="6" max="6" width="15" customWidth="1"/>
    <col min="7" max="7" width="17" customWidth="1"/>
    <col min="9" max="9" width="12" customWidth="1"/>
    <col min="10" max="10" width="12.28515625" customWidth="1"/>
    <col min="11" max="11" width="13.85546875" customWidth="1"/>
    <col min="12" max="12" width="12.85546875" customWidth="1"/>
    <col min="13" max="13" width="14" customWidth="1"/>
    <col min="14" max="14" width="14.28515625" customWidth="1"/>
    <col min="15" max="15" width="13" customWidth="1"/>
    <col min="16" max="16" width="13.5703125" customWidth="1"/>
    <col min="17" max="17" width="11" customWidth="1"/>
  </cols>
  <sheetData>
    <row r="1" spans="1:54" x14ac:dyDescent="0.25">
      <c r="B1" t="s">
        <v>0</v>
      </c>
    </row>
    <row r="2" spans="1:54" x14ac:dyDescent="0.25">
      <c r="B2" s="1" t="s">
        <v>1</v>
      </c>
      <c r="C2" s="1" t="s">
        <v>2</v>
      </c>
      <c r="D2" s="2" t="s">
        <v>3</v>
      </c>
    </row>
    <row r="3" spans="1:54" x14ac:dyDescent="0.25">
      <c r="B3" s="3" t="s">
        <v>4</v>
      </c>
      <c r="C3" s="3">
        <v>1</v>
      </c>
      <c r="D3">
        <v>4</v>
      </c>
    </row>
    <row r="4" spans="1:54" x14ac:dyDescent="0.25">
      <c r="B4" s="3" t="s">
        <v>5</v>
      </c>
      <c r="C4" s="3">
        <v>1</v>
      </c>
      <c r="D4">
        <v>2</v>
      </c>
    </row>
    <row r="5" spans="1:54" x14ac:dyDescent="0.25">
      <c r="B5" s="3" t="s">
        <v>6</v>
      </c>
      <c r="C5" s="3">
        <v>1</v>
      </c>
      <c r="D5">
        <v>2</v>
      </c>
    </row>
    <row r="6" spans="1:54" x14ac:dyDescent="0.25">
      <c r="B6" s="3" t="s">
        <v>7</v>
      </c>
      <c r="C6" s="3">
        <v>1</v>
      </c>
      <c r="D6">
        <v>3</v>
      </c>
    </row>
    <row r="7" spans="1:54" x14ac:dyDescent="0.25">
      <c r="B7" s="4" t="s">
        <v>8</v>
      </c>
      <c r="C7" s="4">
        <v>2</v>
      </c>
      <c r="D7">
        <v>2</v>
      </c>
    </row>
    <row r="8" spans="1:54" x14ac:dyDescent="0.25">
      <c r="B8" s="4" t="s">
        <v>9</v>
      </c>
      <c r="C8" s="4">
        <v>2</v>
      </c>
      <c r="D8">
        <v>3</v>
      </c>
    </row>
    <row r="9" spans="1:54" x14ac:dyDescent="0.25">
      <c r="B9" s="5" t="s">
        <v>10</v>
      </c>
      <c r="C9" s="5">
        <v>3</v>
      </c>
      <c r="D9">
        <v>1</v>
      </c>
    </row>
    <row r="10" spans="1:54" x14ac:dyDescent="0.25">
      <c r="B10" s="5" t="s">
        <v>11</v>
      </c>
      <c r="C10" s="5">
        <v>3</v>
      </c>
      <c r="D10">
        <v>3</v>
      </c>
    </row>
    <row r="11" spans="1:54" x14ac:dyDescent="0.25">
      <c r="B11" s="5" t="s">
        <v>12</v>
      </c>
      <c r="C11" s="5">
        <v>3</v>
      </c>
      <c r="D11">
        <v>3</v>
      </c>
    </row>
    <row r="12" spans="1:54" x14ac:dyDescent="0.25">
      <c r="B12" s="6" t="s">
        <v>13</v>
      </c>
      <c r="C12" s="6">
        <v>4</v>
      </c>
      <c r="D12">
        <v>2</v>
      </c>
    </row>
    <row r="13" spans="1:54" x14ac:dyDescent="0.25">
      <c r="B13" s="6" t="s">
        <v>14</v>
      </c>
      <c r="C13" s="6">
        <v>4</v>
      </c>
      <c r="D13">
        <v>4</v>
      </c>
    </row>
    <row r="14" spans="1:54" x14ac:dyDescent="0.25">
      <c r="B14" s="6" t="s">
        <v>15</v>
      </c>
      <c r="C14" s="6">
        <v>4</v>
      </c>
      <c r="D14">
        <v>3</v>
      </c>
    </row>
    <row r="15" spans="1:54" x14ac:dyDescent="0.25">
      <c r="B15" s="7" t="s">
        <v>16</v>
      </c>
      <c r="C15" s="7">
        <v>5</v>
      </c>
      <c r="D15">
        <v>4</v>
      </c>
    </row>
    <row r="16" spans="1:54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9"/>
    </row>
    <row r="18" spans="1:59" ht="60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9"/>
    </row>
    <row r="19" spans="1:59" ht="16.5" x14ac:dyDescent="0.25">
      <c r="A19" s="8"/>
      <c r="B19" s="10"/>
      <c r="C19" s="11">
        <v>1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>
        <v>2</v>
      </c>
      <c r="T19" s="12"/>
      <c r="U19" s="12"/>
      <c r="V19" s="12"/>
      <c r="W19" s="12"/>
      <c r="X19" s="12"/>
      <c r="Y19" s="12"/>
      <c r="Z19" s="12"/>
      <c r="AA19" s="13">
        <v>3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4">
        <v>4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5">
        <v>5</v>
      </c>
      <c r="AZ19" s="15"/>
      <c r="BA19" s="15"/>
      <c r="BB19" s="15"/>
      <c r="BC19" s="10"/>
    </row>
    <row r="20" spans="1:59" ht="16.5" x14ac:dyDescent="0.25">
      <c r="A20" s="9"/>
      <c r="B20" s="10"/>
      <c r="C20" s="16" t="s">
        <v>17</v>
      </c>
      <c r="D20" s="16"/>
      <c r="E20" s="16"/>
      <c r="F20" s="16"/>
      <c r="G20" s="16" t="s">
        <v>5</v>
      </c>
      <c r="H20" s="16"/>
      <c r="I20" s="16"/>
      <c r="J20" s="16"/>
      <c r="K20" s="16" t="s">
        <v>6</v>
      </c>
      <c r="L20" s="16"/>
      <c r="M20" s="16"/>
      <c r="N20" s="16"/>
      <c r="O20" s="16" t="s">
        <v>7</v>
      </c>
      <c r="P20" s="16"/>
      <c r="Q20" s="16"/>
      <c r="R20" s="16"/>
      <c r="S20" s="17" t="s">
        <v>8</v>
      </c>
      <c r="T20" s="17"/>
      <c r="U20" s="17"/>
      <c r="V20" s="17"/>
      <c r="W20" s="17" t="s">
        <v>9</v>
      </c>
      <c r="X20" s="17"/>
      <c r="Y20" s="17"/>
      <c r="Z20" s="17"/>
      <c r="AA20" s="13" t="s">
        <v>10</v>
      </c>
      <c r="AB20" s="13"/>
      <c r="AC20" s="13"/>
      <c r="AD20" s="13"/>
      <c r="AE20" s="13" t="s">
        <v>11</v>
      </c>
      <c r="AF20" s="13"/>
      <c r="AG20" s="13"/>
      <c r="AH20" s="13"/>
      <c r="AI20" s="18" t="s">
        <v>12</v>
      </c>
      <c r="AJ20" s="18"/>
      <c r="AK20" s="18"/>
      <c r="AL20" s="18"/>
      <c r="AM20" s="14" t="s">
        <v>13</v>
      </c>
      <c r="AN20" s="14"/>
      <c r="AO20" s="14"/>
      <c r="AP20" s="14"/>
      <c r="AQ20" s="14" t="s">
        <v>14</v>
      </c>
      <c r="AR20" s="14"/>
      <c r="AS20" s="14"/>
      <c r="AT20" s="14"/>
      <c r="AU20" s="14" t="s">
        <v>15</v>
      </c>
      <c r="AV20" s="14"/>
      <c r="AW20" s="14"/>
      <c r="AX20" s="14"/>
      <c r="AY20" s="19" t="s">
        <v>16</v>
      </c>
      <c r="AZ20" s="19"/>
      <c r="BA20" s="19"/>
      <c r="BB20" s="19"/>
      <c r="BC20" s="10"/>
    </row>
    <row r="21" spans="1:59" ht="16.5" x14ac:dyDescent="0.25">
      <c r="A21" s="9"/>
      <c r="B21" s="20"/>
      <c r="C21" s="21" t="s">
        <v>18</v>
      </c>
      <c r="D21" s="21" t="s">
        <v>19</v>
      </c>
      <c r="E21" s="21" t="s">
        <v>20</v>
      </c>
      <c r="F21" s="21" t="s">
        <v>21</v>
      </c>
      <c r="G21" s="21" t="s">
        <v>18</v>
      </c>
      <c r="H21" s="21" t="s">
        <v>19</v>
      </c>
      <c r="I21" s="21" t="s">
        <v>20</v>
      </c>
      <c r="J21" s="21" t="s">
        <v>21</v>
      </c>
      <c r="K21" s="21" t="s">
        <v>18</v>
      </c>
      <c r="L21" s="21" t="s">
        <v>19</v>
      </c>
      <c r="M21" s="21" t="s">
        <v>20</v>
      </c>
      <c r="N21" s="21" t="s">
        <v>21</v>
      </c>
      <c r="O21" s="21" t="s">
        <v>18</v>
      </c>
      <c r="P21" s="21" t="s">
        <v>19</v>
      </c>
      <c r="Q21" s="21" t="s">
        <v>20</v>
      </c>
      <c r="R21" s="21" t="s">
        <v>21</v>
      </c>
      <c r="S21" s="22" t="s">
        <v>18</v>
      </c>
      <c r="T21" s="22" t="s">
        <v>19</v>
      </c>
      <c r="U21" s="22" t="s">
        <v>20</v>
      </c>
      <c r="V21" s="22" t="s">
        <v>21</v>
      </c>
      <c r="W21" s="22" t="s">
        <v>18</v>
      </c>
      <c r="X21" s="22" t="s">
        <v>19</v>
      </c>
      <c r="Y21" s="22" t="s">
        <v>20</v>
      </c>
      <c r="Z21" s="22" t="s">
        <v>21</v>
      </c>
      <c r="AA21" s="23" t="s">
        <v>18</v>
      </c>
      <c r="AB21" s="23" t="s">
        <v>19</v>
      </c>
      <c r="AC21" s="23" t="s">
        <v>20</v>
      </c>
      <c r="AD21" s="23" t="s">
        <v>21</v>
      </c>
      <c r="AE21" s="23" t="s">
        <v>18</v>
      </c>
      <c r="AF21" s="23" t="s">
        <v>19</v>
      </c>
      <c r="AG21" s="23" t="s">
        <v>20</v>
      </c>
      <c r="AH21" s="23" t="s">
        <v>21</v>
      </c>
      <c r="AI21" s="23" t="s">
        <v>18</v>
      </c>
      <c r="AJ21" s="23" t="s">
        <v>19</v>
      </c>
      <c r="AK21" s="23" t="s">
        <v>20</v>
      </c>
      <c r="AL21" s="23" t="s">
        <v>21</v>
      </c>
      <c r="AM21" s="24" t="s">
        <v>18</v>
      </c>
      <c r="AN21" s="24" t="s">
        <v>19</v>
      </c>
      <c r="AO21" s="24" t="s">
        <v>20</v>
      </c>
      <c r="AP21" s="24" t="s">
        <v>21</v>
      </c>
      <c r="AQ21" s="24" t="s">
        <v>18</v>
      </c>
      <c r="AR21" s="24" t="s">
        <v>19</v>
      </c>
      <c r="AS21" s="24" t="s">
        <v>20</v>
      </c>
      <c r="AT21" s="24" t="s">
        <v>21</v>
      </c>
      <c r="AU21" s="24" t="s">
        <v>18</v>
      </c>
      <c r="AV21" s="24" t="s">
        <v>19</v>
      </c>
      <c r="AW21" s="24" t="s">
        <v>20</v>
      </c>
      <c r="AX21" s="24" t="s">
        <v>21</v>
      </c>
      <c r="AY21" s="20" t="s">
        <v>18</v>
      </c>
      <c r="AZ21" s="20" t="s">
        <v>19</v>
      </c>
      <c r="BA21" s="20" t="s">
        <v>20</v>
      </c>
      <c r="BB21" s="20" t="s">
        <v>21</v>
      </c>
      <c r="BC21" s="10"/>
      <c r="BD21" s="25"/>
      <c r="BE21" s="9"/>
      <c r="BF21" s="9"/>
      <c r="BG21" s="9"/>
    </row>
    <row r="22" spans="1:59" ht="16.5" x14ac:dyDescent="0.25">
      <c r="A22" s="9"/>
      <c r="B22" s="20" t="s">
        <v>22</v>
      </c>
      <c r="C22" s="21">
        <v>4</v>
      </c>
      <c r="D22" s="21">
        <v>5</v>
      </c>
      <c r="E22" s="21">
        <v>4.7</v>
      </c>
      <c r="F22" s="21">
        <v>1</v>
      </c>
      <c r="G22" s="21">
        <v>7</v>
      </c>
      <c r="H22" s="21">
        <v>8</v>
      </c>
      <c r="I22" s="21">
        <v>7.7</v>
      </c>
      <c r="J22" s="21">
        <v>3</v>
      </c>
      <c r="K22" s="21">
        <v>5</v>
      </c>
      <c r="L22" s="21">
        <v>6</v>
      </c>
      <c r="M22" s="21">
        <v>5.7</v>
      </c>
      <c r="N22" s="21">
        <v>2</v>
      </c>
      <c r="O22" s="21"/>
      <c r="P22" s="21">
        <v>8</v>
      </c>
      <c r="Q22" s="21">
        <v>8</v>
      </c>
      <c r="R22" s="21"/>
      <c r="S22" s="22">
        <v>8</v>
      </c>
      <c r="T22" s="22">
        <v>5</v>
      </c>
      <c r="U22" s="22">
        <v>5.9</v>
      </c>
      <c r="V22" s="22">
        <v>2</v>
      </c>
      <c r="W22" s="22">
        <v>6</v>
      </c>
      <c r="X22" s="22">
        <v>7</v>
      </c>
      <c r="Y22" s="26">
        <v>6.7</v>
      </c>
      <c r="Z22" s="22">
        <v>2.5</v>
      </c>
      <c r="AA22" s="23"/>
      <c r="AB22" s="23">
        <v>8</v>
      </c>
      <c r="AC22" s="23">
        <v>8</v>
      </c>
      <c r="AD22" s="23"/>
      <c r="AE22" s="23">
        <v>7</v>
      </c>
      <c r="AF22" s="23">
        <v>8</v>
      </c>
      <c r="AG22" s="23">
        <v>7.6</v>
      </c>
      <c r="AH22" s="23">
        <v>3</v>
      </c>
      <c r="AI22" s="23">
        <v>6</v>
      </c>
      <c r="AJ22" s="23">
        <v>7</v>
      </c>
      <c r="AK22" s="23">
        <v>6.7</v>
      </c>
      <c r="AL22" s="23">
        <v>2.5</v>
      </c>
      <c r="AM22" s="24">
        <v>4</v>
      </c>
      <c r="AN22" s="24">
        <v>3</v>
      </c>
      <c r="AO22" s="24"/>
      <c r="AP22" s="24"/>
      <c r="AQ22" s="24"/>
      <c r="AR22" s="24">
        <v>6</v>
      </c>
      <c r="AS22" s="24"/>
      <c r="AT22" s="24"/>
      <c r="AU22" s="24">
        <v>5</v>
      </c>
      <c r="AV22" s="24">
        <v>7</v>
      </c>
      <c r="AW22" s="24"/>
      <c r="AX22" s="24"/>
      <c r="AY22" s="20"/>
      <c r="AZ22" s="20">
        <v>8</v>
      </c>
      <c r="BA22" s="20"/>
      <c r="BB22" s="20"/>
      <c r="BC22" s="10"/>
      <c r="BD22" s="25"/>
      <c r="BE22" s="9"/>
      <c r="BF22" s="9"/>
      <c r="BG22" s="9"/>
    </row>
    <row r="23" spans="1:59" ht="16.5" x14ac:dyDescent="0.25">
      <c r="A23" s="9"/>
      <c r="B23" s="20" t="s">
        <v>23</v>
      </c>
      <c r="C23" s="21">
        <v>6</v>
      </c>
      <c r="D23" s="21">
        <v>7</v>
      </c>
      <c r="E23" s="21">
        <v>6.7</v>
      </c>
      <c r="F23" s="21">
        <v>2.5</v>
      </c>
      <c r="G23" s="27">
        <v>8</v>
      </c>
      <c r="H23" s="27">
        <v>2</v>
      </c>
      <c r="I23" s="27">
        <v>3.8</v>
      </c>
      <c r="J23" s="27">
        <v>0</v>
      </c>
      <c r="K23" s="27">
        <v>3</v>
      </c>
      <c r="L23" s="27">
        <v>4</v>
      </c>
      <c r="M23" s="27">
        <v>3.7</v>
      </c>
      <c r="N23" s="27">
        <v>0</v>
      </c>
      <c r="O23" s="21"/>
      <c r="P23" s="21">
        <v>6</v>
      </c>
      <c r="Q23" s="21">
        <v>6</v>
      </c>
      <c r="R23" s="21"/>
      <c r="S23" s="22">
        <v>7</v>
      </c>
      <c r="T23" s="22">
        <v>9</v>
      </c>
      <c r="U23" s="22">
        <v>8.4</v>
      </c>
      <c r="V23" s="22">
        <v>3.5</v>
      </c>
      <c r="W23" s="22">
        <v>8</v>
      </c>
      <c r="X23" s="22">
        <v>8</v>
      </c>
      <c r="Y23" s="22">
        <v>8</v>
      </c>
      <c r="Z23" s="22">
        <v>3.5</v>
      </c>
      <c r="AA23" s="23"/>
      <c r="AB23" s="23">
        <v>6</v>
      </c>
      <c r="AC23" s="23">
        <v>6</v>
      </c>
      <c r="AD23" s="23"/>
      <c r="AE23" s="23">
        <v>7</v>
      </c>
      <c r="AF23" s="23">
        <v>4</v>
      </c>
      <c r="AG23" s="23">
        <v>5.2</v>
      </c>
      <c r="AH23" s="23">
        <v>1.5</v>
      </c>
      <c r="AI23" s="23">
        <v>3</v>
      </c>
      <c r="AJ23" s="23">
        <v>4</v>
      </c>
      <c r="AK23" s="23">
        <v>3.7</v>
      </c>
      <c r="AL23" s="23">
        <v>0</v>
      </c>
      <c r="AM23" s="24">
        <v>5</v>
      </c>
      <c r="AN23" s="24">
        <v>7</v>
      </c>
      <c r="AO23" s="24"/>
      <c r="AP23" s="24"/>
      <c r="AQ23" s="24"/>
      <c r="AR23" s="24">
        <v>4</v>
      </c>
      <c r="AS23" s="24"/>
      <c r="AT23" s="24"/>
      <c r="AU23" s="24">
        <v>5</v>
      </c>
      <c r="AV23" s="24">
        <v>9</v>
      </c>
      <c r="AW23" s="24"/>
      <c r="AX23" s="24"/>
      <c r="AY23" s="20"/>
      <c r="AZ23" s="20">
        <v>7</v>
      </c>
      <c r="BA23" s="20"/>
      <c r="BB23" s="20"/>
      <c r="BC23" s="10"/>
      <c r="BD23" s="25"/>
      <c r="BE23" s="9"/>
      <c r="BF23" s="9"/>
      <c r="BG23" s="9"/>
    </row>
    <row r="24" spans="1:59" ht="16.5" x14ac:dyDescent="0.25">
      <c r="A24" s="9"/>
      <c r="B24" s="20" t="s">
        <v>24</v>
      </c>
      <c r="C24" s="27">
        <v>3</v>
      </c>
      <c r="D24" s="27">
        <v>3</v>
      </c>
      <c r="E24" s="27">
        <v>3</v>
      </c>
      <c r="F24" s="27">
        <v>0</v>
      </c>
      <c r="G24" s="21">
        <v>5</v>
      </c>
      <c r="H24" s="21">
        <v>6</v>
      </c>
      <c r="I24" s="21">
        <v>5.7</v>
      </c>
      <c r="J24" s="21">
        <v>2</v>
      </c>
      <c r="K24" s="21">
        <v>8</v>
      </c>
      <c r="L24" s="21">
        <v>5</v>
      </c>
      <c r="M24" s="21">
        <v>5.9</v>
      </c>
      <c r="N24" s="21">
        <v>2</v>
      </c>
      <c r="O24" s="27"/>
      <c r="P24" s="27">
        <v>4</v>
      </c>
      <c r="Q24" s="27">
        <v>4</v>
      </c>
      <c r="R24" s="27"/>
      <c r="S24" s="22">
        <v>9</v>
      </c>
      <c r="T24" s="22">
        <v>6</v>
      </c>
      <c r="U24" s="22">
        <v>6.9</v>
      </c>
      <c r="V24" s="22">
        <v>2.5</v>
      </c>
      <c r="W24" s="22">
        <v>7</v>
      </c>
      <c r="X24" s="22">
        <v>9</v>
      </c>
      <c r="Y24" s="22">
        <v>8.4</v>
      </c>
      <c r="Z24" s="22">
        <v>3.5</v>
      </c>
      <c r="AA24" s="23"/>
      <c r="AB24" s="23">
        <v>4</v>
      </c>
      <c r="AC24" s="23">
        <v>4</v>
      </c>
      <c r="AD24" s="23"/>
      <c r="AE24" s="23">
        <v>4</v>
      </c>
      <c r="AF24" s="23">
        <v>3</v>
      </c>
      <c r="AG24" s="23">
        <v>3.4</v>
      </c>
      <c r="AH24" s="23">
        <v>0</v>
      </c>
      <c r="AI24" s="23">
        <v>8</v>
      </c>
      <c r="AJ24" s="23">
        <v>8</v>
      </c>
      <c r="AK24" s="23">
        <v>8</v>
      </c>
      <c r="AL24" s="23">
        <v>3.5</v>
      </c>
      <c r="AM24" s="24">
        <v>6</v>
      </c>
      <c r="AN24" s="24">
        <v>3</v>
      </c>
      <c r="AO24" s="24"/>
      <c r="AP24" s="24"/>
      <c r="AQ24" s="24"/>
      <c r="AR24" s="24">
        <v>8</v>
      </c>
      <c r="AS24" s="24"/>
      <c r="AT24" s="24"/>
      <c r="AU24" s="24">
        <v>4</v>
      </c>
      <c r="AV24" s="24">
        <v>6</v>
      </c>
      <c r="AW24" s="24"/>
      <c r="AX24" s="24"/>
      <c r="AY24" s="20"/>
      <c r="AZ24" s="20">
        <v>9</v>
      </c>
      <c r="BA24" s="20"/>
      <c r="BB24" s="20"/>
      <c r="BC24" s="10"/>
      <c r="BD24" s="25"/>
      <c r="BE24" s="28"/>
      <c r="BF24" s="28"/>
      <c r="BG24" s="9"/>
    </row>
    <row r="25" spans="1:59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T25" s="9"/>
      <c r="AU25" s="28"/>
      <c r="AV25" s="28"/>
      <c r="AW25" s="28"/>
      <c r="AX25" s="25"/>
      <c r="AY25" s="25"/>
      <c r="AZ25" s="25"/>
      <c r="BA25" s="25"/>
      <c r="BB25" s="25"/>
      <c r="BC25" s="25"/>
      <c r="BD25" s="25"/>
      <c r="BE25" s="25"/>
      <c r="BF25" s="25"/>
      <c r="BG25" s="9"/>
    </row>
    <row r="26" spans="1:59" x14ac:dyDescent="0.25">
      <c r="A26" s="9"/>
      <c r="B26" s="9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0"/>
      <c r="S26" s="30"/>
      <c r="T26" s="28"/>
      <c r="U26" s="28"/>
      <c r="V26" s="28"/>
      <c r="W26" s="28"/>
      <c r="X26" s="30"/>
      <c r="Y26" s="30"/>
      <c r="Z26" s="30"/>
      <c r="AA26" s="30"/>
      <c r="AB26" s="28"/>
      <c r="AC26" s="28"/>
      <c r="AD26" s="9"/>
      <c r="AE26" s="9"/>
      <c r="AF26" s="9"/>
      <c r="AT26" s="9"/>
      <c r="AU26" s="9"/>
      <c r="AV26" s="9"/>
      <c r="AW26" s="9"/>
      <c r="AX26" s="25"/>
      <c r="AY26" s="25"/>
      <c r="AZ26" s="25"/>
      <c r="BA26" s="25"/>
      <c r="BB26" s="25"/>
      <c r="BC26" s="25"/>
      <c r="BD26" s="25"/>
      <c r="BE26" s="9"/>
      <c r="BF26" s="9"/>
      <c r="BG26" s="9"/>
    </row>
    <row r="27" spans="1:59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E27" s="9"/>
      <c r="AF27" s="9"/>
      <c r="AT27" s="9"/>
      <c r="AU27" s="9"/>
      <c r="AV27" s="9"/>
      <c r="AW27" s="9"/>
      <c r="AX27" s="25"/>
      <c r="AY27" s="25"/>
      <c r="AZ27" s="25"/>
      <c r="BA27" s="25"/>
      <c r="BB27" s="25"/>
      <c r="BC27" s="25"/>
      <c r="BD27" s="25"/>
      <c r="BE27" s="9"/>
      <c r="BF27" s="9"/>
      <c r="BG27" s="9"/>
    </row>
    <row r="28" spans="1:59" ht="16.5" x14ac:dyDescent="0.25">
      <c r="A28" s="9"/>
      <c r="B28" s="9"/>
      <c r="C28" s="9"/>
      <c r="D28" s="31"/>
      <c r="E28" s="31"/>
      <c r="F28" s="32"/>
      <c r="G28" s="31"/>
      <c r="H28" s="31"/>
      <c r="I28" s="31"/>
      <c r="J28" s="31"/>
      <c r="K28" s="31"/>
      <c r="L28" s="31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E28" s="9"/>
      <c r="AF28" s="9"/>
      <c r="AT28" s="9"/>
      <c r="AU28" s="9"/>
      <c r="AV28" s="9"/>
      <c r="AW28" s="9"/>
      <c r="AX28" s="25"/>
      <c r="AY28" s="25"/>
      <c r="AZ28" s="25"/>
      <c r="BA28" s="25"/>
      <c r="BB28" s="25"/>
      <c r="BC28" s="25"/>
      <c r="BD28" s="25"/>
      <c r="BE28" s="9"/>
      <c r="BF28" s="9"/>
      <c r="BG28" s="9"/>
    </row>
    <row r="29" spans="1:59" ht="16.5" x14ac:dyDescent="0.25">
      <c r="A29" s="9"/>
      <c r="B29" s="9"/>
      <c r="C29" s="32"/>
      <c r="D29" s="31"/>
      <c r="E29" s="31"/>
      <c r="F29" s="32"/>
      <c r="G29" s="31"/>
      <c r="H29" s="31"/>
      <c r="I29" s="31"/>
      <c r="J29" s="31"/>
      <c r="K29" s="31"/>
      <c r="L29" s="31"/>
      <c r="M29" s="32"/>
      <c r="N29" s="32"/>
      <c r="O29" s="32"/>
      <c r="P29" s="32"/>
      <c r="Q29" s="32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</row>
    <row r="30" spans="1:59" ht="16.5" x14ac:dyDescent="0.25">
      <c r="A30" s="9"/>
      <c r="B30" s="9"/>
      <c r="C30" s="32"/>
      <c r="D30" s="31"/>
      <c r="E30" s="31"/>
      <c r="F30" s="32" t="s">
        <v>3</v>
      </c>
      <c r="G30" s="31"/>
      <c r="H30" s="33"/>
      <c r="I30" s="34"/>
      <c r="K30" s="31"/>
      <c r="L30" s="31"/>
      <c r="M30" s="32"/>
      <c r="N30" s="32"/>
      <c r="O30" s="32"/>
      <c r="P30" s="32"/>
      <c r="Q30" s="32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</row>
    <row r="31" spans="1:59" ht="16.5" x14ac:dyDescent="0.25">
      <c r="A31" s="9"/>
      <c r="B31" s="9"/>
      <c r="C31" s="31"/>
      <c r="D31" s="21">
        <v>3</v>
      </c>
      <c r="E31" s="21">
        <v>0</v>
      </c>
      <c r="F31" s="32">
        <v>4</v>
      </c>
      <c r="G31" s="31">
        <f>D31*F31</f>
        <v>12</v>
      </c>
      <c r="H31" s="32">
        <f>E31*F31</f>
        <v>0</v>
      </c>
      <c r="I31" s="32"/>
      <c r="J31" s="32"/>
      <c r="K31" s="32"/>
      <c r="L31" s="32"/>
      <c r="M31" s="35">
        <v>5.9</v>
      </c>
      <c r="N31" s="35">
        <v>2</v>
      </c>
      <c r="O31" s="31">
        <v>2</v>
      </c>
      <c r="P31" s="32">
        <f>M31*O31</f>
        <v>11.8</v>
      </c>
      <c r="Q31" s="32">
        <f>N31*O31</f>
        <v>4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59" ht="16.5" x14ac:dyDescent="0.25">
      <c r="A32" s="9"/>
      <c r="B32" s="9"/>
      <c r="C32" s="32"/>
      <c r="D32" s="21">
        <v>5.7</v>
      </c>
      <c r="E32" s="21">
        <v>2</v>
      </c>
      <c r="F32" s="32">
        <v>2</v>
      </c>
      <c r="G32" s="31">
        <f t="shared" ref="G32:G33" si="0">D32*F32</f>
        <v>11.4</v>
      </c>
      <c r="H32" s="32">
        <f t="shared" ref="H32:H33" si="1">E32*F32</f>
        <v>4</v>
      </c>
      <c r="I32" s="32"/>
      <c r="J32" s="32"/>
      <c r="K32" s="32"/>
      <c r="L32" s="32"/>
      <c r="M32" s="36">
        <v>6.7</v>
      </c>
      <c r="N32" s="35">
        <v>2.5</v>
      </c>
      <c r="O32" s="31">
        <v>3</v>
      </c>
      <c r="P32" s="32">
        <f>M32*O32</f>
        <v>20.100000000000001</v>
      </c>
      <c r="Q32" s="32">
        <f>N32*O32</f>
        <v>7.5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55" ht="16.5" x14ac:dyDescent="0.25">
      <c r="B33" s="31"/>
      <c r="C33" s="9"/>
      <c r="D33" s="21">
        <v>5.9</v>
      </c>
      <c r="E33" s="21">
        <v>2</v>
      </c>
      <c r="F33">
        <v>2</v>
      </c>
      <c r="G33" s="31">
        <f t="shared" si="0"/>
        <v>11.8</v>
      </c>
      <c r="H33" s="32">
        <f t="shared" si="1"/>
        <v>4</v>
      </c>
      <c r="I33" s="32"/>
      <c r="J33" s="32"/>
      <c r="K33" s="32"/>
      <c r="L33" s="32"/>
      <c r="M33" s="32"/>
      <c r="N33" s="32"/>
      <c r="O33" s="31">
        <f>SUM(O31:O32)</f>
        <v>5</v>
      </c>
      <c r="P33" s="31">
        <f>SUM(P31:P32)</f>
        <v>31.900000000000002</v>
      </c>
      <c r="Q33" s="32">
        <f>SUM(Q31:Q32)</f>
        <v>11.5</v>
      </c>
    </row>
    <row r="34" spans="1:55" ht="16.5" x14ac:dyDescent="0.25">
      <c r="B34" s="31"/>
      <c r="C34" s="31"/>
      <c r="D34" s="31"/>
      <c r="F34">
        <f>SUM(F31:F33)</f>
        <v>8</v>
      </c>
      <c r="G34" s="37">
        <f>SUM(G31:G33)</f>
        <v>35.200000000000003</v>
      </c>
      <c r="H34" s="32">
        <f>SUM(H31:H33)</f>
        <v>8</v>
      </c>
      <c r="I34" s="37"/>
      <c r="J34" s="31"/>
      <c r="K34" s="32"/>
      <c r="L34" s="31"/>
      <c r="M34" s="32"/>
      <c r="N34" s="32"/>
      <c r="O34" s="31"/>
      <c r="P34" s="31">
        <f>P33/O33</f>
        <v>6.3800000000000008</v>
      </c>
      <c r="Q34" s="31">
        <f>Q33/O33</f>
        <v>2.2999999999999998</v>
      </c>
    </row>
    <row r="35" spans="1:55" ht="16.5" x14ac:dyDescent="0.25">
      <c r="A35" s="10"/>
      <c r="B35" s="31"/>
      <c r="C35" s="31"/>
      <c r="D35" s="31"/>
      <c r="G35" s="38">
        <f>G34/F34</f>
        <v>4.4000000000000004</v>
      </c>
      <c r="H35" s="38">
        <f>H34/F34</f>
        <v>1</v>
      </c>
      <c r="I35" s="39"/>
      <c r="J35" s="40"/>
      <c r="K35" s="40"/>
      <c r="L35" s="31"/>
      <c r="M35" s="31"/>
      <c r="N35" s="31"/>
      <c r="O35" s="31"/>
      <c r="P35" s="31"/>
      <c r="Q35" s="31"/>
      <c r="R35" s="31"/>
      <c r="S35" s="31"/>
      <c r="T35" s="31"/>
      <c r="U35" s="41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</row>
    <row r="36" spans="1:55" ht="16.5" x14ac:dyDescent="0.25">
      <c r="A36" s="10"/>
      <c r="H36" s="38"/>
      <c r="J36" s="9"/>
      <c r="K36" s="9"/>
      <c r="L36" s="9"/>
      <c r="M36" s="9"/>
      <c r="N36" s="32"/>
      <c r="O36" s="32"/>
      <c r="P36" s="32"/>
      <c r="Q36" s="32"/>
      <c r="R36" s="32"/>
      <c r="S36" s="32"/>
      <c r="T36" s="32"/>
      <c r="U36" s="9"/>
    </row>
    <row r="37" spans="1:55" ht="15" customHeight="1" x14ac:dyDescent="0.25">
      <c r="A37" s="10"/>
      <c r="F37" s="37"/>
      <c r="G37" s="37"/>
      <c r="H37" s="37"/>
      <c r="I37" s="37"/>
      <c r="M37" s="42"/>
      <c r="N37" s="43"/>
      <c r="O37" s="43"/>
      <c r="P37" s="43"/>
      <c r="Q37" s="43"/>
      <c r="R37" s="43"/>
      <c r="S37" s="43"/>
      <c r="T37" s="43"/>
      <c r="U37" s="9"/>
    </row>
    <row r="38" spans="1:55" ht="30" x14ac:dyDescent="0.25">
      <c r="A38" s="10"/>
      <c r="F38" s="37"/>
      <c r="G38" s="37" t="s">
        <v>25</v>
      </c>
      <c r="H38" s="44" t="s">
        <v>26</v>
      </c>
      <c r="I38" s="44" t="s">
        <v>27</v>
      </c>
      <c r="J38" s="44" t="s">
        <v>28</v>
      </c>
      <c r="K38" s="44" t="s">
        <v>29</v>
      </c>
      <c r="L38" s="44" t="s">
        <v>27</v>
      </c>
      <c r="M38" s="42"/>
      <c r="N38" s="45"/>
      <c r="O38" s="45"/>
      <c r="P38" s="46"/>
      <c r="Q38" s="46"/>
      <c r="R38" s="47"/>
      <c r="S38" s="31"/>
      <c r="T38" s="46"/>
      <c r="U38" s="48"/>
    </row>
    <row r="39" spans="1:55" ht="16.5" x14ac:dyDescent="0.25">
      <c r="A39" s="10"/>
      <c r="D39" s="21">
        <v>6.7</v>
      </c>
      <c r="E39" s="21">
        <v>2.5</v>
      </c>
      <c r="F39" s="32">
        <v>4</v>
      </c>
      <c r="G39">
        <v>5.2249999999999996</v>
      </c>
      <c r="H39">
        <v>1.25</v>
      </c>
      <c r="I39">
        <v>8</v>
      </c>
      <c r="J39" s="32">
        <v>6.7</v>
      </c>
      <c r="K39" s="37">
        <v>2.5</v>
      </c>
      <c r="L39">
        <v>4</v>
      </c>
      <c r="M39" s="35">
        <v>8.4</v>
      </c>
      <c r="N39" s="35">
        <v>3.5</v>
      </c>
      <c r="O39" s="31">
        <v>2</v>
      </c>
      <c r="P39" s="46"/>
      <c r="Q39" s="46"/>
      <c r="R39" s="31"/>
      <c r="S39" s="31"/>
      <c r="T39" s="46"/>
      <c r="U39" s="48"/>
    </row>
    <row r="40" spans="1:55" ht="16.5" x14ac:dyDescent="0.25">
      <c r="A40" s="10"/>
      <c r="D40" s="21">
        <v>3.8</v>
      </c>
      <c r="E40" s="21">
        <v>0</v>
      </c>
      <c r="F40" s="32">
        <v>2</v>
      </c>
      <c r="G40" s="32">
        <v>8.16</v>
      </c>
      <c r="H40" s="32">
        <v>3.5</v>
      </c>
      <c r="I40" s="32">
        <v>5</v>
      </c>
      <c r="J40">
        <v>8.16</v>
      </c>
      <c r="K40">
        <v>3.5</v>
      </c>
      <c r="M40" s="35">
        <v>8</v>
      </c>
      <c r="N40" s="35">
        <v>3.5</v>
      </c>
      <c r="O40" s="31">
        <v>3</v>
      </c>
      <c r="P40" s="46"/>
      <c r="Q40" s="46"/>
      <c r="R40" s="31"/>
      <c r="S40" s="31"/>
      <c r="T40" s="46"/>
      <c r="U40" s="48"/>
    </row>
    <row r="41" spans="1:55" ht="16.5" x14ac:dyDescent="0.25">
      <c r="A41" s="10"/>
      <c r="D41" s="21">
        <v>3.7</v>
      </c>
      <c r="E41" s="21">
        <v>0</v>
      </c>
      <c r="F41">
        <v>2</v>
      </c>
      <c r="I41" s="37"/>
      <c r="M41" s="37"/>
      <c r="N41" s="37"/>
      <c r="O41" s="46"/>
      <c r="P41" s="46"/>
      <c r="Q41" s="46"/>
      <c r="R41" s="46"/>
      <c r="S41" s="46"/>
      <c r="T41" s="46"/>
      <c r="U41" s="48"/>
    </row>
    <row r="42" spans="1:55" ht="16.5" x14ac:dyDescent="0.25">
      <c r="A42" s="10"/>
      <c r="B42" s="10"/>
      <c r="C42" s="10"/>
      <c r="D42" s="10"/>
      <c r="E42" s="10"/>
      <c r="F42" s="39"/>
      <c r="I42" s="39"/>
      <c r="J42" s="10"/>
      <c r="K42" s="10"/>
      <c r="L42" s="10"/>
      <c r="M42" s="39"/>
      <c r="N42" s="39"/>
      <c r="O42" s="31"/>
      <c r="P42" s="31"/>
      <c r="Q42" s="31"/>
      <c r="R42" s="31"/>
      <c r="S42" s="31"/>
      <c r="T42" s="31"/>
      <c r="U42" s="41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</row>
    <row r="43" spans="1:55" ht="16.5" x14ac:dyDescent="0.25">
      <c r="A43" s="10"/>
      <c r="B43" s="10"/>
      <c r="C43" s="10"/>
      <c r="D43" s="10"/>
      <c r="E43" s="10"/>
      <c r="F43" s="39"/>
      <c r="I43" s="39"/>
      <c r="J43" s="10"/>
      <c r="K43" s="10"/>
      <c r="L43" s="10"/>
      <c r="M43" s="39"/>
      <c r="N43" s="3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</row>
    <row r="44" spans="1:55" ht="16.5" x14ac:dyDescent="0.25">
      <c r="A44" s="10"/>
      <c r="B44" s="10"/>
      <c r="C44" s="10"/>
      <c r="D44" s="10"/>
      <c r="E44" s="10"/>
      <c r="F44" s="39"/>
      <c r="I44" s="39"/>
      <c r="J44" s="10"/>
      <c r="K44" s="10"/>
      <c r="L44" s="10"/>
      <c r="M44" s="37"/>
      <c r="N44" s="37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</row>
    <row r="45" spans="1:55" ht="16.5" x14ac:dyDescent="0.25">
      <c r="A45" s="10"/>
      <c r="B45" s="10"/>
      <c r="C45" s="10"/>
      <c r="D45" s="21">
        <v>3</v>
      </c>
      <c r="E45" s="21">
        <v>0</v>
      </c>
      <c r="F45" s="32">
        <v>4</v>
      </c>
      <c r="G45">
        <v>4.4000000000000004</v>
      </c>
      <c r="H45">
        <v>1</v>
      </c>
      <c r="I45" s="39">
        <v>8</v>
      </c>
      <c r="J45" s="10">
        <v>5.8</v>
      </c>
      <c r="K45" s="10">
        <v>2</v>
      </c>
      <c r="L45" s="10">
        <v>4</v>
      </c>
      <c r="M45" s="35">
        <v>6.9</v>
      </c>
      <c r="N45" s="35">
        <v>2.5</v>
      </c>
      <c r="O45" s="31">
        <v>2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</row>
    <row r="46" spans="1:55" ht="16.5" x14ac:dyDescent="0.25">
      <c r="D46" s="21">
        <v>5.7</v>
      </c>
      <c r="E46" s="21">
        <v>2</v>
      </c>
      <c r="F46" s="32">
        <v>2</v>
      </c>
      <c r="G46" s="32">
        <v>7.8</v>
      </c>
      <c r="H46" s="32">
        <v>3.1</v>
      </c>
      <c r="I46" s="32">
        <v>5</v>
      </c>
      <c r="J46" s="32">
        <v>7.8</v>
      </c>
      <c r="K46" s="32">
        <v>3.1</v>
      </c>
      <c r="L46" s="32">
        <v>5</v>
      </c>
      <c r="M46" s="35">
        <v>8.4</v>
      </c>
      <c r="N46" s="35">
        <v>3.5</v>
      </c>
      <c r="O46" s="31">
        <v>3</v>
      </c>
      <c r="P46" s="49"/>
      <c r="Q46" s="49"/>
      <c r="R46" s="49"/>
      <c r="S46" s="49"/>
      <c r="T46" s="49"/>
      <c r="U46" s="49"/>
    </row>
    <row r="47" spans="1:55" ht="16.5" x14ac:dyDescent="0.25">
      <c r="D47" s="21">
        <v>5.9</v>
      </c>
      <c r="E47" s="21">
        <v>2</v>
      </c>
      <c r="F47">
        <v>2</v>
      </c>
      <c r="I47" s="37"/>
      <c r="M47" s="37"/>
      <c r="N47" s="37"/>
      <c r="O47" s="49"/>
      <c r="P47" s="49"/>
      <c r="Q47" s="49"/>
      <c r="R47" s="49"/>
      <c r="S47" s="49"/>
      <c r="T47" s="49"/>
      <c r="U47" s="49"/>
    </row>
    <row r="48" spans="1:55" x14ac:dyDescent="0.25">
      <c r="F48" s="37"/>
      <c r="I48" s="37"/>
      <c r="M48" s="37"/>
      <c r="N48" s="37"/>
      <c r="O48" s="49"/>
      <c r="P48" s="49"/>
      <c r="Q48" s="49"/>
      <c r="R48" s="49"/>
      <c r="S48" s="49"/>
      <c r="T48" s="49"/>
      <c r="U48" s="49"/>
    </row>
    <row r="49" spans="4:21" x14ac:dyDescent="0.25">
      <c r="F49" s="37"/>
      <c r="I49" s="37"/>
      <c r="M49" s="37"/>
      <c r="N49" s="37"/>
      <c r="O49" s="49"/>
      <c r="P49" s="49"/>
      <c r="Q49" s="49"/>
      <c r="R49" s="49"/>
      <c r="S49" s="49"/>
      <c r="T49" s="49"/>
      <c r="U49" s="49"/>
    </row>
    <row r="50" spans="4:21" x14ac:dyDescent="0.25">
      <c r="F50" s="37"/>
      <c r="I50" s="37"/>
      <c r="M50" s="37"/>
      <c r="N50" s="37"/>
      <c r="O50" s="49"/>
      <c r="P50" s="49"/>
      <c r="Q50" s="49"/>
      <c r="R50" s="49"/>
      <c r="S50" s="49"/>
      <c r="T50" s="49"/>
      <c r="U50" s="49"/>
    </row>
    <row r="51" spans="4:21" x14ac:dyDescent="0.25">
      <c r="F51" s="37"/>
      <c r="I51" s="37"/>
      <c r="M51" s="37"/>
      <c r="N51" s="37"/>
      <c r="O51" s="49"/>
      <c r="P51" s="49"/>
      <c r="Q51" s="49"/>
      <c r="R51" s="49"/>
      <c r="S51" s="49"/>
      <c r="T51" s="49"/>
      <c r="U51" s="49"/>
    </row>
    <row r="52" spans="4:21" x14ac:dyDescent="0.25">
      <c r="F52" s="37"/>
      <c r="I52" s="37"/>
      <c r="M52" s="37"/>
      <c r="N52" s="37"/>
      <c r="O52" s="49"/>
      <c r="P52" s="49"/>
      <c r="Q52" s="49"/>
      <c r="R52" s="49"/>
      <c r="S52" s="49"/>
      <c r="T52" s="49"/>
      <c r="U52" s="49"/>
    </row>
    <row r="53" spans="4:21" ht="16.5" x14ac:dyDescent="0.25">
      <c r="D53" s="21">
        <v>4.7</v>
      </c>
      <c r="E53" s="21">
        <v>1</v>
      </c>
      <c r="F53" s="32">
        <v>4</v>
      </c>
      <c r="G53" s="32">
        <v>5.7</v>
      </c>
      <c r="H53" s="32">
        <v>1.75</v>
      </c>
      <c r="I53" s="32">
        <v>8</v>
      </c>
      <c r="J53" s="32">
        <v>5.7</v>
      </c>
      <c r="K53" s="32">
        <v>1.75</v>
      </c>
      <c r="L53" s="32">
        <v>8</v>
      </c>
      <c r="M53" s="35">
        <v>5.9</v>
      </c>
      <c r="N53" s="35">
        <v>2</v>
      </c>
      <c r="O53" s="31">
        <v>2</v>
      </c>
      <c r="P53" s="49"/>
      <c r="Q53" s="49"/>
      <c r="R53" s="49"/>
      <c r="S53" s="49"/>
      <c r="T53" s="49"/>
      <c r="U53" s="49"/>
    </row>
    <row r="54" spans="4:21" ht="16.5" x14ac:dyDescent="0.25">
      <c r="D54" s="21">
        <v>7.7</v>
      </c>
      <c r="E54" s="21">
        <v>3</v>
      </c>
      <c r="F54" s="32">
        <v>2</v>
      </c>
      <c r="G54" s="32">
        <v>6.38</v>
      </c>
      <c r="H54" s="32">
        <v>2.2999999999999998</v>
      </c>
      <c r="I54" s="32">
        <v>5</v>
      </c>
      <c r="J54" s="32">
        <v>6.38</v>
      </c>
      <c r="K54" s="32">
        <v>2.2999999999999998</v>
      </c>
      <c r="L54" s="32">
        <v>5</v>
      </c>
      <c r="M54" s="36">
        <v>6.7</v>
      </c>
      <c r="N54" s="35">
        <v>2.5</v>
      </c>
      <c r="O54" s="31">
        <v>3</v>
      </c>
      <c r="P54" s="49"/>
      <c r="Q54" s="49"/>
      <c r="R54" s="49"/>
      <c r="S54" s="49"/>
      <c r="T54" s="49"/>
      <c r="U54" s="49"/>
    </row>
    <row r="55" spans="4:21" ht="16.5" x14ac:dyDescent="0.25">
      <c r="D55" s="21">
        <v>5.7</v>
      </c>
      <c r="E55" s="21">
        <v>2</v>
      </c>
      <c r="F55">
        <v>2</v>
      </c>
      <c r="G55" s="37"/>
      <c r="H55" s="37"/>
      <c r="I55" s="37"/>
    </row>
    <row r="56" spans="4:21" x14ac:dyDescent="0.25">
      <c r="F56" s="37"/>
      <c r="G56" s="37"/>
      <c r="H56" s="37"/>
      <c r="I56" s="37"/>
    </row>
    <row r="57" spans="4:21" x14ac:dyDescent="0.25">
      <c r="F57" s="37"/>
      <c r="G57" s="37"/>
      <c r="H57" s="37"/>
      <c r="I57" s="37"/>
    </row>
    <row r="61" spans="4:21" ht="16.5" x14ac:dyDescent="0.25">
      <c r="G61" s="21">
        <v>4.7</v>
      </c>
      <c r="H61" s="21">
        <v>1</v>
      </c>
      <c r="I61" s="32">
        <v>4</v>
      </c>
      <c r="J61">
        <f>G61*I61</f>
        <v>18.8</v>
      </c>
      <c r="K61">
        <f>H61*I61</f>
        <v>4</v>
      </c>
      <c r="O61" s="21">
        <v>6.4</v>
      </c>
      <c r="P61" s="21">
        <v>2.5</v>
      </c>
      <c r="Q61" s="32">
        <v>4</v>
      </c>
      <c r="R61" s="32">
        <f>O61*Q61</f>
        <v>25.6</v>
      </c>
      <c r="S61">
        <f>P61*Q61</f>
        <v>10</v>
      </c>
    </row>
    <row r="62" spans="4:21" ht="16.5" x14ac:dyDescent="0.25">
      <c r="G62" s="21">
        <v>7.7</v>
      </c>
      <c r="H62" s="21">
        <v>3</v>
      </c>
      <c r="I62" s="32">
        <v>2</v>
      </c>
      <c r="J62">
        <f t="shared" ref="J62:J67" si="2">G62*I62</f>
        <v>15.4</v>
      </c>
      <c r="K62">
        <f t="shared" ref="K62:K67" si="3">H62*I62</f>
        <v>6</v>
      </c>
      <c r="O62" s="21">
        <v>5.7</v>
      </c>
      <c r="P62" s="21">
        <v>2</v>
      </c>
      <c r="Q62" s="32">
        <v>2</v>
      </c>
      <c r="R62">
        <f t="shared" ref="R62:R65" si="4">O62*Q62</f>
        <v>11.4</v>
      </c>
      <c r="S62">
        <f>P62*Q62</f>
        <v>4</v>
      </c>
    </row>
    <row r="63" spans="4:21" ht="16.5" x14ac:dyDescent="0.25">
      <c r="G63" s="21">
        <v>5.7</v>
      </c>
      <c r="H63" s="21">
        <v>2</v>
      </c>
      <c r="I63">
        <v>2</v>
      </c>
      <c r="J63">
        <f t="shared" si="2"/>
        <v>11.4</v>
      </c>
      <c r="K63">
        <f t="shared" si="3"/>
        <v>4</v>
      </c>
      <c r="O63" s="21">
        <v>5.9</v>
      </c>
      <c r="P63" s="21">
        <v>2</v>
      </c>
      <c r="Q63">
        <v>2</v>
      </c>
      <c r="R63">
        <f t="shared" si="4"/>
        <v>11.8</v>
      </c>
      <c r="S63">
        <f t="shared" ref="S63:S65" si="5">P63*Q63</f>
        <v>4</v>
      </c>
    </row>
    <row r="64" spans="4:21" ht="16.5" x14ac:dyDescent="0.25">
      <c r="G64" s="35">
        <v>5.9</v>
      </c>
      <c r="H64" s="35">
        <v>2</v>
      </c>
      <c r="I64" s="31">
        <v>2</v>
      </c>
      <c r="J64">
        <f t="shared" si="2"/>
        <v>11.8</v>
      </c>
      <c r="K64">
        <f t="shared" si="3"/>
        <v>4</v>
      </c>
      <c r="O64" s="35">
        <v>6.9</v>
      </c>
      <c r="P64" s="35">
        <v>2.5</v>
      </c>
      <c r="Q64" s="31">
        <v>2</v>
      </c>
      <c r="R64">
        <f t="shared" si="4"/>
        <v>13.8</v>
      </c>
      <c r="S64">
        <f t="shared" si="5"/>
        <v>5</v>
      </c>
    </row>
    <row r="65" spans="7:20" ht="16.5" x14ac:dyDescent="0.25">
      <c r="G65" s="36">
        <v>6.7</v>
      </c>
      <c r="H65" s="35">
        <v>2.5</v>
      </c>
      <c r="I65" s="31">
        <v>3</v>
      </c>
      <c r="J65">
        <f t="shared" si="2"/>
        <v>20.100000000000001</v>
      </c>
      <c r="K65">
        <f t="shared" si="3"/>
        <v>7.5</v>
      </c>
      <c r="O65" s="35">
        <v>7.6</v>
      </c>
      <c r="P65" s="35">
        <v>3</v>
      </c>
      <c r="Q65" s="31">
        <v>3</v>
      </c>
      <c r="R65">
        <f t="shared" si="4"/>
        <v>22.799999999999997</v>
      </c>
      <c r="S65">
        <f t="shared" si="5"/>
        <v>9</v>
      </c>
    </row>
    <row r="66" spans="7:20" ht="16.5" x14ac:dyDescent="0.25">
      <c r="G66" s="23">
        <v>7.6</v>
      </c>
      <c r="H66" s="23">
        <v>3</v>
      </c>
      <c r="I66">
        <v>3</v>
      </c>
      <c r="J66">
        <f t="shared" si="2"/>
        <v>22.799999999999997</v>
      </c>
      <c r="K66">
        <f t="shared" si="3"/>
        <v>9</v>
      </c>
      <c r="Q66">
        <f>SUM(Q61:Q65)</f>
        <v>13</v>
      </c>
      <c r="R66">
        <f>SUM(R61:R65)</f>
        <v>85.399999999999991</v>
      </c>
      <c r="S66">
        <f>SUM(S61:S65)</f>
        <v>32</v>
      </c>
    </row>
    <row r="67" spans="7:20" ht="16.5" x14ac:dyDescent="0.25">
      <c r="G67" s="23">
        <v>6.7</v>
      </c>
      <c r="H67" s="23">
        <v>2.5</v>
      </c>
      <c r="I67">
        <v>3</v>
      </c>
      <c r="J67" s="38">
        <f t="shared" si="2"/>
        <v>20.100000000000001</v>
      </c>
      <c r="K67" s="38">
        <f t="shared" si="3"/>
        <v>7.5</v>
      </c>
      <c r="R67" s="38">
        <f>R66/Q66</f>
        <v>6.569230769230769</v>
      </c>
      <c r="S67" s="38">
        <f>S66/Q66</f>
        <v>2.4615384615384617</v>
      </c>
      <c r="T67" s="38">
        <v>9</v>
      </c>
    </row>
    <row r="68" spans="7:20" x14ac:dyDescent="0.25">
      <c r="I68">
        <f>SUM(I61:I67)</f>
        <v>19</v>
      </c>
      <c r="J68">
        <f>SUM(J61:J67)</f>
        <v>120.4</v>
      </c>
      <c r="K68">
        <f>SUM(K61:K67)</f>
        <v>42</v>
      </c>
    </row>
    <row r="69" spans="7:20" x14ac:dyDescent="0.25">
      <c r="J69">
        <f>J68/I68</f>
        <v>6.3368421052631581</v>
      </c>
      <c r="K69">
        <f>K68/I68</f>
        <v>2.2105263157894739</v>
      </c>
    </row>
    <row r="72" spans="7:20" x14ac:dyDescent="0.25">
      <c r="H72">
        <v>188010</v>
      </c>
      <c r="I72">
        <v>5.9615384615384599</v>
      </c>
      <c r="J72">
        <v>1.9615384615384599</v>
      </c>
      <c r="K72">
        <v>13</v>
      </c>
      <c r="L72" t="s">
        <v>30</v>
      </c>
    </row>
    <row r="73" spans="7:20" x14ac:dyDescent="0.25">
      <c r="H73">
        <v>188011</v>
      </c>
      <c r="I73">
        <v>6.3538461538461499</v>
      </c>
      <c r="J73">
        <v>2.1153846153846199</v>
      </c>
      <c r="K73">
        <v>13</v>
      </c>
      <c r="L73" t="s">
        <v>30</v>
      </c>
    </row>
    <row r="74" spans="7:20" x14ac:dyDescent="0.25">
      <c r="H74">
        <v>188012</v>
      </c>
      <c r="I74">
        <v>5.7076923076923096</v>
      </c>
      <c r="J74">
        <v>1.8076923076923099</v>
      </c>
      <c r="K74">
        <v>13</v>
      </c>
      <c r="L74" t="s">
        <v>30</v>
      </c>
    </row>
    <row r="77" spans="7:20" x14ac:dyDescent="0.25">
      <c r="H77">
        <v>188010</v>
      </c>
      <c r="I77">
        <v>5.9615384615384599</v>
      </c>
      <c r="J77" t="s">
        <v>30</v>
      </c>
      <c r="K77">
        <v>13</v>
      </c>
      <c r="L77">
        <v>1.9615384615384599</v>
      </c>
    </row>
    <row r="78" spans="7:20" x14ac:dyDescent="0.25">
      <c r="H78">
        <v>188011</v>
      </c>
      <c r="I78">
        <v>7.5111111111111102</v>
      </c>
      <c r="J78" t="s">
        <v>30</v>
      </c>
      <c r="K78">
        <v>9</v>
      </c>
      <c r="L78">
        <v>3.0555555555555598</v>
      </c>
    </row>
    <row r="79" spans="7:20" x14ac:dyDescent="0.25">
      <c r="H79">
        <v>188012</v>
      </c>
      <c r="I79">
        <v>7.12307692307692</v>
      </c>
      <c r="J79" t="s">
        <v>30</v>
      </c>
      <c r="K79">
        <v>13</v>
      </c>
      <c r="L79">
        <v>2.7307692307692299</v>
      </c>
    </row>
  </sheetData>
  <mergeCells count="18">
    <mergeCell ref="AU20:AX20"/>
    <mergeCell ref="AY20:BB20"/>
    <mergeCell ref="W20:Z20"/>
    <mergeCell ref="AA20:AD20"/>
    <mergeCell ref="AE20:AH20"/>
    <mergeCell ref="AI20:AL20"/>
    <mergeCell ref="AM20:AP20"/>
    <mergeCell ref="AQ20:AT20"/>
    <mergeCell ref="C19:R19"/>
    <mergeCell ref="S19:Z19"/>
    <mergeCell ref="AA19:AL19"/>
    <mergeCell ref="AM19:AX19"/>
    <mergeCell ref="AY19:BB19"/>
    <mergeCell ref="C20:F20"/>
    <mergeCell ref="G20:J20"/>
    <mergeCell ref="K20:N20"/>
    <mergeCell ref="O20:R20"/>
    <mergeCell ref="S20:V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2018-06-04T02:16:37Z</dcterms:modified>
</cp:coreProperties>
</file>