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ownloads\DSTI\SAS\Submit\"/>
    </mc:Choice>
  </mc:AlternateContent>
  <xr:revisionPtr revIDLastSave="0" documentId="13_ncr:1_{2005A8E1-55F7-4F67-A349-8AB217BE030A}" xr6:coauthVersionLast="47" xr6:coauthVersionMax="47" xr10:uidLastSave="{00000000-0000-0000-0000-000000000000}"/>
  <bookViews>
    <workbookView xWindow="-98" yWindow="-98" windowWidth="19396" windowHeight="11475" firstSheet="4" activeTab="8" xr2:uid="{00000000-000D-0000-FFFF-FFFF00000000}"/>
  </bookViews>
  <sheets>
    <sheet name="Model Information" sheetId="12" r:id="rId1"/>
    <sheet name="Number of Observations" sheetId="11" r:id="rId2"/>
    <sheet name="Fit Statistics" sheetId="10" r:id="rId3"/>
    <sheet name="Model Selection" sheetId="9" r:id="rId4"/>
    <sheet name="Variable Selection" sheetId="8" r:id="rId5"/>
    <sheet name="Variable Levels" sheetId="7" r:id="rId6"/>
    <sheet name="Variable Order" sheetId="6" r:id="rId7"/>
    <sheet name="Confusion Matrix" sheetId="5" r:id="rId8"/>
    <sheet name="Lift" sheetId="4" r:id="rId9"/>
    <sheet name="ROC" sheetId="3" r:id="rId10"/>
    <sheet name="Misclassification" sheetId="2" r:id="rId11"/>
    <sheet name="Assessment Statistics" sheetId="1" r:id="rId1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" i="4"/>
</calcChain>
</file>

<file path=xl/sharedStrings.xml><?xml version="1.0" encoding="utf-8"?>
<sst xmlns="http://schemas.openxmlformats.org/spreadsheetml/2006/main" count="860" uniqueCount="386">
  <si>
    <t>KS (Youden)</t>
  </si>
  <si>
    <t>Misclassification Rate</t>
  </si>
  <si>
    <t>Misclassification Rate (Event)</t>
  </si>
  <si>
    <t>C Statistic</t>
  </si>
  <si>
    <t>FPR</t>
  </si>
  <si>
    <t>FDR</t>
  </si>
  <si>
    <t>F1 Score</t>
  </si>
  <si>
    <t>Lift</t>
  </si>
  <si>
    <t>Cumulative Lift</t>
  </si>
  <si>
    <t>Cumulative % Events</t>
  </si>
  <si>
    <t>Cumulative % Captured</t>
  </si>
  <si>
    <t>Gain</t>
  </si>
  <si>
    <t>Gini</t>
  </si>
  <si>
    <t>Gamma</t>
  </si>
  <si>
    <t>Tau</t>
  </si>
  <si>
    <t>Observations Used</t>
  </si>
  <si>
    <t>Unused</t>
  </si>
  <si>
    <t>Response</t>
  </si>
  <si>
    <t>Event</t>
  </si>
  <si>
    <t>Value</t>
  </si>
  <si>
    <t>Frequency</t>
  </si>
  <si>
    <t>Cutoff</t>
  </si>
  <si>
    <t>Sensitivity</t>
  </si>
  <si>
    <t>1 - Specificity</t>
  </si>
  <si>
    <t>Percentile</t>
  </si>
  <si>
    <t>Observations</t>
  </si>
  <si>
    <t>Events</t>
  </si>
  <si>
    <t>Model</t>
  </si>
  <si>
    <t>Best</t>
  </si>
  <si>
    <t>Cumulative Model</t>
  </si>
  <si>
    <t>Cumulative Best</t>
  </si>
  <si>
    <t>Predicted</t>
  </si>
  <si>
    <t>Observed</t>
  </si>
  <si>
    <t>Percentage</t>
  </si>
  <si>
    <t>Variable</t>
  </si>
  <si>
    <t>Order</t>
  </si>
  <si>
    <t>BIC score</t>
  </si>
  <si>
    <t>Level Index</t>
  </si>
  <si>
    <t>Level Value</t>
  </si>
  <si>
    <t>Selected</t>
  </si>
  <si>
    <t>Chi-Square</t>
  </si>
  <si>
    <t>Pr &gt; Chi-Square</t>
  </si>
  <si>
    <t>G-Square</t>
  </si>
  <si>
    <t>Pr &gt; G-Square</t>
  </si>
  <si>
    <t>Degrees of Freedom</t>
  </si>
  <si>
    <t>Mutual Information</t>
  </si>
  <si>
    <t>Conditional Variable</t>
  </si>
  <si>
    <t>Best Model</t>
  </si>
  <si>
    <t>Significance Level</t>
  </si>
  <si>
    <t>Prescreening</t>
  </si>
  <si>
    <t>Variable Selection</t>
  </si>
  <si>
    <t>Structure</t>
  </si>
  <si>
    <t>Parenting Method</t>
  </si>
  <si>
    <t>Maximum Parents</t>
  </si>
  <si>
    <t>Description</t>
  </si>
  <si>
    <t>Significance level</t>
  </si>
  <si>
    <t>0.2</t>
  </si>
  <si>
    <t>Prescreen predictors</t>
  </si>
  <si>
    <t>True</t>
  </si>
  <si>
    <t>Variable selection</t>
  </si>
  <si>
    <t>None</t>
  </si>
  <si>
    <t>Best structure</t>
  </si>
  <si>
    <t>Naïve</t>
  </si>
  <si>
    <t>Attempted structures</t>
  </si>
  <si>
    <t>Naïve, Tree-augmented naïve, Parent-child, Markov blanket</t>
  </si>
  <si>
    <t>Parenting method</t>
  </si>
  <si>
    <t>Set of parents</t>
  </si>
  <si>
    <t>Maximum number of parents</t>
  </si>
  <si>
    <t>3</t>
  </si>
  <si>
    <t>Missing interval variable handling</t>
  </si>
  <si>
    <t>Ignore</t>
  </si>
  <si>
    <t>Missing nominal variable handling</t>
  </si>
  <si>
    <t>Number of bins</t>
  </si>
  <si>
    <t>10</t>
  </si>
  <si>
    <t>Independence test statistic</t>
  </si>
  <si>
    <t>G-square</t>
  </si>
  <si>
    <t>Number of observations read</t>
  </si>
  <si>
    <t>Number of observations used</t>
  </si>
  <si>
    <t>Number of observations used for training</t>
  </si>
  <si>
    <t>Number of observations used for assessment</t>
  </si>
  <si>
    <t>Number of Nodes</t>
  </si>
  <si>
    <t>25</t>
  </si>
  <si>
    <t>Number of Links</t>
  </si>
  <si>
    <t>56</t>
  </si>
  <si>
    <t>Average Degree</t>
  </si>
  <si>
    <t>4.4800</t>
  </si>
  <si>
    <t>Maximum Number of Parents in Network</t>
  </si>
  <si>
    <t>Number of Parameters</t>
  </si>
  <si>
    <t>15,323</t>
  </si>
  <si>
    <t>BIC Score</t>
  </si>
  <si>
    <t>-1,781,794.8995</t>
  </si>
  <si>
    <t>0.2786</t>
  </si>
  <si>
    <t/>
  </si>
  <si>
    <t>Markov blanket</t>
  </si>
  <si>
    <t>Yes</t>
  </si>
  <si>
    <t>Parent-child</t>
  </si>
  <si>
    <t>Tree-augmented naïve</t>
  </si>
  <si>
    <t>Demographic Cluster</t>
  </si>
  <si>
    <t>Gender</t>
  </si>
  <si>
    <t>Home Owner</t>
  </si>
  <si>
    <t>Status Category 96NK</t>
  </si>
  <si>
    <t>Age</t>
  </si>
  <si>
    <t>Median Home Value Region</t>
  </si>
  <si>
    <t>Median Income Region</t>
  </si>
  <si>
    <t>Percent Veterans Region</t>
  </si>
  <si>
    <t>Gift Amount Average 36 Months</t>
  </si>
  <si>
    <t>Gift Amount Average All Months</t>
  </si>
  <si>
    <t>Gift Amount Average Card 36 Months</t>
  </si>
  <si>
    <t>Gift Amount Last</t>
  </si>
  <si>
    <t>Gift Count 36 Months</t>
  </si>
  <si>
    <t>Gift Count All Months</t>
  </si>
  <si>
    <t>Gift Count Card 36 Months</t>
  </si>
  <si>
    <t>Gift Count Card All Months</t>
  </si>
  <si>
    <t>Time Since First Gift</t>
  </si>
  <si>
    <t>Time Since Last Gift</t>
  </si>
  <si>
    <t>Promotion Count 12 Months</t>
  </si>
  <si>
    <t>Promotion Count 36 Months</t>
  </si>
  <si>
    <t>Promotion Count All Months</t>
  </si>
  <si>
    <t>Promotion Count Card 12 Months</t>
  </si>
  <si>
    <t>Promotion Count Card 36 Months</t>
  </si>
  <si>
    <t>Promotion Count Card All Months</t>
  </si>
  <si>
    <t>Status Category Star All Months</t>
  </si>
  <si>
    <t>No</t>
  </si>
  <si>
    <t>Target Gift Flag</t>
  </si>
  <si>
    <t>1</t>
  </si>
  <si>
    <t>0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</si>
  <si>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</si>
  <si>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</si>
  <si>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</si>
  <si>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</si>
  <si>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</si>
  <si>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</si>
  <si>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</si>
  <si>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</si>
  <si>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</si>
  <si>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</si>
  <si>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</si>
  <si>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</si>
  <si>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</si>
  <si>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</si>
  <si>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</si>
  <si>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</si>
  <si>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</si>
  <si>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</si>
  <si>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</si>
  <si>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</si>
  <si>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</si>
  <si>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</si>
  <si>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</si>
  <si>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</si>
  <si>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</si>
  <si>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</si>
  <si>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</si>
  <si>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</si>
  <si>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</si>
  <si>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</si>
  <si>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</si>
  <si>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</si>
  <si>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</si>
  <si>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</si>
  <si>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</si>
  <si>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</si>
  <si>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</si>
  <si>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</si>
  <si>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</si>
  <si>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</si>
  <si>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</si>
  <si>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</si>
  <si>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</si>
  <si>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</si>
  <si>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</si>
  <si>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</si>
  <si>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</si>
  <si>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</si>
  <si>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</si>
  <si>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</si>
  <si>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</si>
  <si>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</si>
  <si>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F</t>
  </si>
  <si>
    <t>M</t>
  </si>
  <si>
    <t>U</t>
  </si>
  <si>
    <t>H</t>
  </si>
  <si>
    <t>A</t>
  </si>
  <si>
    <t>E</t>
  </si>
  <si>
    <t>L</t>
  </si>
  <si>
    <t>N</t>
  </si>
  <si>
    <t>S</t>
  </si>
  <si>
    <t>&lt;8.7</t>
  </si>
  <si>
    <t>&lt;17.4</t>
  </si>
  <si>
    <t>&lt;26.1</t>
  </si>
  <si>
    <t>&lt;34.8</t>
  </si>
  <si>
    <t>&lt;43.5</t>
  </si>
  <si>
    <t>&lt;52.2</t>
  </si>
  <si>
    <t>&lt;60.9</t>
  </si>
  <si>
    <t>&lt;69.6</t>
  </si>
  <si>
    <t>&lt;78.3</t>
  </si>
  <si>
    <t>&gt;=78.3</t>
  </si>
  <si>
    <t>&lt;59800</t>
  </si>
  <si>
    <t>&lt;119600</t>
  </si>
  <si>
    <t>&lt;179400</t>
  </si>
  <si>
    <t>&lt;239200</t>
  </si>
  <si>
    <t>&lt;299000</t>
  </si>
  <si>
    <t>&lt;358800</t>
  </si>
  <si>
    <t>&lt;418600</t>
  </si>
  <si>
    <t>&lt;478400</t>
  </si>
  <si>
    <t>&lt;538200</t>
  </si>
  <si>
    <t>&gt;=538200</t>
  </si>
  <si>
    <t>&lt;20000.1</t>
  </si>
  <si>
    <t>&lt;40000.2</t>
  </si>
  <si>
    <t>&lt;60000.3</t>
  </si>
  <si>
    <t>&lt;80000.4</t>
  </si>
  <si>
    <t>&lt;100001</t>
  </si>
  <si>
    <t>&lt;120001</t>
  </si>
  <si>
    <t>&lt;140001</t>
  </si>
  <si>
    <t>&lt;160001</t>
  </si>
  <si>
    <t>&lt;180001</t>
  </si>
  <si>
    <t>&gt;=180001</t>
  </si>
  <si>
    <t>&lt;7.8</t>
  </si>
  <si>
    <t>&lt;15.6</t>
  </si>
  <si>
    <t>&lt;23.4</t>
  </si>
  <si>
    <t>&lt;31.2</t>
  </si>
  <si>
    <t>&lt;39</t>
  </si>
  <si>
    <t>&lt;46.8</t>
  </si>
  <si>
    <t>&lt;54.6</t>
  </si>
  <si>
    <t>&lt;62.4</t>
  </si>
  <si>
    <t>&lt;70.2</t>
  </si>
  <si>
    <t>&gt;=70.2</t>
  </si>
  <si>
    <t>&lt;17.645</t>
  </si>
  <si>
    <t>&lt;33.74</t>
  </si>
  <si>
    <t>&lt;49.835</t>
  </si>
  <si>
    <t>&lt;65.93</t>
  </si>
  <si>
    <t>&lt;82.025</t>
  </si>
  <si>
    <t>&lt;98.12</t>
  </si>
  <si>
    <t>&lt;114.215</t>
  </si>
  <si>
    <t>&lt;130.31</t>
  </si>
  <si>
    <t>&lt;146.405</t>
  </si>
  <si>
    <t>&gt;=146.405</t>
  </si>
  <si>
    <t>&lt;12.461</t>
  </si>
  <si>
    <t>&lt;23.422</t>
  </si>
  <si>
    <t>&lt;34.383</t>
  </si>
  <si>
    <t>&lt;45.344</t>
  </si>
  <si>
    <t>&lt;56.305</t>
  </si>
  <si>
    <t>&lt;67.266</t>
  </si>
  <si>
    <t>&lt;78.227</t>
  </si>
  <si>
    <t>&lt;89.188</t>
  </si>
  <si>
    <t>&lt;100.149</t>
  </si>
  <si>
    <t>&gt;=100.149</t>
  </si>
  <si>
    <t>&lt;21.197</t>
  </si>
  <si>
    <t>&lt;41.064</t>
  </si>
  <si>
    <t>&lt;60.931</t>
  </si>
  <si>
    <t>&lt;80.798</t>
  </si>
  <si>
    <t>&lt;100.665</t>
  </si>
  <si>
    <t>&lt;120.532</t>
  </si>
  <si>
    <t>&lt;140.399</t>
  </si>
  <si>
    <t>&lt;160.266</t>
  </si>
  <si>
    <t>&lt;180.133</t>
  </si>
  <si>
    <t>&gt;=180.133</t>
  </si>
  <si>
    <t>&lt;25</t>
  </si>
  <si>
    <t>&lt;50</t>
  </si>
  <si>
    <t>&lt;75</t>
  </si>
  <si>
    <t>&lt;100</t>
  </si>
  <si>
    <t>&lt;125</t>
  </si>
  <si>
    <t>&lt;150</t>
  </si>
  <si>
    <t>&lt;175</t>
  </si>
  <si>
    <t>&lt;200</t>
  </si>
  <si>
    <t>&lt;225</t>
  </si>
  <si>
    <t>&gt;=225</t>
  </si>
  <si>
    <t>&lt;2.4</t>
  </si>
  <si>
    <t>&lt;3.8</t>
  </si>
  <si>
    <t>&lt;5.2</t>
  </si>
  <si>
    <t>&lt;6.6</t>
  </si>
  <si>
    <t>&lt;8</t>
  </si>
  <si>
    <t>&lt;9.4</t>
  </si>
  <si>
    <t>&lt;10.8</t>
  </si>
  <si>
    <t>&lt;12.2</t>
  </si>
  <si>
    <t>&lt;13.6</t>
  </si>
  <si>
    <t>&gt;=13.6</t>
  </si>
  <si>
    <t>&lt;10</t>
  </si>
  <si>
    <t>&lt;19</t>
  </si>
  <si>
    <t>&lt;28</t>
  </si>
  <si>
    <t>&lt;37</t>
  </si>
  <si>
    <t>&lt;46</t>
  </si>
  <si>
    <t>&lt;55</t>
  </si>
  <si>
    <t>&lt;64</t>
  </si>
  <si>
    <t>&lt;73</t>
  </si>
  <si>
    <t>&lt;82</t>
  </si>
  <si>
    <t>&gt;=82</t>
  </si>
  <si>
    <t>&lt;1.8</t>
  </si>
  <si>
    <t>&lt;2.6</t>
  </si>
  <si>
    <t>&lt;3.4</t>
  </si>
  <si>
    <t>&lt;4.2</t>
  </si>
  <si>
    <t>&lt;5</t>
  </si>
  <si>
    <t>&lt;5.8</t>
  </si>
  <si>
    <t>&lt;7.4</t>
  </si>
  <si>
    <t>&lt;8.2</t>
  </si>
  <si>
    <t>&gt;=8.2</t>
  </si>
  <si>
    <t>&lt;15</t>
  </si>
  <si>
    <t>&lt;17.8</t>
  </si>
  <si>
    <t>&lt;20.6</t>
  </si>
  <si>
    <t>&lt;26.2</t>
  </si>
  <si>
    <t>&gt;=26.2</t>
  </si>
  <si>
    <t>&lt;39.5</t>
  </si>
  <si>
    <t>&lt;88.5</t>
  </si>
  <si>
    <t>&lt;113</t>
  </si>
  <si>
    <t>&lt;137.5</t>
  </si>
  <si>
    <t>&lt;162</t>
  </si>
  <si>
    <t>&lt;186.5</t>
  </si>
  <si>
    <t>&lt;211</t>
  </si>
  <si>
    <t>&lt;235.5</t>
  </si>
  <si>
    <t>&gt;=235.5</t>
  </si>
  <si>
    <t>&lt;6.3</t>
  </si>
  <si>
    <t>&lt;8.6</t>
  </si>
  <si>
    <t>&lt;10.9</t>
  </si>
  <si>
    <t>&lt;13.2</t>
  </si>
  <si>
    <t>&lt;15.5</t>
  </si>
  <si>
    <t>&lt;20.1</t>
  </si>
  <si>
    <t>&lt;22.4</t>
  </si>
  <si>
    <t>&lt;24.7</t>
  </si>
  <si>
    <t>&gt;=24.7</t>
  </si>
  <si>
    <t>&lt;8.4</t>
  </si>
  <si>
    <t>&lt;12.8</t>
  </si>
  <si>
    <t>&lt;17.2</t>
  </si>
  <si>
    <t>&lt;21.6</t>
  </si>
  <si>
    <t>&lt;26</t>
  </si>
  <si>
    <t>&lt;30.4</t>
  </si>
  <si>
    <t>&lt;39.2</t>
  </si>
  <si>
    <t>&lt;43.6</t>
  </si>
  <si>
    <t>&gt;=43.6</t>
  </si>
  <si>
    <t>&lt;14</t>
  </si>
  <si>
    <t>&lt;20</t>
  </si>
  <si>
    <t>&lt;32</t>
  </si>
  <si>
    <t>&lt;38</t>
  </si>
  <si>
    <t>&lt;44</t>
  </si>
  <si>
    <t>&lt;56</t>
  </si>
  <si>
    <t>&lt;62</t>
  </si>
  <si>
    <t>&gt;=62</t>
  </si>
  <si>
    <t>&lt;21</t>
  </si>
  <si>
    <t>&lt;35</t>
  </si>
  <si>
    <t>&lt;49</t>
  </si>
  <si>
    <t>&lt;63</t>
  </si>
  <si>
    <t>&lt;77</t>
  </si>
  <si>
    <t>&lt;91</t>
  </si>
  <si>
    <t>&lt;105</t>
  </si>
  <si>
    <t>&lt;119</t>
  </si>
  <si>
    <t>&lt;133</t>
  </si>
  <si>
    <t>&gt;=133</t>
  </si>
  <si>
    <t>&lt;2.2</t>
  </si>
  <si>
    <t>&lt;4.6</t>
  </si>
  <si>
    <t>&lt;7</t>
  </si>
  <si>
    <t>&lt;10.6</t>
  </si>
  <si>
    <t>&lt;11.8</t>
  </si>
  <si>
    <t>&gt;=11.8</t>
  </si>
  <si>
    <t>&lt;5.1</t>
  </si>
  <si>
    <t>&lt;7.2</t>
  </si>
  <si>
    <t>&lt;9.3</t>
  </si>
  <si>
    <t>&lt;11.4</t>
  </si>
  <si>
    <t>&lt;13.5</t>
  </si>
  <si>
    <t>&lt;17.7</t>
  </si>
  <si>
    <t>&lt;19.8</t>
  </si>
  <si>
    <t>&lt;21.9</t>
  </si>
  <si>
    <t>&gt;=21.9</t>
  </si>
  <si>
    <t>&lt;8.3</t>
  </si>
  <si>
    <t>&lt;18.9</t>
  </si>
  <si>
    <t>&lt;24.2</t>
  </si>
  <si>
    <t>&lt;29.5</t>
  </si>
  <si>
    <t>&lt;40.1</t>
  </si>
  <si>
    <t>&lt;45.4</t>
  </si>
  <si>
    <t>&lt;50.7</t>
  </si>
  <si>
    <t>&gt;=50.7</t>
  </si>
  <si>
    <t>&lt;0.1</t>
  </si>
  <si>
    <t>&lt;0.2</t>
  </si>
  <si>
    <t>&lt;0.3</t>
  </si>
  <si>
    <t>&lt;0.4</t>
  </si>
  <si>
    <t>&lt;0.5</t>
  </si>
  <si>
    <t>&lt;0.6</t>
  </si>
  <si>
    <t>&lt;0.7</t>
  </si>
  <si>
    <t>&lt;0.8</t>
  </si>
  <si>
    <t>&lt;0.9</t>
  </si>
  <si>
    <t>&gt;=0.9</t>
  </si>
  <si>
    <t>Correct</t>
  </si>
  <si>
    <t>True Positive</t>
  </si>
  <si>
    <t>Incorrect</t>
  </si>
  <si>
    <t>False Negative</t>
  </si>
  <si>
    <t>True Negative</t>
  </si>
  <si>
    <t>False Positive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</si>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</sst>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"/>
    <numFmt numFmtId="165" formatCode="#,##0.000"/>
    <numFmt numFmtId="166" formatCode="0.0000"/>
    <numFmt numFmtId="167" formatCode="0.000"/>
    <numFmt numFmtId="168" formatCode="#,##0.00%;\(#,##0.00%\)"/>
    <numFmt numFmtId="169" formatCode="#0.00000;\-#0.00000"/>
  </numFmts>
  <fonts count="13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2" fillId="2" borderId="0" xfId="0" applyFont="1" applyFill="1"/>
    <xf numFmtId="0" fontId="3" fillId="2" borderId="0" xfId="0" applyFont="1" applyFill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4" fillId="2" borderId="0" xfId="0" applyFont="1" applyFill="1"/>
    <xf numFmtId="1" fontId="0" fillId="0" borderId="0" xfId="0" applyNumberFormat="1"/>
    <xf numFmtId="0" fontId="5" fillId="2" borderId="0" xfId="0" applyFont="1" applyFill="1"/>
    <xf numFmtId="168" fontId="0" fillId="0" borderId="0" xfId="0" applyNumberFormat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69" fontId="0" fillId="0" borderId="0" xfId="0" applyNumberFormat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Lift!$H$2:$H$21</c:f>
              <c:numCache>
                <c:formatCode>General</c:formatCode>
                <c:ptCount val="20"/>
                <c:pt idx="0">
                  <c:v>4291.5774969951044</c:v>
                </c:pt>
                <c:pt idx="1">
                  <c:v>8244.5545425229393</c:v>
                </c:pt>
                <c:pt idx="2">
                  <c:v>10649.643809914693</c:v>
                </c:pt>
                <c:pt idx="3">
                  <c:v>12764.504118905923</c:v>
                </c:pt>
                <c:pt idx="4">
                  <c:v>14008.677552695613</c:v>
                </c:pt>
                <c:pt idx="5">
                  <c:v>14043.563659816493</c:v>
                </c:pt>
                <c:pt idx="6">
                  <c:v>13256.134384802561</c:v>
                </c:pt>
                <c:pt idx="7">
                  <c:v>11518.864882296053</c:v>
                </c:pt>
                <c:pt idx="8">
                  <c:v>9504.5586467708563</c:v>
                </c:pt>
                <c:pt idx="9">
                  <c:v>6588.7836768198094</c:v>
                </c:pt>
                <c:pt idx="10">
                  <c:v>3576.2657207352745</c:v>
                </c:pt>
                <c:pt idx="11">
                  <c:v>783.61818768143189</c:v>
                </c:pt>
                <c:pt idx="12">
                  <c:v>-2686.230248306982</c:v>
                </c:pt>
                <c:pt idx="13">
                  <c:v>-7057.5474187211948</c:v>
                </c:pt>
                <c:pt idx="14">
                  <c:v>-12004.92509747586</c:v>
                </c:pt>
                <c:pt idx="15">
                  <c:v>-17110.609480812614</c:v>
                </c:pt>
                <c:pt idx="16">
                  <c:v>-23192.518542405618</c:v>
                </c:pt>
                <c:pt idx="17">
                  <c:v>-31209.287326668757</c:v>
                </c:pt>
                <c:pt idx="18">
                  <c:v>-39999.999999999956</c:v>
                </c:pt>
                <c:pt idx="19">
                  <c:v>-50000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9-4E5C-B63C-C4EE0B26B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132048"/>
        <c:axId val="304129168"/>
      </c:scatterChart>
      <c:valAx>
        <c:axId val="30413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29168"/>
        <c:crosses val="autoZero"/>
        <c:crossBetween val="midCat"/>
      </c:valAx>
      <c:valAx>
        <c:axId val="3041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3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545305</xdr:colOff>
      <xdr:row>3</xdr:row>
      <xdr:rowOff>119062</xdr:rowOff>
    </xdr:from>
    <xdr:to>
      <xdr:col>16</xdr:col>
      <xdr:colOff>240505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6E6856-0FE4-5F40-8E45-895E1A6CE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25" x14ac:dyDescent="0.45"/>
  <cols>
    <col min="1" max="1" width="11.265625" bestFit="1" customWidth="1"/>
    <col min="2" max="2" width="6.265625" bestFit="1" customWidth="1"/>
  </cols>
  <sheetData>
    <row r="1" spans="1:2" x14ac:dyDescent="0.45">
      <c r="A1" s="21" t="s">
        <v>54</v>
      </c>
      <c r="B1" s="21" t="s">
        <v>19</v>
      </c>
    </row>
    <row r="2" spans="1:2" x14ac:dyDescent="0.45">
      <c r="A2" t="s">
        <v>55</v>
      </c>
      <c r="B2" t="s">
        <v>56</v>
      </c>
    </row>
    <row r="3" spans="1:2" x14ac:dyDescent="0.45">
      <c r="A3" t="s">
        <v>57</v>
      </c>
      <c r="B3" t="s">
        <v>58</v>
      </c>
    </row>
    <row r="4" spans="1:2" x14ac:dyDescent="0.45">
      <c r="A4" t="s">
        <v>59</v>
      </c>
      <c r="B4" t="s">
        <v>60</v>
      </c>
    </row>
    <row r="5" spans="1:2" x14ac:dyDescent="0.45">
      <c r="A5" t="s">
        <v>61</v>
      </c>
      <c r="B5" t="s">
        <v>62</v>
      </c>
    </row>
    <row r="6" spans="1:2" x14ac:dyDescent="0.45">
      <c r="A6" t="s">
        <v>63</v>
      </c>
      <c r="B6" t="s">
        <v>64</v>
      </c>
    </row>
    <row r="7" spans="1:2" x14ac:dyDescent="0.45">
      <c r="A7" t="s">
        <v>65</v>
      </c>
      <c r="B7" t="s">
        <v>66</v>
      </c>
    </row>
    <row r="8" spans="1:2" x14ac:dyDescent="0.45">
      <c r="A8" t="s">
        <v>67</v>
      </c>
      <c r="B8" t="s">
        <v>68</v>
      </c>
    </row>
    <row r="9" spans="1:2" x14ac:dyDescent="0.45">
      <c r="A9" t="s">
        <v>69</v>
      </c>
      <c r="B9" t="s">
        <v>70</v>
      </c>
    </row>
    <row r="10" spans="1:2" x14ac:dyDescent="0.45">
      <c r="A10" t="s">
        <v>71</v>
      </c>
      <c r="B10" t="s">
        <v>70</v>
      </c>
    </row>
    <row r="11" spans="1:2" x14ac:dyDescent="0.45">
      <c r="A11" t="s">
        <v>72</v>
      </c>
      <c r="B11" t="s">
        <v>73</v>
      </c>
    </row>
    <row r="12" spans="1:2" x14ac:dyDescent="0.45">
      <c r="A12" t="s">
        <v>74</v>
      </c>
      <c r="B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25" x14ac:dyDescent="0.45"/>
  <cols>
    <col min="1" max="1" width="11.265625" bestFit="1" customWidth="1"/>
    <col min="2" max="2" width="6.265625" bestFit="1" customWidth="1"/>
  </cols>
  <sheetData>
    <row r="1" spans="1:2" x14ac:dyDescent="0.45">
      <c r="A1" s="20" t="s">
        <v>54</v>
      </c>
      <c r="B1" s="20" t="s">
        <v>19</v>
      </c>
    </row>
    <row r="2" spans="1:2" x14ac:dyDescent="0.45">
      <c r="A2" t="s">
        <v>76</v>
      </c>
      <c r="B2" s="4">
        <v>106546</v>
      </c>
    </row>
    <row r="3" spans="1:2" x14ac:dyDescent="0.45">
      <c r="A3" t="s">
        <v>77</v>
      </c>
      <c r="B3" s="4">
        <v>64988</v>
      </c>
    </row>
    <row r="4" spans="1:2" x14ac:dyDescent="0.45">
      <c r="A4" t="s">
        <v>78</v>
      </c>
      <c r="B4" s="4">
        <v>64988</v>
      </c>
    </row>
    <row r="5" spans="1:2" x14ac:dyDescent="0.45">
      <c r="A5" t="s">
        <v>79</v>
      </c>
      <c r="B5" s="4">
        <v>64988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25" x14ac:dyDescent="0.45"/>
  <cols>
    <col min="1" max="1" width="11.265625" bestFit="1" customWidth="1"/>
    <col min="2" max="2" width="6.265625" bestFit="1" customWidth="1"/>
  </cols>
  <sheetData>
    <row r="1" spans="1:2" x14ac:dyDescent="0.45">
      <c r="A1" s="19" t="s">
        <v>54</v>
      </c>
      <c r="B1" s="19" t="s">
        <v>19</v>
      </c>
    </row>
    <row r="2" spans="1:2" x14ac:dyDescent="0.45">
      <c r="A2" t="s">
        <v>80</v>
      </c>
      <c r="B2" t="s">
        <v>81</v>
      </c>
    </row>
    <row r="3" spans="1:2" x14ac:dyDescent="0.45">
      <c r="A3" t="s">
        <v>82</v>
      </c>
      <c r="B3" t="s">
        <v>83</v>
      </c>
    </row>
    <row r="4" spans="1:2" x14ac:dyDescent="0.45">
      <c r="A4" t="s">
        <v>84</v>
      </c>
      <c r="B4" t="s">
        <v>85</v>
      </c>
    </row>
    <row r="5" spans="1:2" x14ac:dyDescent="0.45">
      <c r="A5" t="s">
        <v>86</v>
      </c>
      <c r="B5" t="s">
        <v>68</v>
      </c>
    </row>
    <row r="6" spans="1:2" x14ac:dyDescent="0.45">
      <c r="A6" t="s">
        <v>87</v>
      </c>
      <c r="B6" t="s">
        <v>88</v>
      </c>
    </row>
    <row r="7" spans="1:2" x14ac:dyDescent="0.45">
      <c r="A7" t="s">
        <v>89</v>
      </c>
      <c r="B7" t="s">
        <v>90</v>
      </c>
    </row>
    <row r="8" spans="1:2" x14ac:dyDescent="0.45">
      <c r="A8" t="s">
        <v>1</v>
      </c>
      <c r="B8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/>
  </sheetViews>
  <sheetFormatPr defaultRowHeight="14.25" x14ac:dyDescent="0.45"/>
  <cols>
    <col min="1" max="1" width="11.265625" bestFit="1" customWidth="1"/>
    <col min="2" max="2" width="20.73046875" bestFit="1" customWidth="1"/>
    <col min="3" max="3" width="17.59765625" bestFit="1" customWidth="1"/>
    <col min="4" max="4" width="12.3984375" bestFit="1" customWidth="1"/>
    <col min="5" max="5" width="17.3984375" bestFit="1" customWidth="1"/>
    <col min="6" max="6" width="9.1328125" bestFit="1" customWidth="1"/>
    <col min="7" max="7" width="16.86328125" bestFit="1" customWidth="1"/>
    <col min="8" max="8" width="17.265625" bestFit="1" customWidth="1"/>
  </cols>
  <sheetData>
    <row r="1" spans="1:8" x14ac:dyDescent="0.45">
      <c r="A1" s="18" t="s">
        <v>47</v>
      </c>
      <c r="B1" s="18" t="s">
        <v>1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  <c r="H1" s="18" t="s">
        <v>53</v>
      </c>
    </row>
    <row r="2" spans="1:8" x14ac:dyDescent="0.45">
      <c r="A2" t="s">
        <v>92</v>
      </c>
      <c r="B2" s="2">
        <v>0.42849292485231488</v>
      </c>
      <c r="C2">
        <v>0.2</v>
      </c>
      <c r="D2" t="s">
        <v>58</v>
      </c>
      <c r="E2" t="s">
        <v>93</v>
      </c>
      <c r="F2" t="s">
        <v>93</v>
      </c>
      <c r="G2" t="s">
        <v>66</v>
      </c>
      <c r="H2" s="4">
        <v>1</v>
      </c>
    </row>
    <row r="3" spans="1:8" x14ac:dyDescent="0.45">
      <c r="A3" t="s">
        <v>92</v>
      </c>
      <c r="B3" s="2">
        <v>0.42464624261574391</v>
      </c>
      <c r="C3">
        <v>0.2</v>
      </c>
      <c r="D3" t="s">
        <v>58</v>
      </c>
      <c r="E3" t="s">
        <v>93</v>
      </c>
      <c r="F3" t="s">
        <v>93</v>
      </c>
      <c r="G3" t="s">
        <v>66</v>
      </c>
      <c r="H3" s="4">
        <v>2</v>
      </c>
    </row>
    <row r="4" spans="1:8" x14ac:dyDescent="0.45">
      <c r="A4" t="s">
        <v>92</v>
      </c>
      <c r="B4" s="2">
        <v>0.41241928836378622</v>
      </c>
      <c r="C4">
        <v>0.2</v>
      </c>
      <c r="D4" t="s">
        <v>58</v>
      </c>
      <c r="E4" t="s">
        <v>93</v>
      </c>
      <c r="F4" t="s">
        <v>93</v>
      </c>
      <c r="G4" t="s">
        <v>66</v>
      </c>
      <c r="H4" s="4">
        <v>3</v>
      </c>
    </row>
    <row r="5" spans="1:8" x14ac:dyDescent="0.45">
      <c r="A5" t="s">
        <v>92</v>
      </c>
      <c r="B5" s="2">
        <v>0.38466822365709574</v>
      </c>
      <c r="C5">
        <v>0.2</v>
      </c>
      <c r="D5" t="s">
        <v>58</v>
      </c>
      <c r="E5" t="s">
        <v>93</v>
      </c>
      <c r="F5" t="s">
        <v>93</v>
      </c>
      <c r="G5" t="s">
        <v>66</v>
      </c>
      <c r="H5" s="4">
        <v>4</v>
      </c>
    </row>
    <row r="6" spans="1:8" x14ac:dyDescent="0.45">
      <c r="A6" t="s">
        <v>92</v>
      </c>
      <c r="B6" s="2">
        <v>0.31941200714383844</v>
      </c>
      <c r="C6">
        <v>0.2</v>
      </c>
      <c r="D6" t="s">
        <v>58</v>
      </c>
      <c r="E6" t="s">
        <v>93</v>
      </c>
      <c r="F6" t="s">
        <v>93</v>
      </c>
      <c r="G6" t="s">
        <v>66</v>
      </c>
      <c r="H6" s="4">
        <v>5</v>
      </c>
    </row>
    <row r="7" spans="1:8" x14ac:dyDescent="0.45">
      <c r="A7" t="s">
        <v>92</v>
      </c>
      <c r="B7" s="2">
        <v>0.42315504400812459</v>
      </c>
      <c r="C7">
        <v>0.2</v>
      </c>
      <c r="D7" t="s">
        <v>58</v>
      </c>
      <c r="E7" t="s">
        <v>60</v>
      </c>
      <c r="F7" t="s">
        <v>62</v>
      </c>
      <c r="G7" t="s">
        <v>66</v>
      </c>
      <c r="H7" s="4">
        <v>1</v>
      </c>
    </row>
    <row r="8" spans="1:8" x14ac:dyDescent="0.45">
      <c r="A8" t="s">
        <v>92</v>
      </c>
      <c r="B8" s="2">
        <v>0.31804333107650645</v>
      </c>
      <c r="C8">
        <v>0.2</v>
      </c>
      <c r="D8" t="s">
        <v>58</v>
      </c>
      <c r="E8" t="s">
        <v>60</v>
      </c>
      <c r="F8" t="s">
        <v>62</v>
      </c>
      <c r="G8" t="s">
        <v>66</v>
      </c>
      <c r="H8" s="4">
        <v>2</v>
      </c>
    </row>
    <row r="9" spans="1:8" x14ac:dyDescent="0.45">
      <c r="A9" t="s">
        <v>94</v>
      </c>
      <c r="B9" s="2">
        <v>0.27640487474610698</v>
      </c>
      <c r="C9">
        <v>0.2</v>
      </c>
      <c r="D9" t="s">
        <v>58</v>
      </c>
      <c r="E9" t="s">
        <v>60</v>
      </c>
      <c r="F9" t="s">
        <v>62</v>
      </c>
      <c r="G9" t="s">
        <v>66</v>
      </c>
      <c r="H9" s="4">
        <v>3</v>
      </c>
    </row>
    <row r="10" spans="1:8" x14ac:dyDescent="0.45">
      <c r="A10" t="s">
        <v>92</v>
      </c>
      <c r="B10" s="2">
        <v>0.27640487474610698</v>
      </c>
      <c r="C10">
        <v>0.2</v>
      </c>
      <c r="D10" t="s">
        <v>58</v>
      </c>
      <c r="E10" t="s">
        <v>60</v>
      </c>
      <c r="F10" t="s">
        <v>62</v>
      </c>
      <c r="G10" t="s">
        <v>66</v>
      </c>
      <c r="H10" s="4">
        <v>4</v>
      </c>
    </row>
    <row r="11" spans="1:8" x14ac:dyDescent="0.45">
      <c r="A11" t="s">
        <v>92</v>
      </c>
      <c r="B11" s="2">
        <v>0.27640487474610698</v>
      </c>
      <c r="C11">
        <v>0.2</v>
      </c>
      <c r="D11" t="s">
        <v>58</v>
      </c>
      <c r="E11" t="s">
        <v>60</v>
      </c>
      <c r="F11" t="s">
        <v>62</v>
      </c>
      <c r="G11" t="s">
        <v>66</v>
      </c>
      <c r="H11" s="4">
        <v>5</v>
      </c>
    </row>
    <row r="12" spans="1:8" x14ac:dyDescent="0.45">
      <c r="A12" t="s">
        <v>92</v>
      </c>
      <c r="B12" s="2">
        <v>0.42247799593771157</v>
      </c>
      <c r="C12">
        <v>0.2</v>
      </c>
      <c r="D12" t="s">
        <v>58</v>
      </c>
      <c r="E12" t="s">
        <v>60</v>
      </c>
      <c r="F12" t="s">
        <v>95</v>
      </c>
      <c r="G12" t="s">
        <v>66</v>
      </c>
      <c r="H12" s="4">
        <v>1</v>
      </c>
    </row>
    <row r="13" spans="1:8" x14ac:dyDescent="0.45">
      <c r="A13" t="s">
        <v>92</v>
      </c>
      <c r="B13" s="2">
        <v>0.30230196343940419</v>
      </c>
      <c r="C13">
        <v>0.2</v>
      </c>
      <c r="D13" t="s">
        <v>58</v>
      </c>
      <c r="E13" t="s">
        <v>60</v>
      </c>
      <c r="F13" t="s">
        <v>95</v>
      </c>
      <c r="G13" t="s">
        <v>66</v>
      </c>
      <c r="H13" s="4">
        <v>2</v>
      </c>
    </row>
    <row r="14" spans="1:8" x14ac:dyDescent="0.45">
      <c r="A14" t="s">
        <v>92</v>
      </c>
      <c r="B14" s="2">
        <v>0.2840216655382532</v>
      </c>
      <c r="C14">
        <v>0.2</v>
      </c>
      <c r="D14" t="s">
        <v>58</v>
      </c>
      <c r="E14" t="s">
        <v>60</v>
      </c>
      <c r="F14" t="s">
        <v>95</v>
      </c>
      <c r="G14" t="s">
        <v>66</v>
      </c>
      <c r="H14" s="4">
        <v>3</v>
      </c>
    </row>
    <row r="15" spans="1:8" x14ac:dyDescent="0.45">
      <c r="A15" t="s">
        <v>92</v>
      </c>
      <c r="B15" s="2">
        <v>0.2840216655382532</v>
      </c>
      <c r="C15">
        <v>0.2</v>
      </c>
      <c r="D15" t="s">
        <v>58</v>
      </c>
      <c r="E15" t="s">
        <v>60</v>
      </c>
      <c r="F15" t="s">
        <v>95</v>
      </c>
      <c r="G15" t="s">
        <v>66</v>
      </c>
      <c r="H15" s="4">
        <v>4</v>
      </c>
    </row>
    <row r="16" spans="1:8" x14ac:dyDescent="0.45">
      <c r="A16" t="s">
        <v>92</v>
      </c>
      <c r="B16" s="2">
        <v>0.2840216655382532</v>
      </c>
      <c r="C16">
        <v>0.2</v>
      </c>
      <c r="D16" t="s">
        <v>58</v>
      </c>
      <c r="E16" t="s">
        <v>60</v>
      </c>
      <c r="F16" t="s">
        <v>95</v>
      </c>
      <c r="G16" t="s">
        <v>66</v>
      </c>
      <c r="H16" s="4">
        <v>5</v>
      </c>
    </row>
    <row r="17" spans="1:8" x14ac:dyDescent="0.45">
      <c r="A17" t="s">
        <v>92</v>
      </c>
      <c r="B17" s="2">
        <v>0.27657413676371023</v>
      </c>
      <c r="C17">
        <v>0.2</v>
      </c>
      <c r="D17" t="s">
        <v>58</v>
      </c>
      <c r="E17" t="s">
        <v>60</v>
      </c>
      <c r="F17" t="s">
        <v>96</v>
      </c>
      <c r="G17" t="s">
        <v>66</v>
      </c>
      <c r="H17" s="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workbookViewId="0"/>
  </sheetViews>
  <sheetFormatPr defaultRowHeight="14.25" x14ac:dyDescent="0.45"/>
  <cols>
    <col min="1" max="1" width="8.59765625" bestFit="1" customWidth="1"/>
    <col min="2" max="2" width="8.3984375" bestFit="1" customWidth="1"/>
    <col min="3" max="3" width="11" bestFit="1" customWidth="1"/>
    <col min="4" max="4" width="15.59765625" bestFit="1" customWidth="1"/>
    <col min="5" max="5" width="9.3984375" bestFit="1" customWidth="1"/>
    <col min="6" max="6" width="14" bestFit="1" customWidth="1"/>
    <col min="7" max="7" width="19" bestFit="1" customWidth="1"/>
    <col min="8" max="8" width="18.3984375" bestFit="1" customWidth="1"/>
    <col min="9" max="9" width="19.59765625" bestFit="1" customWidth="1"/>
  </cols>
  <sheetData>
    <row r="1" spans="1:9" x14ac:dyDescent="0.45">
      <c r="A1" s="16" t="s">
        <v>34</v>
      </c>
      <c r="B1" s="16" t="s">
        <v>39</v>
      </c>
      <c r="C1" s="16" t="s">
        <v>40</v>
      </c>
      <c r="D1" s="16" t="s">
        <v>41</v>
      </c>
      <c r="E1" s="16" t="s">
        <v>42</v>
      </c>
      <c r="F1" s="16" t="s">
        <v>43</v>
      </c>
      <c r="G1" s="16" t="s">
        <v>44</v>
      </c>
      <c r="H1" s="16" t="s">
        <v>45</v>
      </c>
      <c r="I1" s="16" t="s">
        <v>46</v>
      </c>
    </row>
    <row r="2" spans="1:9" x14ac:dyDescent="0.45">
      <c r="A2" t="s">
        <v>97</v>
      </c>
      <c r="B2" t="s">
        <v>94</v>
      </c>
      <c r="C2" s="2">
        <v>902.82296494108107</v>
      </c>
      <c r="D2" s="17">
        <v>5.9598238909407533E-155</v>
      </c>
      <c r="E2" s="2">
        <v>908.68051505307608</v>
      </c>
      <c r="F2" s="17">
        <v>3.7560864642065426E-156</v>
      </c>
      <c r="G2" s="4">
        <v>53</v>
      </c>
      <c r="H2" s="2">
        <v>0.11783455981940133</v>
      </c>
      <c r="I2" t="s">
        <v>92</v>
      </c>
    </row>
    <row r="3" spans="1:9" x14ac:dyDescent="0.45">
      <c r="A3" t="s">
        <v>98</v>
      </c>
      <c r="B3" t="s">
        <v>94</v>
      </c>
      <c r="C3" s="2">
        <v>5.0118182570436138</v>
      </c>
      <c r="D3" s="17">
        <v>8.1601378112443015E-2</v>
      </c>
      <c r="E3" s="2">
        <v>5.0124954554838066</v>
      </c>
      <c r="F3" s="17">
        <v>8.1573752626703258E-2</v>
      </c>
      <c r="G3" s="4">
        <v>2</v>
      </c>
      <c r="H3" s="2">
        <v>8.7821739674511963E-3</v>
      </c>
      <c r="I3" t="s">
        <v>92</v>
      </c>
    </row>
    <row r="4" spans="1:9" x14ac:dyDescent="0.45">
      <c r="A4" t="s">
        <v>99</v>
      </c>
      <c r="B4" t="s">
        <v>94</v>
      </c>
      <c r="C4" s="2">
        <v>6.1708637936542861</v>
      </c>
      <c r="D4" s="17">
        <v>1.2987117986982122E-2</v>
      </c>
      <c r="E4" s="2">
        <v>6.1695700886332094</v>
      </c>
      <c r="F4" s="17">
        <v>1.2996618553646271E-2</v>
      </c>
      <c r="G4" s="4">
        <v>1</v>
      </c>
      <c r="H4" s="2">
        <v>9.7431762320543125E-3</v>
      </c>
      <c r="I4" t="s">
        <v>92</v>
      </c>
    </row>
    <row r="5" spans="1:9" x14ac:dyDescent="0.45">
      <c r="A5" t="s">
        <v>100</v>
      </c>
      <c r="B5" t="s">
        <v>94</v>
      </c>
      <c r="C5" s="2">
        <v>745.72951111401721</v>
      </c>
      <c r="D5" s="17">
        <v>6.3435288392732339E-159</v>
      </c>
      <c r="E5" s="2">
        <v>749.29434910199927</v>
      </c>
      <c r="F5" s="17">
        <v>1.074817119439756E-159</v>
      </c>
      <c r="G5" s="4">
        <v>5</v>
      </c>
      <c r="H5" s="2">
        <v>0.10706783490163023</v>
      </c>
      <c r="I5" t="s">
        <v>92</v>
      </c>
    </row>
    <row r="6" spans="1:9" x14ac:dyDescent="0.45">
      <c r="A6" t="s">
        <v>101</v>
      </c>
      <c r="B6" t="s">
        <v>94</v>
      </c>
      <c r="C6" s="2">
        <v>455.40632176003749</v>
      </c>
      <c r="D6" s="17">
        <v>2.0027121531088613E-92</v>
      </c>
      <c r="E6" s="2">
        <v>458.37074513194585</v>
      </c>
      <c r="F6" s="17">
        <v>4.6528724950285465E-93</v>
      </c>
      <c r="G6" s="4">
        <v>9</v>
      </c>
      <c r="H6" s="2">
        <v>8.3835222812880389E-2</v>
      </c>
      <c r="I6" t="s">
        <v>92</v>
      </c>
    </row>
    <row r="7" spans="1:9" x14ac:dyDescent="0.45">
      <c r="A7" t="s">
        <v>102</v>
      </c>
      <c r="B7" t="s">
        <v>94</v>
      </c>
      <c r="C7" s="2">
        <v>275.36223542796893</v>
      </c>
      <c r="D7" s="17">
        <v>4.3387659710453921E-54</v>
      </c>
      <c r="E7" s="2">
        <v>276.51822073855396</v>
      </c>
      <c r="F7" s="17">
        <v>2.4698374338840615E-54</v>
      </c>
      <c r="G7" s="4">
        <v>9</v>
      </c>
      <c r="H7" s="2">
        <v>6.516036127977369E-2</v>
      </c>
      <c r="I7" t="s">
        <v>92</v>
      </c>
    </row>
    <row r="8" spans="1:9" x14ac:dyDescent="0.45">
      <c r="A8" t="s">
        <v>103</v>
      </c>
      <c r="B8" t="s">
        <v>94</v>
      </c>
      <c r="C8" s="2">
        <v>74.815229181282703</v>
      </c>
      <c r="D8" s="17">
        <v>1.7187625000647031E-12</v>
      </c>
      <c r="E8" s="2">
        <v>79.26691329924563</v>
      </c>
      <c r="F8" s="17">
        <v>2.2596194967678144E-13</v>
      </c>
      <c r="G8" s="4">
        <v>9</v>
      </c>
      <c r="H8" s="2">
        <v>3.4913788118636838E-2</v>
      </c>
      <c r="I8" t="s">
        <v>92</v>
      </c>
    </row>
    <row r="9" spans="1:9" x14ac:dyDescent="0.45">
      <c r="A9" t="s">
        <v>104</v>
      </c>
      <c r="B9" t="s">
        <v>94</v>
      </c>
      <c r="C9" s="2">
        <v>100.52699741059095</v>
      </c>
      <c r="D9" s="17">
        <v>1.2310086775901205E-17</v>
      </c>
      <c r="E9" s="2">
        <v>100.59078722312802</v>
      </c>
      <c r="F9" s="17">
        <v>1.1949613008956663E-17</v>
      </c>
      <c r="G9" s="4">
        <v>9</v>
      </c>
      <c r="H9" s="2">
        <v>3.9327332050701012E-2</v>
      </c>
      <c r="I9" t="s">
        <v>92</v>
      </c>
    </row>
    <row r="10" spans="1:9" x14ac:dyDescent="0.45">
      <c r="A10" t="s">
        <v>105</v>
      </c>
      <c r="B10" t="s">
        <v>94</v>
      </c>
      <c r="C10" s="2">
        <v>342.12188094556313</v>
      </c>
      <c r="D10" s="17">
        <v>4.3462758578858369E-69</v>
      </c>
      <c r="E10" s="2">
        <v>346.70896218607913</v>
      </c>
      <c r="F10" s="17">
        <v>4.5634842840553893E-70</v>
      </c>
      <c r="G10" s="4">
        <v>8</v>
      </c>
      <c r="H10" s="2">
        <v>7.2943562276773538E-2</v>
      </c>
      <c r="I10" t="s">
        <v>92</v>
      </c>
    </row>
    <row r="11" spans="1:9" x14ac:dyDescent="0.45">
      <c r="A11" t="s">
        <v>106</v>
      </c>
      <c r="B11" t="s">
        <v>94</v>
      </c>
      <c r="C11" s="2">
        <v>561.28173310026341</v>
      </c>
      <c r="D11" s="17">
        <v>4.2416506630881951E-115</v>
      </c>
      <c r="E11" s="2">
        <v>573.97972194323495</v>
      </c>
      <c r="F11" s="17">
        <v>8.0183673115490218E-118</v>
      </c>
      <c r="G11" s="4">
        <v>9</v>
      </c>
      <c r="H11" s="2">
        <v>9.3772061324522316E-2</v>
      </c>
      <c r="I11" t="s">
        <v>92</v>
      </c>
    </row>
    <row r="12" spans="1:9" x14ac:dyDescent="0.45">
      <c r="A12" t="s">
        <v>107</v>
      </c>
      <c r="B12" t="s">
        <v>94</v>
      </c>
      <c r="C12" s="2">
        <v>187.8009084198325</v>
      </c>
      <c r="D12" s="17">
        <v>4.3776005538271363E-37</v>
      </c>
      <c r="E12" s="2">
        <v>196.5830585492607</v>
      </c>
      <c r="F12" s="17">
        <v>6.0718127985891515E-39</v>
      </c>
      <c r="G12" s="4">
        <v>7</v>
      </c>
      <c r="H12" s="2">
        <v>5.4957645073909961E-2</v>
      </c>
      <c r="I12" t="s">
        <v>92</v>
      </c>
    </row>
    <row r="13" spans="1:9" x14ac:dyDescent="0.45">
      <c r="A13" t="s">
        <v>108</v>
      </c>
      <c r="B13" t="s">
        <v>94</v>
      </c>
      <c r="C13" s="2">
        <v>236.6673395529676</v>
      </c>
      <c r="D13" s="17">
        <v>1.8998915554327135E-47</v>
      </c>
      <c r="E13" s="2">
        <v>245.97881346129773</v>
      </c>
      <c r="F13" s="17">
        <v>1.9875482375025629E-49</v>
      </c>
      <c r="G13" s="4">
        <v>7</v>
      </c>
      <c r="H13" s="2">
        <v>6.146408842482242E-2</v>
      </c>
      <c r="I13" t="s">
        <v>92</v>
      </c>
    </row>
    <row r="14" spans="1:9" x14ac:dyDescent="0.45">
      <c r="A14" t="s">
        <v>109</v>
      </c>
      <c r="B14" t="s">
        <v>94</v>
      </c>
      <c r="C14" s="2">
        <v>1102.0218420751009</v>
      </c>
      <c r="D14" s="17">
        <v>1.6989334363480998E-231</v>
      </c>
      <c r="E14" s="2">
        <v>1118.273829509624</v>
      </c>
      <c r="F14" s="17">
        <v>5.2882842374871817E-235</v>
      </c>
      <c r="G14" s="4">
        <v>9</v>
      </c>
      <c r="H14" s="2">
        <v>0.13061465427497995</v>
      </c>
      <c r="I14" t="s">
        <v>92</v>
      </c>
    </row>
    <row r="15" spans="1:9" x14ac:dyDescent="0.45">
      <c r="A15" t="s">
        <v>110</v>
      </c>
      <c r="B15" t="s">
        <v>94</v>
      </c>
      <c r="C15" s="2">
        <v>698.14925759396237</v>
      </c>
      <c r="D15" s="17">
        <v>1.7288147757216792E-144</v>
      </c>
      <c r="E15" s="2">
        <v>712.81870850707742</v>
      </c>
      <c r="F15" s="17">
        <v>1.2129293740396141E-147</v>
      </c>
      <c r="G15" s="4">
        <v>9</v>
      </c>
      <c r="H15" s="2">
        <v>0.10444391947992919</v>
      </c>
      <c r="I15" t="s">
        <v>92</v>
      </c>
    </row>
    <row r="16" spans="1:9" x14ac:dyDescent="0.45">
      <c r="A16" t="s">
        <v>111</v>
      </c>
      <c r="B16" t="s">
        <v>94</v>
      </c>
      <c r="C16" s="2">
        <v>909.26223876331517</v>
      </c>
      <c r="D16" s="17">
        <v>5.6742533313697109E-191</v>
      </c>
      <c r="E16" s="2">
        <v>923.44221270494086</v>
      </c>
      <c r="F16" s="17">
        <v>4.9531799387018977E-194</v>
      </c>
      <c r="G16" s="4">
        <v>8</v>
      </c>
      <c r="H16" s="2">
        <v>0.11878109749265252</v>
      </c>
      <c r="I16" t="s">
        <v>92</v>
      </c>
    </row>
    <row r="17" spans="1:9" x14ac:dyDescent="0.45">
      <c r="A17" t="s">
        <v>112</v>
      </c>
      <c r="B17" t="s">
        <v>94</v>
      </c>
      <c r="C17" s="2">
        <v>969.132649296929</v>
      </c>
      <c r="D17" s="17">
        <v>7.7938648412744987E-203</v>
      </c>
      <c r="E17" s="2">
        <v>972.98613304700734</v>
      </c>
      <c r="F17" s="17">
        <v>1.1507978310029396E-203</v>
      </c>
      <c r="G17" s="4">
        <v>9</v>
      </c>
      <c r="H17" s="2">
        <v>0.12190267255822781</v>
      </c>
      <c r="I17" t="s">
        <v>92</v>
      </c>
    </row>
    <row r="18" spans="1:9" x14ac:dyDescent="0.45">
      <c r="A18" t="s">
        <v>113</v>
      </c>
      <c r="B18" t="s">
        <v>94</v>
      </c>
      <c r="C18" s="2">
        <v>564.16735837874035</v>
      </c>
      <c r="D18" s="17">
        <v>1.0202254279553533E-115</v>
      </c>
      <c r="E18" s="2">
        <v>577.30624579421033</v>
      </c>
      <c r="F18" s="17">
        <v>1.5505785313084155E-118</v>
      </c>
      <c r="G18" s="4">
        <v>9</v>
      </c>
      <c r="H18" s="2">
        <v>9.4042197077750023E-2</v>
      </c>
      <c r="I18" t="s">
        <v>92</v>
      </c>
    </row>
    <row r="19" spans="1:9" x14ac:dyDescent="0.45">
      <c r="A19" t="s">
        <v>114</v>
      </c>
      <c r="B19" t="s">
        <v>94</v>
      </c>
      <c r="C19" s="2">
        <v>792.36552508497925</v>
      </c>
      <c r="D19" s="17">
        <v>9.3507532500538338E-165</v>
      </c>
      <c r="E19" s="2">
        <v>808.12948149923784</v>
      </c>
      <c r="F19" s="17">
        <v>3.7810782128557026E-168</v>
      </c>
      <c r="G19" s="4">
        <v>9</v>
      </c>
      <c r="H19" s="2">
        <v>0.11116681661165013</v>
      </c>
      <c r="I19" t="s">
        <v>92</v>
      </c>
    </row>
    <row r="20" spans="1:9" x14ac:dyDescent="0.45">
      <c r="A20" t="s">
        <v>115</v>
      </c>
      <c r="B20" t="s">
        <v>94</v>
      </c>
      <c r="C20" s="2">
        <v>372.57011126250381</v>
      </c>
      <c r="D20" s="17">
        <v>9.6738515143979191E-75</v>
      </c>
      <c r="E20" s="2">
        <v>378.04387870522601</v>
      </c>
      <c r="F20" s="17">
        <v>6.5922934951026177E-76</v>
      </c>
      <c r="G20" s="4">
        <v>9</v>
      </c>
      <c r="H20" s="2">
        <v>7.6159351645797263E-2</v>
      </c>
      <c r="I20" t="s">
        <v>92</v>
      </c>
    </row>
    <row r="21" spans="1:9" x14ac:dyDescent="0.45">
      <c r="A21" t="s">
        <v>116</v>
      </c>
      <c r="B21" t="s">
        <v>94</v>
      </c>
      <c r="C21" s="2">
        <v>438.42947522576429</v>
      </c>
      <c r="D21" s="17">
        <v>8.5232757266257601E-89</v>
      </c>
      <c r="E21" s="2">
        <v>441.0569041190542</v>
      </c>
      <c r="F21" s="17">
        <v>2.3394194736706801E-89</v>
      </c>
      <c r="G21" s="4">
        <v>9</v>
      </c>
      <c r="H21" s="2">
        <v>8.2242117163792136E-2</v>
      </c>
      <c r="I21" t="s">
        <v>92</v>
      </c>
    </row>
    <row r="22" spans="1:9" x14ac:dyDescent="0.45">
      <c r="A22" t="s">
        <v>117</v>
      </c>
      <c r="B22" t="s">
        <v>94</v>
      </c>
      <c r="C22" s="2">
        <v>597.79336018849278</v>
      </c>
      <c r="D22" s="17">
        <v>6.2315907287552267E-123</v>
      </c>
      <c r="E22" s="2">
        <v>599.09570680821582</v>
      </c>
      <c r="F22" s="17">
        <v>3.2741212515641565E-123</v>
      </c>
      <c r="G22" s="4">
        <v>9</v>
      </c>
      <c r="H22" s="2">
        <v>9.5792475014227205E-2</v>
      </c>
      <c r="I22" t="s">
        <v>92</v>
      </c>
    </row>
    <row r="23" spans="1:9" x14ac:dyDescent="0.45">
      <c r="A23" t="s">
        <v>118</v>
      </c>
      <c r="B23" t="s">
        <v>94</v>
      </c>
      <c r="C23" s="2">
        <v>344.24089678945137</v>
      </c>
      <c r="D23" s="17">
        <v>1.0415445120545392E-68</v>
      </c>
      <c r="E23" s="2">
        <v>354.73093241848392</v>
      </c>
      <c r="F23" s="17">
        <v>6.0976185639332206E-71</v>
      </c>
      <c r="G23" s="4">
        <v>9</v>
      </c>
      <c r="H23" s="2">
        <v>7.3780326865163226E-2</v>
      </c>
      <c r="I23" t="s">
        <v>92</v>
      </c>
    </row>
    <row r="24" spans="1:9" x14ac:dyDescent="0.45">
      <c r="A24" t="s">
        <v>119</v>
      </c>
      <c r="B24" t="s">
        <v>94</v>
      </c>
      <c r="C24" s="2">
        <v>542.91189204217824</v>
      </c>
      <c r="D24" s="17">
        <v>3.6821291371565949E-111</v>
      </c>
      <c r="E24" s="2">
        <v>560.78791714306453</v>
      </c>
      <c r="F24" s="17">
        <v>5.4129317685434414E-115</v>
      </c>
      <c r="G24" s="4">
        <v>9</v>
      </c>
      <c r="H24" s="2">
        <v>9.2692910525155631E-2</v>
      </c>
      <c r="I24" t="s">
        <v>92</v>
      </c>
    </row>
    <row r="25" spans="1:9" x14ac:dyDescent="0.45">
      <c r="A25" t="s">
        <v>120</v>
      </c>
      <c r="B25" t="s">
        <v>94</v>
      </c>
      <c r="C25" s="2">
        <v>647.72087765464858</v>
      </c>
      <c r="D25" s="17">
        <v>1.1871653439650504E-133</v>
      </c>
      <c r="E25" s="2">
        <v>659.75889169958589</v>
      </c>
      <c r="F25" s="17">
        <v>3.0788915559329573E-136</v>
      </c>
      <c r="G25" s="4">
        <v>9</v>
      </c>
      <c r="H25" s="2">
        <v>0.10050200640109309</v>
      </c>
      <c r="I25" t="s">
        <v>92</v>
      </c>
    </row>
    <row r="26" spans="1:9" x14ac:dyDescent="0.45">
      <c r="A26" t="s">
        <v>121</v>
      </c>
      <c r="B26" t="s">
        <v>122</v>
      </c>
      <c r="C26" s="2">
        <v>1.0777559740000146E-10</v>
      </c>
      <c r="D26" s="17">
        <v>0.99999171675931287</v>
      </c>
      <c r="E26" s="2">
        <v>1.0287970957282741E-10</v>
      </c>
      <c r="F26" s="17">
        <v>0.99999190708598296</v>
      </c>
      <c r="G26" s="4">
        <v>1</v>
      </c>
      <c r="H26" s="2">
        <v>4.0808510594454864E-8</v>
      </c>
      <c r="I26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8"/>
  <sheetViews>
    <sheetView workbookViewId="0"/>
  </sheetViews>
  <sheetFormatPr defaultRowHeight="14.25" x14ac:dyDescent="0.45"/>
  <cols>
    <col min="1" max="1" width="8.59765625" bestFit="1" customWidth="1"/>
    <col min="2" max="2" width="11.59765625" bestFit="1" customWidth="1"/>
    <col min="3" max="3" width="11.86328125" bestFit="1" customWidth="1"/>
    <col min="4" max="4" width="10.265625" bestFit="1" customWidth="1"/>
  </cols>
  <sheetData>
    <row r="1" spans="1:4" x14ac:dyDescent="0.45">
      <c r="A1" s="15" t="s">
        <v>34</v>
      </c>
      <c r="B1" s="15" t="s">
        <v>37</v>
      </c>
      <c r="C1" s="15" t="s">
        <v>38</v>
      </c>
      <c r="D1" s="15" t="s">
        <v>20</v>
      </c>
    </row>
    <row r="2" spans="1:4" x14ac:dyDescent="0.45">
      <c r="A2" t="s">
        <v>123</v>
      </c>
      <c r="B2" s="4">
        <v>0</v>
      </c>
      <c r="C2" t="s">
        <v>124</v>
      </c>
      <c r="D2" s="4">
        <v>34111</v>
      </c>
    </row>
    <row r="3" spans="1:4" x14ac:dyDescent="0.45">
      <c r="A3" t="s">
        <v>123</v>
      </c>
      <c r="B3" s="4">
        <v>1</v>
      </c>
      <c r="C3" t="s">
        <v>125</v>
      </c>
      <c r="D3" s="4">
        <v>30877</v>
      </c>
    </row>
    <row r="4" spans="1:4" x14ac:dyDescent="0.45">
      <c r="A4" t="s">
        <v>97</v>
      </c>
      <c r="B4" s="4">
        <v>0</v>
      </c>
      <c r="C4" t="s">
        <v>126</v>
      </c>
      <c r="D4" s="4">
        <v>1265</v>
      </c>
    </row>
    <row r="5" spans="1:4" x14ac:dyDescent="0.45">
      <c r="A5" t="s">
        <v>97</v>
      </c>
      <c r="B5" s="4">
        <v>1</v>
      </c>
      <c r="C5" t="s">
        <v>127</v>
      </c>
      <c r="D5" s="4">
        <v>616</v>
      </c>
    </row>
    <row r="6" spans="1:4" x14ac:dyDescent="0.45">
      <c r="A6" t="s">
        <v>97</v>
      </c>
      <c r="B6" s="4">
        <v>2</v>
      </c>
      <c r="C6" t="s">
        <v>128</v>
      </c>
      <c r="D6" s="4">
        <v>1342</v>
      </c>
    </row>
    <row r="7" spans="1:4" x14ac:dyDescent="0.45">
      <c r="A7" t="s">
        <v>97</v>
      </c>
      <c r="B7" s="4">
        <v>3</v>
      </c>
      <c r="C7" t="s">
        <v>129</v>
      </c>
      <c r="D7" s="4">
        <v>1023</v>
      </c>
    </row>
    <row r="8" spans="1:4" x14ac:dyDescent="0.45">
      <c r="A8" t="s">
        <v>97</v>
      </c>
      <c r="B8" s="4">
        <v>4</v>
      </c>
      <c r="C8" t="s">
        <v>130</v>
      </c>
      <c r="D8" s="4">
        <v>319</v>
      </c>
    </row>
    <row r="9" spans="1:4" x14ac:dyDescent="0.45">
      <c r="A9" t="s">
        <v>97</v>
      </c>
      <c r="B9" s="4">
        <v>5</v>
      </c>
      <c r="C9" t="s">
        <v>131</v>
      </c>
      <c r="D9" s="4">
        <v>726</v>
      </c>
    </row>
    <row r="10" spans="1:4" x14ac:dyDescent="0.45">
      <c r="A10" t="s">
        <v>97</v>
      </c>
      <c r="B10" s="4">
        <v>6</v>
      </c>
      <c r="C10" t="s">
        <v>132</v>
      </c>
      <c r="D10" s="4">
        <v>308</v>
      </c>
    </row>
    <row r="11" spans="1:4" x14ac:dyDescent="0.45">
      <c r="A11" t="s">
        <v>97</v>
      </c>
      <c r="B11" s="4">
        <v>7</v>
      </c>
      <c r="C11" t="s">
        <v>133</v>
      </c>
      <c r="D11" s="4">
        <v>484</v>
      </c>
    </row>
    <row r="12" spans="1:4" x14ac:dyDescent="0.45">
      <c r="A12" t="s">
        <v>97</v>
      </c>
      <c r="B12" s="4">
        <v>8</v>
      </c>
      <c r="C12" t="s">
        <v>134</v>
      </c>
      <c r="D12" s="4">
        <v>1309</v>
      </c>
    </row>
    <row r="13" spans="1:4" x14ac:dyDescent="0.45">
      <c r="A13" t="s">
        <v>97</v>
      </c>
      <c r="B13" s="4">
        <v>9</v>
      </c>
      <c r="C13" t="s">
        <v>135</v>
      </c>
      <c r="D13" s="4">
        <v>429</v>
      </c>
    </row>
    <row r="14" spans="1:4" x14ac:dyDescent="0.45">
      <c r="A14" t="s">
        <v>97</v>
      </c>
      <c r="B14" s="4">
        <v>10</v>
      </c>
      <c r="C14" t="s">
        <v>73</v>
      </c>
      <c r="D14" s="4">
        <v>1078</v>
      </c>
    </row>
    <row r="15" spans="1:4" x14ac:dyDescent="0.45">
      <c r="A15" t="s">
        <v>97</v>
      </c>
      <c r="B15" s="4">
        <v>11</v>
      </c>
      <c r="C15" t="s">
        <v>136</v>
      </c>
      <c r="D15" s="4">
        <v>1705</v>
      </c>
    </row>
    <row r="16" spans="1:4" x14ac:dyDescent="0.45">
      <c r="A16" t="s">
        <v>97</v>
      </c>
      <c r="B16" s="4">
        <v>12</v>
      </c>
      <c r="C16" t="s">
        <v>137</v>
      </c>
      <c r="D16" s="4">
        <v>2398</v>
      </c>
    </row>
    <row r="17" spans="1:4" x14ac:dyDescent="0.45">
      <c r="A17" t="s">
        <v>97</v>
      </c>
      <c r="B17" s="4">
        <v>13</v>
      </c>
      <c r="C17" t="s">
        <v>138</v>
      </c>
      <c r="D17" s="4">
        <v>2266</v>
      </c>
    </row>
    <row r="18" spans="1:4" x14ac:dyDescent="0.45">
      <c r="A18" t="s">
        <v>97</v>
      </c>
      <c r="B18" s="4">
        <v>14</v>
      </c>
      <c r="C18" t="s">
        <v>139</v>
      </c>
      <c r="D18" s="4">
        <v>1782</v>
      </c>
    </row>
    <row r="19" spans="1:4" x14ac:dyDescent="0.45">
      <c r="A19" t="s">
        <v>97</v>
      </c>
      <c r="B19" s="4">
        <v>15</v>
      </c>
      <c r="C19" t="s">
        <v>140</v>
      </c>
      <c r="D19" s="4">
        <v>792</v>
      </c>
    </row>
    <row r="20" spans="1:4" x14ac:dyDescent="0.45">
      <c r="A20" t="s">
        <v>97</v>
      </c>
      <c r="B20" s="4">
        <v>16</v>
      </c>
      <c r="C20" t="s">
        <v>141</v>
      </c>
      <c r="D20" s="4">
        <v>1551</v>
      </c>
    </row>
    <row r="21" spans="1:4" x14ac:dyDescent="0.45">
      <c r="A21" t="s">
        <v>97</v>
      </c>
      <c r="B21" s="4">
        <v>17</v>
      </c>
      <c r="C21" t="s">
        <v>142</v>
      </c>
      <c r="D21" s="4">
        <v>1155</v>
      </c>
    </row>
    <row r="22" spans="1:4" x14ac:dyDescent="0.45">
      <c r="A22" t="s">
        <v>97</v>
      </c>
      <c r="B22" s="4">
        <v>18</v>
      </c>
      <c r="C22" t="s">
        <v>143</v>
      </c>
      <c r="D22" s="4">
        <v>2442</v>
      </c>
    </row>
    <row r="23" spans="1:4" x14ac:dyDescent="0.45">
      <c r="A23" t="s">
        <v>97</v>
      </c>
      <c r="B23" s="4">
        <v>19</v>
      </c>
      <c r="C23" t="s">
        <v>144</v>
      </c>
      <c r="D23" s="4">
        <v>319</v>
      </c>
    </row>
    <row r="24" spans="1:4" x14ac:dyDescent="0.45">
      <c r="A24" t="s">
        <v>97</v>
      </c>
      <c r="B24" s="4">
        <v>20</v>
      </c>
      <c r="C24" t="s">
        <v>145</v>
      </c>
      <c r="D24" s="4">
        <v>1111</v>
      </c>
    </row>
    <row r="25" spans="1:4" x14ac:dyDescent="0.45">
      <c r="A25" t="s">
        <v>97</v>
      </c>
      <c r="B25" s="4">
        <v>21</v>
      </c>
      <c r="C25" t="s">
        <v>146</v>
      </c>
      <c r="D25" s="4">
        <v>1023</v>
      </c>
    </row>
    <row r="26" spans="1:4" x14ac:dyDescent="0.45">
      <c r="A26" t="s">
        <v>97</v>
      </c>
      <c r="B26" s="4">
        <v>22</v>
      </c>
      <c r="C26" t="s">
        <v>147</v>
      </c>
      <c r="D26" s="4">
        <v>847</v>
      </c>
    </row>
    <row r="27" spans="1:4" x14ac:dyDescent="0.45">
      <c r="A27" t="s">
        <v>97</v>
      </c>
      <c r="B27" s="4">
        <v>23</v>
      </c>
      <c r="C27" t="s">
        <v>148</v>
      </c>
      <c r="D27" s="4">
        <v>990</v>
      </c>
    </row>
    <row r="28" spans="1:4" x14ac:dyDescent="0.45">
      <c r="A28" t="s">
        <v>97</v>
      </c>
      <c r="B28" s="4">
        <v>24</v>
      </c>
      <c r="C28" t="s">
        <v>149</v>
      </c>
      <c r="D28" s="4">
        <v>2959</v>
      </c>
    </row>
    <row r="29" spans="1:4" x14ac:dyDescent="0.45">
      <c r="A29" t="s">
        <v>97</v>
      </c>
      <c r="B29" s="4">
        <v>25</v>
      </c>
      <c r="C29" t="s">
        <v>81</v>
      </c>
      <c r="D29" s="4">
        <v>792</v>
      </c>
    </row>
    <row r="30" spans="1:4" x14ac:dyDescent="0.45">
      <c r="A30" t="s">
        <v>97</v>
      </c>
      <c r="B30" s="4">
        <v>26</v>
      </c>
      <c r="C30" t="s">
        <v>150</v>
      </c>
      <c r="D30" s="4">
        <v>737</v>
      </c>
    </row>
    <row r="31" spans="1:4" x14ac:dyDescent="0.45">
      <c r="A31" t="s">
        <v>97</v>
      </c>
      <c r="B31" s="4">
        <v>27</v>
      </c>
      <c r="C31" t="s">
        <v>151</v>
      </c>
      <c r="D31" s="4">
        <v>2442</v>
      </c>
    </row>
    <row r="32" spans="1:4" x14ac:dyDescent="0.45">
      <c r="A32" t="s">
        <v>97</v>
      </c>
      <c r="B32" s="4">
        <v>28</v>
      </c>
      <c r="C32" t="s">
        <v>152</v>
      </c>
      <c r="D32" s="4">
        <v>1419</v>
      </c>
    </row>
    <row r="33" spans="1:4" x14ac:dyDescent="0.45">
      <c r="A33" t="s">
        <v>97</v>
      </c>
      <c r="B33" s="4">
        <v>29</v>
      </c>
      <c r="C33" t="s">
        <v>153</v>
      </c>
      <c r="D33" s="4">
        <v>561</v>
      </c>
    </row>
    <row r="34" spans="1:4" x14ac:dyDescent="0.45">
      <c r="A34" t="s">
        <v>97</v>
      </c>
      <c r="B34" s="4">
        <v>30</v>
      </c>
      <c r="C34" t="s">
        <v>154</v>
      </c>
      <c r="D34" s="4">
        <v>1870</v>
      </c>
    </row>
    <row r="35" spans="1:4" x14ac:dyDescent="0.45">
      <c r="A35" t="s">
        <v>97</v>
      </c>
      <c r="B35" s="4">
        <v>31</v>
      </c>
      <c r="C35" t="s">
        <v>155</v>
      </c>
      <c r="D35" s="4">
        <v>737</v>
      </c>
    </row>
    <row r="36" spans="1:4" x14ac:dyDescent="0.45">
      <c r="A36" t="s">
        <v>97</v>
      </c>
      <c r="B36" s="4">
        <v>32</v>
      </c>
      <c r="C36" t="s">
        <v>156</v>
      </c>
      <c r="D36" s="4">
        <v>517</v>
      </c>
    </row>
    <row r="37" spans="1:4" x14ac:dyDescent="0.45">
      <c r="A37" t="s">
        <v>97</v>
      </c>
      <c r="B37" s="4">
        <v>33</v>
      </c>
      <c r="C37" t="s">
        <v>157</v>
      </c>
      <c r="D37" s="4">
        <v>374</v>
      </c>
    </row>
    <row r="38" spans="1:4" x14ac:dyDescent="0.45">
      <c r="A38" t="s">
        <v>97</v>
      </c>
      <c r="B38" s="4">
        <v>34</v>
      </c>
      <c r="C38" t="s">
        <v>158</v>
      </c>
      <c r="D38" s="4">
        <v>880</v>
      </c>
    </row>
    <row r="39" spans="1:4" x14ac:dyDescent="0.45">
      <c r="A39" t="s">
        <v>97</v>
      </c>
      <c r="B39" s="4">
        <v>35</v>
      </c>
      <c r="C39" t="s">
        <v>159</v>
      </c>
      <c r="D39" s="4">
        <v>2750</v>
      </c>
    </row>
    <row r="40" spans="1:4" x14ac:dyDescent="0.45">
      <c r="A40" t="s">
        <v>97</v>
      </c>
      <c r="B40" s="4">
        <v>36</v>
      </c>
      <c r="C40" t="s">
        <v>160</v>
      </c>
      <c r="D40" s="4">
        <v>2629</v>
      </c>
    </row>
    <row r="41" spans="1:4" x14ac:dyDescent="0.45">
      <c r="A41" t="s">
        <v>97</v>
      </c>
      <c r="B41" s="4">
        <v>37</v>
      </c>
      <c r="C41" t="s">
        <v>161</v>
      </c>
      <c r="D41" s="4">
        <v>605</v>
      </c>
    </row>
    <row r="42" spans="1:4" x14ac:dyDescent="0.45">
      <c r="A42" t="s">
        <v>97</v>
      </c>
      <c r="B42" s="4">
        <v>38</v>
      </c>
      <c r="C42" t="s">
        <v>162</v>
      </c>
      <c r="D42" s="4">
        <v>726</v>
      </c>
    </row>
    <row r="43" spans="1:4" x14ac:dyDescent="0.45">
      <c r="A43" t="s">
        <v>97</v>
      </c>
      <c r="B43" s="4">
        <v>39</v>
      </c>
      <c r="C43" t="s">
        <v>163</v>
      </c>
      <c r="D43" s="4">
        <v>1584</v>
      </c>
    </row>
    <row r="44" spans="1:4" x14ac:dyDescent="0.45">
      <c r="A44" t="s">
        <v>97</v>
      </c>
      <c r="B44" s="4">
        <v>40</v>
      </c>
      <c r="C44" t="s">
        <v>164</v>
      </c>
      <c r="D44" s="4">
        <v>2915</v>
      </c>
    </row>
    <row r="45" spans="1:4" x14ac:dyDescent="0.45">
      <c r="A45" t="s">
        <v>97</v>
      </c>
      <c r="B45" s="4">
        <v>41</v>
      </c>
      <c r="C45" t="s">
        <v>165</v>
      </c>
      <c r="D45" s="4">
        <v>1353</v>
      </c>
    </row>
    <row r="46" spans="1:4" x14ac:dyDescent="0.45">
      <c r="A46" t="s">
        <v>97</v>
      </c>
      <c r="B46" s="4">
        <v>42</v>
      </c>
      <c r="C46" t="s">
        <v>166</v>
      </c>
      <c r="D46" s="4">
        <v>913</v>
      </c>
    </row>
    <row r="47" spans="1:4" x14ac:dyDescent="0.45">
      <c r="A47" t="s">
        <v>97</v>
      </c>
      <c r="B47" s="4">
        <v>43</v>
      </c>
      <c r="C47" t="s">
        <v>167</v>
      </c>
      <c r="D47" s="4">
        <v>1298</v>
      </c>
    </row>
    <row r="48" spans="1:4" x14ac:dyDescent="0.45">
      <c r="A48" t="s">
        <v>97</v>
      </c>
      <c r="B48" s="4">
        <v>44</v>
      </c>
      <c r="C48" t="s">
        <v>168</v>
      </c>
      <c r="D48" s="4">
        <v>1265</v>
      </c>
    </row>
    <row r="49" spans="1:4" x14ac:dyDescent="0.45">
      <c r="A49" t="s">
        <v>97</v>
      </c>
      <c r="B49" s="4">
        <v>45</v>
      </c>
      <c r="C49" t="s">
        <v>169</v>
      </c>
      <c r="D49" s="4">
        <v>1265</v>
      </c>
    </row>
    <row r="50" spans="1:4" x14ac:dyDescent="0.45">
      <c r="A50" t="s">
        <v>97</v>
      </c>
      <c r="B50" s="4">
        <v>46</v>
      </c>
      <c r="C50" t="s">
        <v>170</v>
      </c>
      <c r="D50" s="4">
        <v>1199</v>
      </c>
    </row>
    <row r="51" spans="1:4" x14ac:dyDescent="0.45">
      <c r="A51" t="s">
        <v>97</v>
      </c>
      <c r="B51" s="4">
        <v>47</v>
      </c>
      <c r="C51" t="s">
        <v>171</v>
      </c>
      <c r="D51" s="4">
        <v>418</v>
      </c>
    </row>
    <row r="52" spans="1:4" x14ac:dyDescent="0.45">
      <c r="A52" t="s">
        <v>97</v>
      </c>
      <c r="B52" s="4">
        <v>48</v>
      </c>
      <c r="C52" t="s">
        <v>172</v>
      </c>
      <c r="D52" s="4">
        <v>605</v>
      </c>
    </row>
    <row r="53" spans="1:4" x14ac:dyDescent="0.45">
      <c r="A53" t="s">
        <v>97</v>
      </c>
      <c r="B53" s="4">
        <v>49</v>
      </c>
      <c r="C53" t="s">
        <v>173</v>
      </c>
      <c r="D53" s="4">
        <v>2035</v>
      </c>
    </row>
    <row r="54" spans="1:4" x14ac:dyDescent="0.45">
      <c r="A54" t="s">
        <v>97</v>
      </c>
      <c r="B54" s="4">
        <v>50</v>
      </c>
      <c r="C54" t="s">
        <v>174</v>
      </c>
      <c r="D54" s="4">
        <v>418</v>
      </c>
    </row>
    <row r="55" spans="1:4" x14ac:dyDescent="0.45">
      <c r="A55" t="s">
        <v>97</v>
      </c>
      <c r="B55" s="4">
        <v>51</v>
      </c>
      <c r="C55" t="s">
        <v>175</v>
      </c>
      <c r="D55" s="4">
        <v>1254</v>
      </c>
    </row>
    <row r="56" spans="1:4" x14ac:dyDescent="0.45">
      <c r="A56" t="s">
        <v>97</v>
      </c>
      <c r="B56" s="4">
        <v>52</v>
      </c>
      <c r="C56" t="s">
        <v>176</v>
      </c>
      <c r="D56" s="4">
        <v>220</v>
      </c>
    </row>
    <row r="57" spans="1:4" x14ac:dyDescent="0.45">
      <c r="A57" t="s">
        <v>97</v>
      </c>
      <c r="B57" s="4">
        <v>53</v>
      </c>
      <c r="C57" t="s">
        <v>177</v>
      </c>
      <c r="D57" s="4">
        <v>968</v>
      </c>
    </row>
    <row r="58" spans="1:4" x14ac:dyDescent="0.45">
      <c r="A58" t="s">
        <v>98</v>
      </c>
      <c r="B58" s="4">
        <v>0</v>
      </c>
      <c r="C58" t="s">
        <v>178</v>
      </c>
      <c r="D58" s="4">
        <v>35178</v>
      </c>
    </row>
    <row r="59" spans="1:4" x14ac:dyDescent="0.45">
      <c r="A59" t="s">
        <v>98</v>
      </c>
      <c r="B59" s="4">
        <v>1</v>
      </c>
      <c r="C59" t="s">
        <v>179</v>
      </c>
      <c r="D59" s="4">
        <v>27577</v>
      </c>
    </row>
    <row r="60" spans="1:4" x14ac:dyDescent="0.45">
      <c r="A60" t="s">
        <v>98</v>
      </c>
      <c r="B60" s="4">
        <v>2</v>
      </c>
      <c r="C60" t="s">
        <v>180</v>
      </c>
      <c r="D60" s="4">
        <v>2233</v>
      </c>
    </row>
    <row r="61" spans="1:4" x14ac:dyDescent="0.45">
      <c r="A61" t="s">
        <v>99</v>
      </c>
      <c r="B61" s="4">
        <v>0</v>
      </c>
      <c r="C61" t="s">
        <v>181</v>
      </c>
      <c r="D61" s="4">
        <v>43538</v>
      </c>
    </row>
    <row r="62" spans="1:4" x14ac:dyDescent="0.45">
      <c r="A62" t="s">
        <v>99</v>
      </c>
      <c r="B62" s="4">
        <v>1</v>
      </c>
      <c r="C62" t="s">
        <v>180</v>
      </c>
      <c r="D62" s="4">
        <v>21450</v>
      </c>
    </row>
    <row r="63" spans="1:4" x14ac:dyDescent="0.45">
      <c r="A63" t="s">
        <v>100</v>
      </c>
      <c r="B63" s="4">
        <v>0</v>
      </c>
      <c r="C63" t="s">
        <v>182</v>
      </c>
      <c r="D63" s="4">
        <v>37389</v>
      </c>
    </row>
    <row r="64" spans="1:4" x14ac:dyDescent="0.45">
      <c r="A64" t="s">
        <v>100</v>
      </c>
      <c r="B64" s="4">
        <v>1</v>
      </c>
      <c r="C64" t="s">
        <v>183</v>
      </c>
      <c r="D64" s="4">
        <v>605</v>
      </c>
    </row>
    <row r="65" spans="1:4" x14ac:dyDescent="0.45">
      <c r="A65" t="s">
        <v>100</v>
      </c>
      <c r="B65" s="4">
        <v>2</v>
      </c>
      <c r="C65" t="s">
        <v>178</v>
      </c>
      <c r="D65" s="4">
        <v>3828</v>
      </c>
    </row>
    <row r="66" spans="1:4" x14ac:dyDescent="0.45">
      <c r="A66" t="s">
        <v>100</v>
      </c>
      <c r="B66" s="4">
        <v>3</v>
      </c>
      <c r="C66" t="s">
        <v>184</v>
      </c>
      <c r="D66" s="4">
        <v>209</v>
      </c>
    </row>
    <row r="67" spans="1:4" x14ac:dyDescent="0.45">
      <c r="A67" t="s">
        <v>100</v>
      </c>
      <c r="B67" s="4">
        <v>4</v>
      </c>
      <c r="C67" t="s">
        <v>185</v>
      </c>
      <c r="D67" s="4">
        <v>4004</v>
      </c>
    </row>
    <row r="68" spans="1:4" x14ac:dyDescent="0.45">
      <c r="A68" t="s">
        <v>100</v>
      </c>
      <c r="B68" s="4">
        <v>5</v>
      </c>
      <c r="C68" t="s">
        <v>186</v>
      </c>
      <c r="D68" s="4">
        <v>18953</v>
      </c>
    </row>
    <row r="69" spans="1:4" x14ac:dyDescent="0.45">
      <c r="A69" t="s">
        <v>101</v>
      </c>
      <c r="B69" s="4">
        <v>0</v>
      </c>
      <c r="C69" t="s">
        <v>187</v>
      </c>
      <c r="D69" s="4">
        <v>319</v>
      </c>
    </row>
    <row r="70" spans="1:4" x14ac:dyDescent="0.45">
      <c r="A70" t="s">
        <v>101</v>
      </c>
      <c r="B70" s="4">
        <v>1</v>
      </c>
      <c r="C70" t="s">
        <v>188</v>
      </c>
      <c r="D70" s="4">
        <v>506</v>
      </c>
    </row>
    <row r="71" spans="1:4" x14ac:dyDescent="0.45">
      <c r="A71" t="s">
        <v>101</v>
      </c>
      <c r="B71" s="4">
        <v>2</v>
      </c>
      <c r="C71" t="s">
        <v>189</v>
      </c>
      <c r="D71" s="4">
        <v>704</v>
      </c>
    </row>
    <row r="72" spans="1:4" x14ac:dyDescent="0.45">
      <c r="A72" t="s">
        <v>101</v>
      </c>
      <c r="B72" s="4">
        <v>3</v>
      </c>
      <c r="C72" t="s">
        <v>190</v>
      </c>
      <c r="D72" s="4">
        <v>3102</v>
      </c>
    </row>
    <row r="73" spans="1:4" x14ac:dyDescent="0.45">
      <c r="A73" t="s">
        <v>101</v>
      </c>
      <c r="B73" s="4">
        <v>4</v>
      </c>
      <c r="C73" t="s">
        <v>191</v>
      </c>
      <c r="D73" s="4">
        <v>7744</v>
      </c>
    </row>
    <row r="74" spans="1:4" x14ac:dyDescent="0.45">
      <c r="A74" t="s">
        <v>101</v>
      </c>
      <c r="B74" s="4">
        <v>5</v>
      </c>
      <c r="C74" t="s">
        <v>192</v>
      </c>
      <c r="D74" s="4">
        <v>10604</v>
      </c>
    </row>
    <row r="75" spans="1:4" x14ac:dyDescent="0.45">
      <c r="A75" t="s">
        <v>101</v>
      </c>
      <c r="B75" s="4">
        <v>6</v>
      </c>
      <c r="C75" t="s">
        <v>193</v>
      </c>
      <c r="D75" s="4">
        <v>9196</v>
      </c>
    </row>
    <row r="76" spans="1:4" x14ac:dyDescent="0.45">
      <c r="A76" t="s">
        <v>101</v>
      </c>
      <c r="B76" s="4">
        <v>7</v>
      </c>
      <c r="C76" t="s">
        <v>194</v>
      </c>
      <c r="D76" s="4">
        <v>11242</v>
      </c>
    </row>
    <row r="77" spans="1:4" x14ac:dyDescent="0.45">
      <c r="A77" t="s">
        <v>101</v>
      </c>
      <c r="B77" s="4">
        <v>8</v>
      </c>
      <c r="C77" t="s">
        <v>195</v>
      </c>
      <c r="D77" s="4">
        <v>13145</v>
      </c>
    </row>
    <row r="78" spans="1:4" x14ac:dyDescent="0.45">
      <c r="A78" t="s">
        <v>101</v>
      </c>
      <c r="B78" s="4">
        <v>9</v>
      </c>
      <c r="C78" t="s">
        <v>196</v>
      </c>
      <c r="D78" s="4">
        <v>8426</v>
      </c>
    </row>
    <row r="79" spans="1:4" x14ac:dyDescent="0.45">
      <c r="A79" t="s">
        <v>102</v>
      </c>
      <c r="B79" s="4">
        <v>0</v>
      </c>
      <c r="C79" t="s">
        <v>197</v>
      </c>
      <c r="D79" s="4">
        <v>20713</v>
      </c>
    </row>
    <row r="80" spans="1:4" x14ac:dyDescent="0.45">
      <c r="A80" t="s">
        <v>102</v>
      </c>
      <c r="B80" s="4">
        <v>1</v>
      </c>
      <c r="C80" t="s">
        <v>198</v>
      </c>
      <c r="D80" s="4">
        <v>26323</v>
      </c>
    </row>
    <row r="81" spans="1:4" x14ac:dyDescent="0.45">
      <c r="A81" t="s">
        <v>102</v>
      </c>
      <c r="B81" s="4">
        <v>2</v>
      </c>
      <c r="C81" t="s">
        <v>199</v>
      </c>
      <c r="D81" s="4">
        <v>8096</v>
      </c>
    </row>
    <row r="82" spans="1:4" x14ac:dyDescent="0.45">
      <c r="A82" t="s">
        <v>102</v>
      </c>
      <c r="B82" s="4">
        <v>3</v>
      </c>
      <c r="C82" t="s">
        <v>200</v>
      </c>
      <c r="D82" s="4">
        <v>3894</v>
      </c>
    </row>
    <row r="83" spans="1:4" x14ac:dyDescent="0.45">
      <c r="A83" t="s">
        <v>102</v>
      </c>
      <c r="B83" s="4">
        <v>4</v>
      </c>
      <c r="C83" t="s">
        <v>201</v>
      </c>
      <c r="D83" s="4">
        <v>2046</v>
      </c>
    </row>
    <row r="84" spans="1:4" x14ac:dyDescent="0.45">
      <c r="A84" t="s">
        <v>102</v>
      </c>
      <c r="B84" s="4">
        <v>5</v>
      </c>
      <c r="C84" t="s">
        <v>202</v>
      </c>
      <c r="D84" s="4">
        <v>1595</v>
      </c>
    </row>
    <row r="85" spans="1:4" x14ac:dyDescent="0.45">
      <c r="A85" t="s">
        <v>102</v>
      </c>
      <c r="B85" s="4">
        <v>6</v>
      </c>
      <c r="C85" t="s">
        <v>203</v>
      </c>
      <c r="D85" s="4">
        <v>913</v>
      </c>
    </row>
    <row r="86" spans="1:4" x14ac:dyDescent="0.45">
      <c r="A86" t="s">
        <v>102</v>
      </c>
      <c r="B86" s="4">
        <v>7</v>
      </c>
      <c r="C86" t="s">
        <v>204</v>
      </c>
      <c r="D86" s="4">
        <v>451</v>
      </c>
    </row>
    <row r="87" spans="1:4" x14ac:dyDescent="0.45">
      <c r="A87" t="s">
        <v>102</v>
      </c>
      <c r="B87" s="4">
        <v>8</v>
      </c>
      <c r="C87" t="s">
        <v>205</v>
      </c>
      <c r="D87" s="4">
        <v>385</v>
      </c>
    </row>
    <row r="88" spans="1:4" x14ac:dyDescent="0.45">
      <c r="A88" t="s">
        <v>102</v>
      </c>
      <c r="B88" s="4">
        <v>9</v>
      </c>
      <c r="C88" t="s">
        <v>206</v>
      </c>
      <c r="D88" s="4">
        <v>572</v>
      </c>
    </row>
    <row r="89" spans="1:4" x14ac:dyDescent="0.45">
      <c r="A89" t="s">
        <v>103</v>
      </c>
      <c r="B89" s="4">
        <v>0</v>
      </c>
      <c r="C89" t="s">
        <v>207</v>
      </c>
      <c r="D89" s="4">
        <v>9042</v>
      </c>
    </row>
    <row r="90" spans="1:4" x14ac:dyDescent="0.45">
      <c r="A90" t="s">
        <v>103</v>
      </c>
      <c r="B90" s="4">
        <v>1</v>
      </c>
      <c r="C90" t="s">
        <v>208</v>
      </c>
      <c r="D90" s="4">
        <v>12353</v>
      </c>
    </row>
    <row r="91" spans="1:4" x14ac:dyDescent="0.45">
      <c r="A91" t="s">
        <v>103</v>
      </c>
      <c r="B91" s="4">
        <v>2</v>
      </c>
      <c r="C91" t="s">
        <v>209</v>
      </c>
      <c r="D91" s="4">
        <v>26741</v>
      </c>
    </row>
    <row r="92" spans="1:4" x14ac:dyDescent="0.45">
      <c r="A92" t="s">
        <v>103</v>
      </c>
      <c r="B92" s="4">
        <v>3</v>
      </c>
      <c r="C92" t="s">
        <v>210</v>
      </c>
      <c r="D92" s="4">
        <v>11748</v>
      </c>
    </row>
    <row r="93" spans="1:4" x14ac:dyDescent="0.45">
      <c r="A93" t="s">
        <v>103</v>
      </c>
      <c r="B93" s="4">
        <v>4</v>
      </c>
      <c r="C93" t="s">
        <v>211</v>
      </c>
      <c r="D93" s="4">
        <v>3256</v>
      </c>
    </row>
    <row r="94" spans="1:4" x14ac:dyDescent="0.45">
      <c r="A94" t="s">
        <v>103</v>
      </c>
      <c r="B94" s="4">
        <v>5</v>
      </c>
      <c r="C94" t="s">
        <v>212</v>
      </c>
      <c r="D94" s="4">
        <v>1177</v>
      </c>
    </row>
    <row r="95" spans="1:4" x14ac:dyDescent="0.45">
      <c r="A95" t="s">
        <v>103</v>
      </c>
      <c r="B95" s="4">
        <v>6</v>
      </c>
      <c r="C95" t="s">
        <v>213</v>
      </c>
      <c r="D95" s="4">
        <v>396</v>
      </c>
    </row>
    <row r="96" spans="1:4" x14ac:dyDescent="0.45">
      <c r="A96" t="s">
        <v>103</v>
      </c>
      <c r="B96" s="4">
        <v>7</v>
      </c>
      <c r="C96" t="s">
        <v>214</v>
      </c>
      <c r="D96" s="4">
        <v>143</v>
      </c>
    </row>
    <row r="97" spans="1:4" x14ac:dyDescent="0.45">
      <c r="A97" t="s">
        <v>103</v>
      </c>
      <c r="B97" s="4">
        <v>8</v>
      </c>
      <c r="C97" t="s">
        <v>215</v>
      </c>
      <c r="D97" s="4">
        <v>121</v>
      </c>
    </row>
    <row r="98" spans="1:4" x14ac:dyDescent="0.45">
      <c r="A98" t="s">
        <v>103</v>
      </c>
      <c r="B98" s="4">
        <v>9</v>
      </c>
      <c r="C98" t="s">
        <v>216</v>
      </c>
      <c r="D98" s="4">
        <v>11</v>
      </c>
    </row>
    <row r="99" spans="1:4" x14ac:dyDescent="0.45">
      <c r="A99" t="s">
        <v>104</v>
      </c>
      <c r="B99" s="4">
        <v>0</v>
      </c>
      <c r="C99" t="s">
        <v>217</v>
      </c>
      <c r="D99" s="4">
        <v>1936</v>
      </c>
    </row>
    <row r="100" spans="1:4" x14ac:dyDescent="0.45">
      <c r="A100" t="s">
        <v>104</v>
      </c>
      <c r="B100" s="4">
        <v>1</v>
      </c>
      <c r="C100" t="s">
        <v>218</v>
      </c>
      <c r="D100" s="4">
        <v>2156</v>
      </c>
    </row>
    <row r="101" spans="1:4" x14ac:dyDescent="0.45">
      <c r="A101" t="s">
        <v>104</v>
      </c>
      <c r="B101" s="4">
        <v>2</v>
      </c>
      <c r="C101" t="s">
        <v>219</v>
      </c>
      <c r="D101" s="4">
        <v>8250</v>
      </c>
    </row>
    <row r="102" spans="1:4" x14ac:dyDescent="0.45">
      <c r="A102" t="s">
        <v>104</v>
      </c>
      <c r="B102" s="4">
        <v>3</v>
      </c>
      <c r="C102" t="s">
        <v>220</v>
      </c>
      <c r="D102" s="4">
        <v>20801</v>
      </c>
    </row>
    <row r="103" spans="1:4" x14ac:dyDescent="0.45">
      <c r="A103" t="s">
        <v>104</v>
      </c>
      <c r="B103" s="4">
        <v>4</v>
      </c>
      <c r="C103" t="s">
        <v>221</v>
      </c>
      <c r="D103" s="4">
        <v>17380</v>
      </c>
    </row>
    <row r="104" spans="1:4" x14ac:dyDescent="0.45">
      <c r="A104" t="s">
        <v>104</v>
      </c>
      <c r="B104" s="4">
        <v>5</v>
      </c>
      <c r="C104" t="s">
        <v>222</v>
      </c>
      <c r="D104" s="4">
        <v>9856</v>
      </c>
    </row>
    <row r="105" spans="1:4" x14ac:dyDescent="0.45">
      <c r="A105" t="s">
        <v>104</v>
      </c>
      <c r="B105" s="4">
        <v>6</v>
      </c>
      <c r="C105" t="s">
        <v>223</v>
      </c>
      <c r="D105" s="4">
        <v>3256</v>
      </c>
    </row>
    <row r="106" spans="1:4" x14ac:dyDescent="0.45">
      <c r="A106" t="s">
        <v>104</v>
      </c>
      <c r="B106" s="4">
        <v>7</v>
      </c>
      <c r="C106" t="s">
        <v>224</v>
      </c>
      <c r="D106" s="4">
        <v>990</v>
      </c>
    </row>
    <row r="107" spans="1:4" x14ac:dyDescent="0.45">
      <c r="A107" t="s">
        <v>104</v>
      </c>
      <c r="B107" s="4">
        <v>8</v>
      </c>
      <c r="C107" t="s">
        <v>225</v>
      </c>
      <c r="D107" s="4">
        <v>253</v>
      </c>
    </row>
    <row r="108" spans="1:4" x14ac:dyDescent="0.45">
      <c r="A108" t="s">
        <v>104</v>
      </c>
      <c r="B108" s="4">
        <v>9</v>
      </c>
      <c r="C108" t="s">
        <v>226</v>
      </c>
      <c r="D108" s="4">
        <v>110</v>
      </c>
    </row>
    <row r="109" spans="1:4" x14ac:dyDescent="0.45">
      <c r="A109" t="s">
        <v>105</v>
      </c>
      <c r="B109" s="4">
        <v>0</v>
      </c>
      <c r="C109" t="s">
        <v>227</v>
      </c>
      <c r="D109" s="4">
        <v>49060</v>
      </c>
    </row>
    <row r="110" spans="1:4" x14ac:dyDescent="0.45">
      <c r="A110" t="s">
        <v>105</v>
      </c>
      <c r="B110" s="4">
        <v>1</v>
      </c>
      <c r="C110" t="s">
        <v>228</v>
      </c>
      <c r="D110" s="4">
        <v>14157</v>
      </c>
    </row>
    <row r="111" spans="1:4" x14ac:dyDescent="0.45">
      <c r="A111" t="s">
        <v>105</v>
      </c>
      <c r="B111" s="4">
        <v>2</v>
      </c>
      <c r="C111" t="s">
        <v>229</v>
      </c>
      <c r="D111" s="4">
        <v>1001</v>
      </c>
    </row>
    <row r="112" spans="1:4" x14ac:dyDescent="0.45">
      <c r="A112" t="s">
        <v>105</v>
      </c>
      <c r="B112" s="4">
        <v>3</v>
      </c>
      <c r="C112" t="s">
        <v>230</v>
      </c>
      <c r="D112" s="4">
        <v>506</v>
      </c>
    </row>
    <row r="113" spans="1:4" x14ac:dyDescent="0.45">
      <c r="A113" t="s">
        <v>105</v>
      </c>
      <c r="B113" s="4">
        <v>4</v>
      </c>
      <c r="C113" t="s">
        <v>231</v>
      </c>
      <c r="D113" s="4">
        <v>99</v>
      </c>
    </row>
    <row r="114" spans="1:4" x14ac:dyDescent="0.45">
      <c r="A114" t="s">
        <v>105</v>
      </c>
      <c r="B114" s="4">
        <v>5</v>
      </c>
      <c r="C114" t="s">
        <v>232</v>
      </c>
      <c r="D114" s="4">
        <v>44</v>
      </c>
    </row>
    <row r="115" spans="1:4" x14ac:dyDescent="0.45">
      <c r="A115" t="s">
        <v>105</v>
      </c>
      <c r="B115" s="4">
        <v>6</v>
      </c>
      <c r="C115" t="s">
        <v>233</v>
      </c>
      <c r="D115" s="4">
        <v>77</v>
      </c>
    </row>
    <row r="116" spans="1:4" x14ac:dyDescent="0.45">
      <c r="A116" t="s">
        <v>105</v>
      </c>
      <c r="B116" s="4">
        <v>7</v>
      </c>
      <c r="C116" t="s">
        <v>234</v>
      </c>
      <c r="D116" s="4">
        <v>11</v>
      </c>
    </row>
    <row r="117" spans="1:4" x14ac:dyDescent="0.45">
      <c r="A117" t="s">
        <v>105</v>
      </c>
      <c r="B117" s="4">
        <v>8</v>
      </c>
      <c r="C117" t="s">
        <v>235</v>
      </c>
      <c r="D117" s="4">
        <v>0</v>
      </c>
    </row>
    <row r="118" spans="1:4" x14ac:dyDescent="0.45">
      <c r="A118" t="s">
        <v>105</v>
      </c>
      <c r="B118" s="4">
        <v>9</v>
      </c>
      <c r="C118" t="s">
        <v>236</v>
      </c>
      <c r="D118" s="4">
        <v>33</v>
      </c>
    </row>
    <row r="119" spans="1:4" x14ac:dyDescent="0.45">
      <c r="A119" t="s">
        <v>106</v>
      </c>
      <c r="B119" s="4">
        <v>0</v>
      </c>
      <c r="C119" t="s">
        <v>237</v>
      </c>
      <c r="D119" s="4">
        <v>41800</v>
      </c>
    </row>
    <row r="120" spans="1:4" x14ac:dyDescent="0.45">
      <c r="A120" t="s">
        <v>106</v>
      </c>
      <c r="B120" s="4">
        <v>1</v>
      </c>
      <c r="C120" t="s">
        <v>238</v>
      </c>
      <c r="D120" s="4">
        <v>19151</v>
      </c>
    </row>
    <row r="121" spans="1:4" x14ac:dyDescent="0.45">
      <c r="A121" t="s">
        <v>106</v>
      </c>
      <c r="B121" s="4">
        <v>2</v>
      </c>
      <c r="C121" t="s">
        <v>239</v>
      </c>
      <c r="D121" s="4">
        <v>3157</v>
      </c>
    </row>
    <row r="122" spans="1:4" x14ac:dyDescent="0.45">
      <c r="A122" t="s">
        <v>106</v>
      </c>
      <c r="B122" s="4">
        <v>3</v>
      </c>
      <c r="C122" t="s">
        <v>240</v>
      </c>
      <c r="D122" s="4">
        <v>462</v>
      </c>
    </row>
    <row r="123" spans="1:4" x14ac:dyDescent="0.45">
      <c r="A123" t="s">
        <v>106</v>
      </c>
      <c r="B123" s="4">
        <v>4</v>
      </c>
      <c r="C123" t="s">
        <v>241</v>
      </c>
      <c r="D123" s="4">
        <v>242</v>
      </c>
    </row>
    <row r="124" spans="1:4" x14ac:dyDescent="0.45">
      <c r="A124" t="s">
        <v>106</v>
      </c>
      <c r="B124" s="4">
        <v>5</v>
      </c>
      <c r="C124" t="s">
        <v>242</v>
      </c>
      <c r="D124" s="4">
        <v>44</v>
      </c>
    </row>
    <row r="125" spans="1:4" x14ac:dyDescent="0.45">
      <c r="A125" t="s">
        <v>106</v>
      </c>
      <c r="B125" s="4">
        <v>6</v>
      </c>
      <c r="C125" t="s">
        <v>243</v>
      </c>
      <c r="D125" s="4">
        <v>22</v>
      </c>
    </row>
    <row r="126" spans="1:4" x14ac:dyDescent="0.45">
      <c r="A126" t="s">
        <v>106</v>
      </c>
      <c r="B126" s="4">
        <v>7</v>
      </c>
      <c r="C126" t="s">
        <v>244</v>
      </c>
      <c r="D126" s="4">
        <v>33</v>
      </c>
    </row>
    <row r="127" spans="1:4" x14ac:dyDescent="0.45">
      <c r="A127" t="s">
        <v>106</v>
      </c>
      <c r="B127" s="4">
        <v>8</v>
      </c>
      <c r="C127" t="s">
        <v>245</v>
      </c>
      <c r="D127" s="4">
        <v>55</v>
      </c>
    </row>
    <row r="128" spans="1:4" x14ac:dyDescent="0.45">
      <c r="A128" t="s">
        <v>106</v>
      </c>
      <c r="B128" s="4">
        <v>9</v>
      </c>
      <c r="C128" t="s">
        <v>246</v>
      </c>
      <c r="D128" s="4">
        <v>22</v>
      </c>
    </row>
    <row r="129" spans="1:4" x14ac:dyDescent="0.45">
      <c r="A129" t="s">
        <v>107</v>
      </c>
      <c r="B129" s="4">
        <v>0</v>
      </c>
      <c r="C129" t="s">
        <v>247</v>
      </c>
      <c r="D129" s="4">
        <v>56595</v>
      </c>
    </row>
    <row r="130" spans="1:4" x14ac:dyDescent="0.45">
      <c r="A130" t="s">
        <v>107</v>
      </c>
      <c r="B130" s="4">
        <v>1</v>
      </c>
      <c r="C130" t="s">
        <v>248</v>
      </c>
      <c r="D130" s="4">
        <v>7304</v>
      </c>
    </row>
    <row r="131" spans="1:4" x14ac:dyDescent="0.45">
      <c r="A131" t="s">
        <v>107</v>
      </c>
      <c r="B131" s="4">
        <v>2</v>
      </c>
      <c r="C131" t="s">
        <v>249</v>
      </c>
      <c r="D131" s="4">
        <v>803</v>
      </c>
    </row>
    <row r="132" spans="1:4" x14ac:dyDescent="0.45">
      <c r="A132" t="s">
        <v>107</v>
      </c>
      <c r="B132" s="4">
        <v>3</v>
      </c>
      <c r="C132" t="s">
        <v>250</v>
      </c>
      <c r="D132" s="4">
        <v>110</v>
      </c>
    </row>
    <row r="133" spans="1:4" x14ac:dyDescent="0.45">
      <c r="A133" t="s">
        <v>107</v>
      </c>
      <c r="B133" s="4">
        <v>4</v>
      </c>
      <c r="C133" t="s">
        <v>251</v>
      </c>
      <c r="D133" s="4">
        <v>143</v>
      </c>
    </row>
    <row r="134" spans="1:4" x14ac:dyDescent="0.45">
      <c r="A134" t="s">
        <v>107</v>
      </c>
      <c r="B134" s="4">
        <v>5</v>
      </c>
      <c r="C134" t="s">
        <v>252</v>
      </c>
      <c r="D134" s="4">
        <v>0</v>
      </c>
    </row>
    <row r="135" spans="1:4" x14ac:dyDescent="0.45">
      <c r="A135" t="s">
        <v>107</v>
      </c>
      <c r="B135" s="4">
        <v>6</v>
      </c>
      <c r="C135" t="s">
        <v>253</v>
      </c>
      <c r="D135" s="4">
        <v>11</v>
      </c>
    </row>
    <row r="136" spans="1:4" x14ac:dyDescent="0.45">
      <c r="A136" t="s">
        <v>107</v>
      </c>
      <c r="B136" s="4">
        <v>7</v>
      </c>
      <c r="C136" t="s">
        <v>254</v>
      </c>
      <c r="D136" s="4">
        <v>11</v>
      </c>
    </row>
    <row r="137" spans="1:4" x14ac:dyDescent="0.45">
      <c r="A137" t="s">
        <v>107</v>
      </c>
      <c r="B137" s="4">
        <v>8</v>
      </c>
      <c r="C137" t="s">
        <v>255</v>
      </c>
      <c r="D137" s="4">
        <v>0</v>
      </c>
    </row>
    <row r="138" spans="1:4" x14ac:dyDescent="0.45">
      <c r="A138" t="s">
        <v>107</v>
      </c>
      <c r="B138" s="4">
        <v>9</v>
      </c>
      <c r="C138" t="s">
        <v>256</v>
      </c>
      <c r="D138" s="4">
        <v>11</v>
      </c>
    </row>
    <row r="139" spans="1:4" x14ac:dyDescent="0.45">
      <c r="A139" t="s">
        <v>108</v>
      </c>
      <c r="B139" s="4">
        <v>0</v>
      </c>
      <c r="C139" t="s">
        <v>257</v>
      </c>
      <c r="D139" s="4">
        <v>55814</v>
      </c>
    </row>
    <row r="140" spans="1:4" x14ac:dyDescent="0.45">
      <c r="A140" t="s">
        <v>108</v>
      </c>
      <c r="B140" s="4">
        <v>1</v>
      </c>
      <c r="C140" t="s">
        <v>258</v>
      </c>
      <c r="D140" s="4">
        <v>7887</v>
      </c>
    </row>
    <row r="141" spans="1:4" x14ac:dyDescent="0.45">
      <c r="A141" t="s">
        <v>108</v>
      </c>
      <c r="B141" s="4">
        <v>2</v>
      </c>
      <c r="C141" t="s">
        <v>259</v>
      </c>
      <c r="D141" s="4">
        <v>946</v>
      </c>
    </row>
    <row r="142" spans="1:4" x14ac:dyDescent="0.45">
      <c r="A142" t="s">
        <v>108</v>
      </c>
      <c r="B142" s="4">
        <v>3</v>
      </c>
      <c r="C142" t="s">
        <v>260</v>
      </c>
      <c r="D142" s="4">
        <v>88</v>
      </c>
    </row>
    <row r="143" spans="1:4" x14ac:dyDescent="0.45">
      <c r="A143" t="s">
        <v>108</v>
      </c>
      <c r="B143" s="4">
        <v>4</v>
      </c>
      <c r="C143" t="s">
        <v>261</v>
      </c>
      <c r="D143" s="4">
        <v>220</v>
      </c>
    </row>
    <row r="144" spans="1:4" x14ac:dyDescent="0.45">
      <c r="A144" t="s">
        <v>108</v>
      </c>
      <c r="B144" s="4">
        <v>5</v>
      </c>
      <c r="C144" t="s">
        <v>262</v>
      </c>
      <c r="D144" s="4">
        <v>11</v>
      </c>
    </row>
    <row r="145" spans="1:4" x14ac:dyDescent="0.45">
      <c r="A145" t="s">
        <v>108</v>
      </c>
      <c r="B145" s="4">
        <v>6</v>
      </c>
      <c r="C145" t="s">
        <v>263</v>
      </c>
      <c r="D145" s="4">
        <v>11</v>
      </c>
    </row>
    <row r="146" spans="1:4" x14ac:dyDescent="0.45">
      <c r="A146" t="s">
        <v>108</v>
      </c>
      <c r="B146" s="4">
        <v>7</v>
      </c>
      <c r="C146" t="s">
        <v>264</v>
      </c>
      <c r="D146" s="4">
        <v>0</v>
      </c>
    </row>
    <row r="147" spans="1:4" x14ac:dyDescent="0.45">
      <c r="A147" t="s">
        <v>108</v>
      </c>
      <c r="B147" s="4">
        <v>8</v>
      </c>
      <c r="C147" t="s">
        <v>265</v>
      </c>
      <c r="D147" s="4">
        <v>0</v>
      </c>
    </row>
    <row r="148" spans="1:4" x14ac:dyDescent="0.45">
      <c r="A148" t="s">
        <v>108</v>
      </c>
      <c r="B148" s="4">
        <v>9</v>
      </c>
      <c r="C148" t="s">
        <v>266</v>
      </c>
      <c r="D148" s="4">
        <v>11</v>
      </c>
    </row>
    <row r="149" spans="1:4" x14ac:dyDescent="0.45">
      <c r="A149" t="s">
        <v>109</v>
      </c>
      <c r="B149" s="4">
        <v>0</v>
      </c>
      <c r="C149" t="s">
        <v>267</v>
      </c>
      <c r="D149" s="4">
        <v>23782</v>
      </c>
    </row>
    <row r="150" spans="1:4" x14ac:dyDescent="0.45">
      <c r="A150" t="s">
        <v>109</v>
      </c>
      <c r="B150" s="4">
        <v>1</v>
      </c>
      <c r="C150" t="s">
        <v>268</v>
      </c>
      <c r="D150" s="4">
        <v>13068</v>
      </c>
    </row>
    <row r="151" spans="1:4" x14ac:dyDescent="0.45">
      <c r="A151" t="s">
        <v>109</v>
      </c>
      <c r="B151" s="4">
        <v>2</v>
      </c>
      <c r="C151" t="s">
        <v>269</v>
      </c>
      <c r="D151" s="4">
        <v>17248</v>
      </c>
    </row>
    <row r="152" spans="1:4" x14ac:dyDescent="0.45">
      <c r="A152" t="s">
        <v>109</v>
      </c>
      <c r="B152" s="4">
        <v>3</v>
      </c>
      <c r="C152" t="s">
        <v>270</v>
      </c>
      <c r="D152" s="4">
        <v>4642</v>
      </c>
    </row>
    <row r="153" spans="1:4" x14ac:dyDescent="0.45">
      <c r="A153" t="s">
        <v>109</v>
      </c>
      <c r="B153" s="4">
        <v>4</v>
      </c>
      <c r="C153" t="s">
        <v>271</v>
      </c>
      <c r="D153" s="4">
        <v>2662</v>
      </c>
    </row>
    <row r="154" spans="1:4" x14ac:dyDescent="0.45">
      <c r="A154" t="s">
        <v>109</v>
      </c>
      <c r="B154" s="4">
        <v>5</v>
      </c>
      <c r="C154" t="s">
        <v>272</v>
      </c>
      <c r="D154" s="4">
        <v>2475</v>
      </c>
    </row>
    <row r="155" spans="1:4" x14ac:dyDescent="0.45">
      <c r="A155" t="s">
        <v>109</v>
      </c>
      <c r="B155" s="4">
        <v>6</v>
      </c>
      <c r="C155" t="s">
        <v>273</v>
      </c>
      <c r="D155" s="4">
        <v>484</v>
      </c>
    </row>
    <row r="156" spans="1:4" x14ac:dyDescent="0.45">
      <c r="A156" t="s">
        <v>109</v>
      </c>
      <c r="B156" s="4">
        <v>7</v>
      </c>
      <c r="C156" t="s">
        <v>274</v>
      </c>
      <c r="D156" s="4">
        <v>528</v>
      </c>
    </row>
    <row r="157" spans="1:4" x14ac:dyDescent="0.45">
      <c r="A157" t="s">
        <v>109</v>
      </c>
      <c r="B157" s="4">
        <v>8</v>
      </c>
      <c r="C157" t="s">
        <v>275</v>
      </c>
      <c r="D157" s="4">
        <v>88</v>
      </c>
    </row>
    <row r="158" spans="1:4" x14ac:dyDescent="0.45">
      <c r="A158" t="s">
        <v>109</v>
      </c>
      <c r="B158" s="4">
        <v>9</v>
      </c>
      <c r="C158" t="s">
        <v>276</v>
      </c>
      <c r="D158" s="4">
        <v>11</v>
      </c>
    </row>
    <row r="159" spans="1:4" x14ac:dyDescent="0.45">
      <c r="A159" t="s">
        <v>110</v>
      </c>
      <c r="B159" s="4">
        <v>0</v>
      </c>
      <c r="C159" t="s">
        <v>277</v>
      </c>
      <c r="D159" s="4">
        <v>32901</v>
      </c>
    </row>
    <row r="160" spans="1:4" x14ac:dyDescent="0.45">
      <c r="A160" t="s">
        <v>110</v>
      </c>
      <c r="B160" s="4">
        <v>1</v>
      </c>
      <c r="C160" t="s">
        <v>278</v>
      </c>
      <c r="D160" s="4">
        <v>20504</v>
      </c>
    </row>
    <row r="161" spans="1:4" x14ac:dyDescent="0.45">
      <c r="A161" t="s">
        <v>110</v>
      </c>
      <c r="B161" s="4">
        <v>2</v>
      </c>
      <c r="C161" t="s">
        <v>279</v>
      </c>
      <c r="D161" s="4">
        <v>7546</v>
      </c>
    </row>
    <row r="162" spans="1:4" x14ac:dyDescent="0.45">
      <c r="A162" t="s">
        <v>110</v>
      </c>
      <c r="B162" s="4">
        <v>3</v>
      </c>
      <c r="C162" t="s">
        <v>280</v>
      </c>
      <c r="D162" s="4">
        <v>2772</v>
      </c>
    </row>
    <row r="163" spans="1:4" x14ac:dyDescent="0.45">
      <c r="A163" t="s">
        <v>110</v>
      </c>
      <c r="B163" s="4">
        <v>4</v>
      </c>
      <c r="C163" t="s">
        <v>281</v>
      </c>
      <c r="D163" s="4">
        <v>836</v>
      </c>
    </row>
    <row r="164" spans="1:4" x14ac:dyDescent="0.45">
      <c r="A164" t="s">
        <v>110</v>
      </c>
      <c r="B164" s="4">
        <v>5</v>
      </c>
      <c r="C164" t="s">
        <v>282</v>
      </c>
      <c r="D164" s="4">
        <v>264</v>
      </c>
    </row>
    <row r="165" spans="1:4" x14ac:dyDescent="0.45">
      <c r="A165" t="s">
        <v>110</v>
      </c>
      <c r="B165" s="4">
        <v>6</v>
      </c>
      <c r="C165" t="s">
        <v>283</v>
      </c>
      <c r="D165" s="4">
        <v>110</v>
      </c>
    </row>
    <row r="166" spans="1:4" x14ac:dyDescent="0.45">
      <c r="A166" t="s">
        <v>110</v>
      </c>
      <c r="B166" s="4">
        <v>7</v>
      </c>
      <c r="C166" t="s">
        <v>284</v>
      </c>
      <c r="D166" s="4">
        <v>22</v>
      </c>
    </row>
    <row r="167" spans="1:4" x14ac:dyDescent="0.45">
      <c r="A167" t="s">
        <v>110</v>
      </c>
      <c r="B167" s="4">
        <v>8</v>
      </c>
      <c r="C167" t="s">
        <v>285</v>
      </c>
      <c r="D167" s="4">
        <v>11</v>
      </c>
    </row>
    <row r="168" spans="1:4" x14ac:dyDescent="0.45">
      <c r="A168" t="s">
        <v>110</v>
      </c>
      <c r="B168" s="4">
        <v>9</v>
      </c>
      <c r="C168" t="s">
        <v>286</v>
      </c>
      <c r="D168" s="4">
        <v>22</v>
      </c>
    </row>
    <row r="169" spans="1:4" x14ac:dyDescent="0.45">
      <c r="A169" t="s">
        <v>111</v>
      </c>
      <c r="B169" s="4">
        <v>0</v>
      </c>
      <c r="C169" t="s">
        <v>287</v>
      </c>
      <c r="D169" s="4">
        <v>25553</v>
      </c>
    </row>
    <row r="170" spans="1:4" x14ac:dyDescent="0.45">
      <c r="A170" t="s">
        <v>111</v>
      </c>
      <c r="B170" s="4">
        <v>1</v>
      </c>
      <c r="C170" t="s">
        <v>288</v>
      </c>
      <c r="D170" s="4">
        <v>17435</v>
      </c>
    </row>
    <row r="171" spans="1:4" x14ac:dyDescent="0.45">
      <c r="A171" t="s">
        <v>111</v>
      </c>
      <c r="B171" s="4">
        <v>2</v>
      </c>
      <c r="C171" t="s">
        <v>289</v>
      </c>
      <c r="D171" s="4">
        <v>10879</v>
      </c>
    </row>
    <row r="172" spans="1:4" x14ac:dyDescent="0.45">
      <c r="A172" t="s">
        <v>111</v>
      </c>
      <c r="B172" s="4">
        <v>3</v>
      </c>
      <c r="C172" t="s">
        <v>290</v>
      </c>
      <c r="D172" s="4">
        <v>5368</v>
      </c>
    </row>
    <row r="173" spans="1:4" x14ac:dyDescent="0.45">
      <c r="A173" t="s">
        <v>111</v>
      </c>
      <c r="B173" s="4">
        <v>4</v>
      </c>
      <c r="C173" t="s">
        <v>291</v>
      </c>
      <c r="D173" s="4">
        <v>0</v>
      </c>
    </row>
    <row r="174" spans="1:4" x14ac:dyDescent="0.45">
      <c r="A174" t="s">
        <v>111</v>
      </c>
      <c r="B174" s="4">
        <v>5</v>
      </c>
      <c r="C174" t="s">
        <v>292</v>
      </c>
      <c r="D174" s="4">
        <v>2959</v>
      </c>
    </row>
    <row r="175" spans="1:4" x14ac:dyDescent="0.45">
      <c r="A175" t="s">
        <v>111</v>
      </c>
      <c r="B175" s="4">
        <v>6</v>
      </c>
      <c r="C175" t="s">
        <v>270</v>
      </c>
      <c r="D175" s="4">
        <v>1617</v>
      </c>
    </row>
    <row r="176" spans="1:4" x14ac:dyDescent="0.45">
      <c r="A176" t="s">
        <v>111</v>
      </c>
      <c r="B176" s="4">
        <v>7</v>
      </c>
      <c r="C176" t="s">
        <v>293</v>
      </c>
      <c r="D176" s="4">
        <v>803</v>
      </c>
    </row>
    <row r="177" spans="1:4" x14ac:dyDescent="0.45">
      <c r="A177" t="s">
        <v>111</v>
      </c>
      <c r="B177" s="4">
        <v>8</v>
      </c>
      <c r="C177" t="s">
        <v>294</v>
      </c>
      <c r="D177" s="4">
        <v>319</v>
      </c>
    </row>
    <row r="178" spans="1:4" x14ac:dyDescent="0.45">
      <c r="A178" t="s">
        <v>111</v>
      </c>
      <c r="B178" s="4">
        <v>9</v>
      </c>
      <c r="C178" t="s">
        <v>295</v>
      </c>
      <c r="D178" s="4">
        <v>55</v>
      </c>
    </row>
    <row r="179" spans="1:4" x14ac:dyDescent="0.45">
      <c r="A179" t="s">
        <v>112</v>
      </c>
      <c r="B179" s="4">
        <v>0</v>
      </c>
      <c r="C179" t="s">
        <v>268</v>
      </c>
      <c r="D179" s="4">
        <v>23617</v>
      </c>
    </row>
    <row r="180" spans="1:4" x14ac:dyDescent="0.45">
      <c r="A180" t="s">
        <v>112</v>
      </c>
      <c r="B180" s="4">
        <v>1</v>
      </c>
      <c r="C180" t="s">
        <v>270</v>
      </c>
      <c r="D180" s="4">
        <v>15730</v>
      </c>
    </row>
    <row r="181" spans="1:4" x14ac:dyDescent="0.45">
      <c r="A181" t="s">
        <v>112</v>
      </c>
      <c r="B181" s="4">
        <v>2</v>
      </c>
      <c r="C181" t="s">
        <v>272</v>
      </c>
      <c r="D181" s="4">
        <v>11242</v>
      </c>
    </row>
    <row r="182" spans="1:4" x14ac:dyDescent="0.45">
      <c r="A182" t="s">
        <v>112</v>
      </c>
      <c r="B182" s="4">
        <v>3</v>
      </c>
      <c r="C182" t="s">
        <v>274</v>
      </c>
      <c r="D182" s="4">
        <v>6996</v>
      </c>
    </row>
    <row r="183" spans="1:4" x14ac:dyDescent="0.45">
      <c r="A183" t="s">
        <v>112</v>
      </c>
      <c r="B183" s="4">
        <v>4</v>
      </c>
      <c r="C183" t="s">
        <v>296</v>
      </c>
      <c r="D183" s="4">
        <v>2948</v>
      </c>
    </row>
    <row r="184" spans="1:4" x14ac:dyDescent="0.45">
      <c r="A184" t="s">
        <v>112</v>
      </c>
      <c r="B184" s="4">
        <v>5</v>
      </c>
      <c r="C184" t="s">
        <v>297</v>
      </c>
      <c r="D184" s="4">
        <v>2409</v>
      </c>
    </row>
    <row r="185" spans="1:4" x14ac:dyDescent="0.45">
      <c r="A185" t="s">
        <v>112</v>
      </c>
      <c r="B185" s="4">
        <v>6</v>
      </c>
      <c r="C185" t="s">
        <v>298</v>
      </c>
      <c r="D185" s="4">
        <v>1221</v>
      </c>
    </row>
    <row r="186" spans="1:4" x14ac:dyDescent="0.45">
      <c r="A186" t="s">
        <v>112</v>
      </c>
      <c r="B186" s="4">
        <v>7</v>
      </c>
      <c r="C186" t="s">
        <v>219</v>
      </c>
      <c r="D186" s="4">
        <v>517</v>
      </c>
    </row>
    <row r="187" spans="1:4" x14ac:dyDescent="0.45">
      <c r="A187" t="s">
        <v>112</v>
      </c>
      <c r="B187" s="4">
        <v>8</v>
      </c>
      <c r="C187" t="s">
        <v>299</v>
      </c>
      <c r="D187" s="4">
        <v>242</v>
      </c>
    </row>
    <row r="188" spans="1:4" x14ac:dyDescent="0.45">
      <c r="A188" t="s">
        <v>112</v>
      </c>
      <c r="B188" s="4">
        <v>9</v>
      </c>
      <c r="C188" t="s">
        <v>300</v>
      </c>
      <c r="D188" s="4">
        <v>66</v>
      </c>
    </row>
    <row r="189" spans="1:4" x14ac:dyDescent="0.45">
      <c r="A189" t="s">
        <v>113</v>
      </c>
      <c r="B189" s="4">
        <v>0</v>
      </c>
      <c r="C189" t="s">
        <v>301</v>
      </c>
      <c r="D189" s="4">
        <v>16379</v>
      </c>
    </row>
    <row r="190" spans="1:4" x14ac:dyDescent="0.45">
      <c r="A190" t="s">
        <v>113</v>
      </c>
      <c r="B190" s="4">
        <v>1</v>
      </c>
      <c r="C190" t="s">
        <v>283</v>
      </c>
      <c r="D190" s="4">
        <v>12254</v>
      </c>
    </row>
    <row r="191" spans="1:4" x14ac:dyDescent="0.45">
      <c r="A191" t="s">
        <v>113</v>
      </c>
      <c r="B191" s="4">
        <v>2</v>
      </c>
      <c r="C191" t="s">
        <v>302</v>
      </c>
      <c r="D191" s="4">
        <v>12023</v>
      </c>
    </row>
    <row r="192" spans="1:4" x14ac:dyDescent="0.45">
      <c r="A192" t="s">
        <v>113</v>
      </c>
      <c r="B192" s="4">
        <v>3</v>
      </c>
      <c r="C192" t="s">
        <v>303</v>
      </c>
      <c r="D192" s="4">
        <v>9284</v>
      </c>
    </row>
    <row r="193" spans="1:4" x14ac:dyDescent="0.45">
      <c r="A193" t="s">
        <v>113</v>
      </c>
      <c r="B193" s="4">
        <v>4</v>
      </c>
      <c r="C193" t="s">
        <v>304</v>
      </c>
      <c r="D193" s="4">
        <v>14883</v>
      </c>
    </row>
    <row r="194" spans="1:4" x14ac:dyDescent="0.45">
      <c r="A194" t="s">
        <v>113</v>
      </c>
      <c r="B194" s="4">
        <v>5</v>
      </c>
      <c r="C194" t="s">
        <v>305</v>
      </c>
      <c r="D194" s="4">
        <v>99</v>
      </c>
    </row>
    <row r="195" spans="1:4" x14ac:dyDescent="0.45">
      <c r="A195" t="s">
        <v>113</v>
      </c>
      <c r="B195" s="4">
        <v>6</v>
      </c>
      <c r="C195" t="s">
        <v>306</v>
      </c>
      <c r="D195" s="4">
        <v>33</v>
      </c>
    </row>
    <row r="196" spans="1:4" x14ac:dyDescent="0.45">
      <c r="A196" t="s">
        <v>113</v>
      </c>
      <c r="B196" s="4">
        <v>7</v>
      </c>
      <c r="C196" t="s">
        <v>307</v>
      </c>
      <c r="D196" s="4">
        <v>11</v>
      </c>
    </row>
    <row r="197" spans="1:4" x14ac:dyDescent="0.45">
      <c r="A197" t="s">
        <v>113</v>
      </c>
      <c r="B197" s="4">
        <v>8</v>
      </c>
      <c r="C197" t="s">
        <v>308</v>
      </c>
      <c r="D197" s="4">
        <v>11</v>
      </c>
    </row>
    <row r="198" spans="1:4" x14ac:dyDescent="0.45">
      <c r="A198" t="s">
        <v>113</v>
      </c>
      <c r="B198" s="4">
        <v>9</v>
      </c>
      <c r="C198" t="s">
        <v>309</v>
      </c>
      <c r="D198" s="4">
        <v>11</v>
      </c>
    </row>
    <row r="199" spans="1:4" x14ac:dyDescent="0.45">
      <c r="A199" t="s">
        <v>114</v>
      </c>
      <c r="B199" s="4">
        <v>0</v>
      </c>
      <c r="C199" t="s">
        <v>310</v>
      </c>
      <c r="D199" s="4">
        <v>2134</v>
      </c>
    </row>
    <row r="200" spans="1:4" x14ac:dyDescent="0.45">
      <c r="A200" t="s">
        <v>114</v>
      </c>
      <c r="B200" s="4">
        <v>1</v>
      </c>
      <c r="C200" t="s">
        <v>311</v>
      </c>
      <c r="D200" s="4">
        <v>682</v>
      </c>
    </row>
    <row r="201" spans="1:4" x14ac:dyDescent="0.45">
      <c r="A201" t="s">
        <v>114</v>
      </c>
      <c r="B201" s="4">
        <v>2</v>
      </c>
      <c r="C201" t="s">
        <v>312</v>
      </c>
      <c r="D201" s="4">
        <v>429</v>
      </c>
    </row>
    <row r="202" spans="1:4" x14ac:dyDescent="0.45">
      <c r="A202" t="s">
        <v>114</v>
      </c>
      <c r="B202" s="4">
        <v>3</v>
      </c>
      <c r="C202" t="s">
        <v>313</v>
      </c>
      <c r="D202" s="4">
        <v>363</v>
      </c>
    </row>
    <row r="203" spans="1:4" x14ac:dyDescent="0.45">
      <c r="A203" t="s">
        <v>114</v>
      </c>
      <c r="B203" s="4">
        <v>4</v>
      </c>
      <c r="C203" t="s">
        <v>314</v>
      </c>
      <c r="D203" s="4">
        <v>7304</v>
      </c>
    </row>
    <row r="204" spans="1:4" x14ac:dyDescent="0.45">
      <c r="A204" t="s">
        <v>114</v>
      </c>
      <c r="B204" s="4">
        <v>5</v>
      </c>
      <c r="C204" t="s">
        <v>297</v>
      </c>
      <c r="D204" s="4">
        <v>18799</v>
      </c>
    </row>
    <row r="205" spans="1:4" x14ac:dyDescent="0.45">
      <c r="A205" t="s">
        <v>114</v>
      </c>
      <c r="B205" s="4">
        <v>6</v>
      </c>
      <c r="C205" t="s">
        <v>315</v>
      </c>
      <c r="D205" s="4">
        <v>20471</v>
      </c>
    </row>
    <row r="206" spans="1:4" x14ac:dyDescent="0.45">
      <c r="A206" t="s">
        <v>114</v>
      </c>
      <c r="B206" s="4">
        <v>7</v>
      </c>
      <c r="C206" t="s">
        <v>316</v>
      </c>
      <c r="D206" s="4">
        <v>7161</v>
      </c>
    </row>
    <row r="207" spans="1:4" x14ac:dyDescent="0.45">
      <c r="A207" t="s">
        <v>114</v>
      </c>
      <c r="B207" s="4">
        <v>8</v>
      </c>
      <c r="C207" t="s">
        <v>317</v>
      </c>
      <c r="D207" s="4">
        <v>5181</v>
      </c>
    </row>
    <row r="208" spans="1:4" x14ac:dyDescent="0.45">
      <c r="A208" t="s">
        <v>114</v>
      </c>
      <c r="B208" s="4">
        <v>9</v>
      </c>
      <c r="C208" t="s">
        <v>318</v>
      </c>
      <c r="D208" s="4">
        <v>2464</v>
      </c>
    </row>
    <row r="209" spans="1:4" x14ac:dyDescent="0.45">
      <c r="A209" t="s">
        <v>115</v>
      </c>
      <c r="B209" s="4">
        <v>0</v>
      </c>
      <c r="C209" t="s">
        <v>319</v>
      </c>
      <c r="D209" s="4">
        <v>4532</v>
      </c>
    </row>
    <row r="210" spans="1:4" x14ac:dyDescent="0.45">
      <c r="A210" t="s">
        <v>115</v>
      </c>
      <c r="B210" s="4">
        <v>1</v>
      </c>
      <c r="C210" t="s">
        <v>320</v>
      </c>
      <c r="D210" s="4">
        <v>26675</v>
      </c>
    </row>
    <row r="211" spans="1:4" x14ac:dyDescent="0.45">
      <c r="A211" t="s">
        <v>115</v>
      </c>
      <c r="B211" s="4">
        <v>2</v>
      </c>
      <c r="C211" t="s">
        <v>321</v>
      </c>
      <c r="D211" s="4">
        <v>28435</v>
      </c>
    </row>
    <row r="212" spans="1:4" x14ac:dyDescent="0.45">
      <c r="A212" t="s">
        <v>115</v>
      </c>
      <c r="B212" s="4">
        <v>3</v>
      </c>
      <c r="C212" t="s">
        <v>322</v>
      </c>
      <c r="D212" s="4">
        <v>1155</v>
      </c>
    </row>
    <row r="213" spans="1:4" x14ac:dyDescent="0.45">
      <c r="A213" t="s">
        <v>115</v>
      </c>
      <c r="B213" s="4">
        <v>4</v>
      </c>
      <c r="C213" t="s">
        <v>323</v>
      </c>
      <c r="D213" s="4">
        <v>1507</v>
      </c>
    </row>
    <row r="214" spans="1:4" x14ac:dyDescent="0.45">
      <c r="A214" t="s">
        <v>115</v>
      </c>
      <c r="B214" s="4">
        <v>5</v>
      </c>
      <c r="C214" t="s">
        <v>324</v>
      </c>
      <c r="D214" s="4">
        <v>1529</v>
      </c>
    </row>
    <row r="215" spans="1:4" x14ac:dyDescent="0.45">
      <c r="A215" t="s">
        <v>115</v>
      </c>
      <c r="B215" s="4">
        <v>6</v>
      </c>
      <c r="C215" t="s">
        <v>190</v>
      </c>
      <c r="D215" s="4">
        <v>660</v>
      </c>
    </row>
    <row r="216" spans="1:4" x14ac:dyDescent="0.45">
      <c r="A216" t="s">
        <v>115</v>
      </c>
      <c r="B216" s="4">
        <v>7</v>
      </c>
      <c r="C216" t="s">
        <v>325</v>
      </c>
      <c r="D216" s="4">
        <v>341</v>
      </c>
    </row>
    <row r="217" spans="1:4" x14ac:dyDescent="0.45">
      <c r="A217" t="s">
        <v>115</v>
      </c>
      <c r="B217" s="4">
        <v>8</v>
      </c>
      <c r="C217" t="s">
        <v>326</v>
      </c>
      <c r="D217" s="4">
        <v>88</v>
      </c>
    </row>
    <row r="218" spans="1:4" x14ac:dyDescent="0.45">
      <c r="A218" t="s">
        <v>115</v>
      </c>
      <c r="B218" s="4">
        <v>9</v>
      </c>
      <c r="C218" t="s">
        <v>327</v>
      </c>
      <c r="D218" s="4">
        <v>66</v>
      </c>
    </row>
    <row r="219" spans="1:4" x14ac:dyDescent="0.45">
      <c r="A219" t="s">
        <v>116</v>
      </c>
      <c r="B219" s="4">
        <v>0</v>
      </c>
      <c r="C219" t="s">
        <v>328</v>
      </c>
      <c r="D219" s="4">
        <v>330</v>
      </c>
    </row>
    <row r="220" spans="1:4" x14ac:dyDescent="0.45">
      <c r="A220" t="s">
        <v>116</v>
      </c>
      <c r="B220" s="4">
        <v>1</v>
      </c>
      <c r="C220" t="s">
        <v>329</v>
      </c>
      <c r="D220" s="4">
        <v>5808</v>
      </c>
    </row>
    <row r="221" spans="1:4" x14ac:dyDescent="0.45">
      <c r="A221" t="s">
        <v>116</v>
      </c>
      <c r="B221" s="4">
        <v>2</v>
      </c>
      <c r="C221" t="s">
        <v>323</v>
      </c>
      <c r="D221" s="4">
        <v>8250</v>
      </c>
    </row>
    <row r="222" spans="1:4" x14ac:dyDescent="0.45">
      <c r="A222" t="s">
        <v>116</v>
      </c>
      <c r="B222" s="4">
        <v>3</v>
      </c>
      <c r="C222" t="s">
        <v>330</v>
      </c>
      <c r="D222" s="4">
        <v>19998</v>
      </c>
    </row>
    <row r="223" spans="1:4" x14ac:dyDescent="0.45">
      <c r="A223" t="s">
        <v>116</v>
      </c>
      <c r="B223" s="4">
        <v>4</v>
      </c>
      <c r="C223" t="s">
        <v>331</v>
      </c>
      <c r="D223" s="4">
        <v>25784</v>
      </c>
    </row>
    <row r="224" spans="1:4" x14ac:dyDescent="0.45">
      <c r="A224" t="s">
        <v>116</v>
      </c>
      <c r="B224" s="4">
        <v>5</v>
      </c>
      <c r="C224" t="s">
        <v>332</v>
      </c>
      <c r="D224" s="4">
        <v>1881</v>
      </c>
    </row>
    <row r="225" spans="1:4" x14ac:dyDescent="0.45">
      <c r="A225" t="s">
        <v>116</v>
      </c>
      <c r="B225" s="4">
        <v>6</v>
      </c>
      <c r="C225" t="s">
        <v>258</v>
      </c>
      <c r="D225" s="4">
        <v>1606</v>
      </c>
    </row>
    <row r="226" spans="1:4" x14ac:dyDescent="0.45">
      <c r="A226" t="s">
        <v>116</v>
      </c>
      <c r="B226" s="4">
        <v>7</v>
      </c>
      <c r="C226" t="s">
        <v>333</v>
      </c>
      <c r="D226" s="4">
        <v>990</v>
      </c>
    </row>
    <row r="227" spans="1:4" x14ac:dyDescent="0.45">
      <c r="A227" t="s">
        <v>116</v>
      </c>
      <c r="B227" s="4">
        <v>8</v>
      </c>
      <c r="C227" t="s">
        <v>334</v>
      </c>
      <c r="D227" s="4">
        <v>231</v>
      </c>
    </row>
    <row r="228" spans="1:4" x14ac:dyDescent="0.45">
      <c r="A228" t="s">
        <v>116</v>
      </c>
      <c r="B228" s="4">
        <v>9</v>
      </c>
      <c r="C228" t="s">
        <v>335</v>
      </c>
      <c r="D228" s="4">
        <v>110</v>
      </c>
    </row>
    <row r="229" spans="1:4" x14ac:dyDescent="0.45">
      <c r="A229" t="s">
        <v>117</v>
      </c>
      <c r="B229" s="4">
        <v>0</v>
      </c>
      <c r="C229" t="s">
        <v>336</v>
      </c>
      <c r="D229" s="4">
        <v>6578</v>
      </c>
    </row>
    <row r="230" spans="1:4" x14ac:dyDescent="0.45">
      <c r="A230" t="s">
        <v>117</v>
      </c>
      <c r="B230" s="4">
        <v>1</v>
      </c>
      <c r="C230" t="s">
        <v>337</v>
      </c>
      <c r="D230" s="4">
        <v>12650</v>
      </c>
    </row>
    <row r="231" spans="1:4" x14ac:dyDescent="0.45">
      <c r="A231" t="s">
        <v>117</v>
      </c>
      <c r="B231" s="4">
        <v>2</v>
      </c>
      <c r="C231" t="s">
        <v>338</v>
      </c>
      <c r="D231" s="4">
        <v>11165</v>
      </c>
    </row>
    <row r="232" spans="1:4" x14ac:dyDescent="0.45">
      <c r="A232" t="s">
        <v>117</v>
      </c>
      <c r="B232" s="4">
        <v>3</v>
      </c>
      <c r="C232" t="s">
        <v>339</v>
      </c>
      <c r="D232" s="4">
        <v>13970</v>
      </c>
    </row>
    <row r="233" spans="1:4" x14ac:dyDescent="0.45">
      <c r="A233" t="s">
        <v>117</v>
      </c>
      <c r="B233" s="4">
        <v>4</v>
      </c>
      <c r="C233" t="s">
        <v>340</v>
      </c>
      <c r="D233" s="4">
        <v>13464</v>
      </c>
    </row>
    <row r="234" spans="1:4" x14ac:dyDescent="0.45">
      <c r="A234" t="s">
        <v>117</v>
      </c>
      <c r="B234" s="4">
        <v>5</v>
      </c>
      <c r="C234" t="s">
        <v>341</v>
      </c>
      <c r="D234" s="4">
        <v>4895</v>
      </c>
    </row>
    <row r="235" spans="1:4" x14ac:dyDescent="0.45">
      <c r="A235" t="s">
        <v>117</v>
      </c>
      <c r="B235" s="4">
        <v>6</v>
      </c>
      <c r="C235" t="s">
        <v>342</v>
      </c>
      <c r="D235" s="4">
        <v>1067</v>
      </c>
    </row>
    <row r="236" spans="1:4" x14ac:dyDescent="0.45">
      <c r="A236" t="s">
        <v>117</v>
      </c>
      <c r="B236" s="4">
        <v>7</v>
      </c>
      <c r="C236" t="s">
        <v>343</v>
      </c>
      <c r="D236" s="4">
        <v>682</v>
      </c>
    </row>
    <row r="237" spans="1:4" x14ac:dyDescent="0.45">
      <c r="A237" t="s">
        <v>117</v>
      </c>
      <c r="B237" s="4">
        <v>8</v>
      </c>
      <c r="C237" t="s">
        <v>344</v>
      </c>
      <c r="D237" s="4">
        <v>407</v>
      </c>
    </row>
    <row r="238" spans="1:4" x14ac:dyDescent="0.45">
      <c r="A238" t="s">
        <v>117</v>
      </c>
      <c r="B238" s="4">
        <v>9</v>
      </c>
      <c r="C238" t="s">
        <v>345</v>
      </c>
      <c r="D238" s="4">
        <v>110</v>
      </c>
    </row>
    <row r="239" spans="1:4" x14ac:dyDescent="0.45">
      <c r="A239" t="s">
        <v>118</v>
      </c>
      <c r="B239" s="4">
        <v>0</v>
      </c>
      <c r="C239" t="s">
        <v>346</v>
      </c>
      <c r="D239" s="4">
        <v>605</v>
      </c>
    </row>
    <row r="240" spans="1:4" x14ac:dyDescent="0.45">
      <c r="A240" t="s">
        <v>118</v>
      </c>
      <c r="B240" s="4">
        <v>1</v>
      </c>
      <c r="C240" t="s">
        <v>289</v>
      </c>
      <c r="D240" s="4">
        <v>2354</v>
      </c>
    </row>
    <row r="241" spans="1:4" x14ac:dyDescent="0.45">
      <c r="A241" t="s">
        <v>118</v>
      </c>
      <c r="B241" s="4">
        <v>2</v>
      </c>
      <c r="C241" t="s">
        <v>347</v>
      </c>
      <c r="D241" s="4">
        <v>9603</v>
      </c>
    </row>
    <row r="242" spans="1:4" x14ac:dyDescent="0.45">
      <c r="A242" t="s">
        <v>118</v>
      </c>
      <c r="B242" s="4">
        <v>3</v>
      </c>
      <c r="C242" t="s">
        <v>292</v>
      </c>
      <c r="D242" s="4">
        <v>11022</v>
      </c>
    </row>
    <row r="243" spans="1:4" x14ac:dyDescent="0.45">
      <c r="A243" t="s">
        <v>118</v>
      </c>
      <c r="B243" s="4">
        <v>4</v>
      </c>
      <c r="C243" t="s">
        <v>348</v>
      </c>
      <c r="D243" s="4">
        <v>37774</v>
      </c>
    </row>
    <row r="244" spans="1:4" x14ac:dyDescent="0.45">
      <c r="A244" t="s">
        <v>118</v>
      </c>
      <c r="B244" s="4">
        <v>5</v>
      </c>
      <c r="C244" t="s">
        <v>294</v>
      </c>
      <c r="D244" s="4">
        <v>2123</v>
      </c>
    </row>
    <row r="245" spans="1:4" x14ac:dyDescent="0.45">
      <c r="A245" t="s">
        <v>118</v>
      </c>
      <c r="B245" s="4">
        <v>6</v>
      </c>
      <c r="C245" t="s">
        <v>272</v>
      </c>
      <c r="D245" s="4">
        <v>429</v>
      </c>
    </row>
    <row r="246" spans="1:4" x14ac:dyDescent="0.45">
      <c r="A246" t="s">
        <v>118</v>
      </c>
      <c r="B246" s="4">
        <v>7</v>
      </c>
      <c r="C246" t="s">
        <v>349</v>
      </c>
      <c r="D246" s="4">
        <v>341</v>
      </c>
    </row>
    <row r="247" spans="1:4" x14ac:dyDescent="0.45">
      <c r="A247" t="s">
        <v>118</v>
      </c>
      <c r="B247" s="4">
        <v>8</v>
      </c>
      <c r="C247" t="s">
        <v>350</v>
      </c>
      <c r="D247" s="4">
        <v>627</v>
      </c>
    </row>
    <row r="248" spans="1:4" x14ac:dyDescent="0.45">
      <c r="A248" t="s">
        <v>118</v>
      </c>
      <c r="B248" s="4">
        <v>9</v>
      </c>
      <c r="C248" t="s">
        <v>351</v>
      </c>
      <c r="D248" s="4">
        <v>110</v>
      </c>
    </row>
    <row r="249" spans="1:4" x14ac:dyDescent="0.45">
      <c r="A249" t="s">
        <v>119</v>
      </c>
      <c r="B249" s="4">
        <v>0</v>
      </c>
      <c r="C249" t="s">
        <v>352</v>
      </c>
      <c r="D249" s="4">
        <v>264</v>
      </c>
    </row>
    <row r="250" spans="1:4" x14ac:dyDescent="0.45">
      <c r="A250" t="s">
        <v>119</v>
      </c>
      <c r="B250" s="4">
        <v>1</v>
      </c>
      <c r="C250" t="s">
        <v>353</v>
      </c>
      <c r="D250" s="4">
        <v>4796</v>
      </c>
    </row>
    <row r="251" spans="1:4" x14ac:dyDescent="0.45">
      <c r="A251" t="s">
        <v>119</v>
      </c>
      <c r="B251" s="4">
        <v>2</v>
      </c>
      <c r="C251" t="s">
        <v>354</v>
      </c>
      <c r="D251" s="4">
        <v>2640</v>
      </c>
    </row>
    <row r="252" spans="1:4" x14ac:dyDescent="0.45">
      <c r="A252" t="s">
        <v>119</v>
      </c>
      <c r="B252" s="4">
        <v>3</v>
      </c>
      <c r="C252" t="s">
        <v>355</v>
      </c>
      <c r="D252" s="4">
        <v>7073</v>
      </c>
    </row>
    <row r="253" spans="1:4" x14ac:dyDescent="0.45">
      <c r="A253" t="s">
        <v>119</v>
      </c>
      <c r="B253" s="4">
        <v>4</v>
      </c>
      <c r="C253" t="s">
        <v>356</v>
      </c>
      <c r="D253" s="4">
        <v>10615</v>
      </c>
    </row>
    <row r="254" spans="1:4" x14ac:dyDescent="0.45">
      <c r="A254" t="s">
        <v>119</v>
      </c>
      <c r="B254" s="4">
        <v>5</v>
      </c>
      <c r="C254" t="s">
        <v>218</v>
      </c>
      <c r="D254" s="4">
        <v>17237</v>
      </c>
    </row>
    <row r="255" spans="1:4" x14ac:dyDescent="0.45">
      <c r="A255" t="s">
        <v>119</v>
      </c>
      <c r="B255" s="4">
        <v>6</v>
      </c>
      <c r="C255" t="s">
        <v>357</v>
      </c>
      <c r="D255" s="4">
        <v>20185</v>
      </c>
    </row>
    <row r="256" spans="1:4" x14ac:dyDescent="0.45">
      <c r="A256" t="s">
        <v>119</v>
      </c>
      <c r="B256" s="4">
        <v>7</v>
      </c>
      <c r="C256" t="s">
        <v>358</v>
      </c>
      <c r="D256" s="4">
        <v>1199</v>
      </c>
    </row>
    <row r="257" spans="1:4" x14ac:dyDescent="0.45">
      <c r="A257" t="s">
        <v>119</v>
      </c>
      <c r="B257" s="4">
        <v>8</v>
      </c>
      <c r="C257" t="s">
        <v>359</v>
      </c>
      <c r="D257" s="4">
        <v>605</v>
      </c>
    </row>
    <row r="258" spans="1:4" x14ac:dyDescent="0.45">
      <c r="A258" t="s">
        <v>119</v>
      </c>
      <c r="B258" s="4">
        <v>9</v>
      </c>
      <c r="C258" t="s">
        <v>360</v>
      </c>
      <c r="D258" s="4">
        <v>374</v>
      </c>
    </row>
    <row r="259" spans="1:4" x14ac:dyDescent="0.45">
      <c r="A259" t="s">
        <v>120</v>
      </c>
      <c r="B259" s="4">
        <v>0</v>
      </c>
      <c r="C259" t="s">
        <v>361</v>
      </c>
      <c r="D259" s="4">
        <v>6809</v>
      </c>
    </row>
    <row r="260" spans="1:4" x14ac:dyDescent="0.45">
      <c r="A260" t="s">
        <v>120</v>
      </c>
      <c r="B260" s="4">
        <v>1</v>
      </c>
      <c r="C260" t="s">
        <v>275</v>
      </c>
      <c r="D260" s="4">
        <v>11385</v>
      </c>
    </row>
    <row r="261" spans="1:4" x14ac:dyDescent="0.45">
      <c r="A261" t="s">
        <v>120</v>
      </c>
      <c r="B261" s="4">
        <v>2</v>
      </c>
      <c r="C261" t="s">
        <v>362</v>
      </c>
      <c r="D261" s="4">
        <v>11055</v>
      </c>
    </row>
    <row r="262" spans="1:4" x14ac:dyDescent="0.45">
      <c r="A262" t="s">
        <v>120</v>
      </c>
      <c r="B262" s="4">
        <v>3</v>
      </c>
      <c r="C262" t="s">
        <v>363</v>
      </c>
      <c r="D262" s="4">
        <v>14443</v>
      </c>
    </row>
    <row r="263" spans="1:4" x14ac:dyDescent="0.45">
      <c r="A263" t="s">
        <v>120</v>
      </c>
      <c r="B263" s="4">
        <v>4</v>
      </c>
      <c r="C263" t="s">
        <v>364</v>
      </c>
      <c r="D263" s="4">
        <v>11209</v>
      </c>
    </row>
    <row r="264" spans="1:4" x14ac:dyDescent="0.45">
      <c r="A264" t="s">
        <v>120</v>
      </c>
      <c r="B264" s="4">
        <v>5</v>
      </c>
      <c r="C264" t="s">
        <v>190</v>
      </c>
      <c r="D264" s="4">
        <v>8877</v>
      </c>
    </row>
    <row r="265" spans="1:4" x14ac:dyDescent="0.45">
      <c r="A265" t="s">
        <v>120</v>
      </c>
      <c r="B265" s="4">
        <v>6</v>
      </c>
      <c r="C265" t="s">
        <v>365</v>
      </c>
      <c r="D265" s="4">
        <v>913</v>
      </c>
    </row>
    <row r="266" spans="1:4" x14ac:dyDescent="0.45">
      <c r="A266" t="s">
        <v>120</v>
      </c>
      <c r="B266" s="4">
        <v>7</v>
      </c>
      <c r="C266" t="s">
        <v>366</v>
      </c>
      <c r="D266" s="4">
        <v>220</v>
      </c>
    </row>
    <row r="267" spans="1:4" x14ac:dyDescent="0.45">
      <c r="A267" t="s">
        <v>120</v>
      </c>
      <c r="B267" s="4">
        <v>8</v>
      </c>
      <c r="C267" t="s">
        <v>367</v>
      </c>
      <c r="D267" s="4">
        <v>33</v>
      </c>
    </row>
    <row r="268" spans="1:4" x14ac:dyDescent="0.45">
      <c r="A268" t="s">
        <v>120</v>
      </c>
      <c r="B268" s="4">
        <v>9</v>
      </c>
      <c r="C268" t="s">
        <v>368</v>
      </c>
      <c r="D268" s="4">
        <v>44</v>
      </c>
    </row>
    <row r="269" spans="1:4" x14ac:dyDescent="0.45">
      <c r="A269" t="s">
        <v>121</v>
      </c>
      <c r="B269" s="4">
        <v>0</v>
      </c>
      <c r="C269" t="s">
        <v>369</v>
      </c>
      <c r="D269" s="4">
        <v>26444</v>
      </c>
    </row>
    <row r="270" spans="1:4" x14ac:dyDescent="0.45">
      <c r="A270" t="s">
        <v>121</v>
      </c>
      <c r="B270" s="4">
        <v>1</v>
      </c>
      <c r="C270" t="s">
        <v>370</v>
      </c>
      <c r="D270" s="4">
        <v>0</v>
      </c>
    </row>
    <row r="271" spans="1:4" x14ac:dyDescent="0.45">
      <c r="A271" t="s">
        <v>121</v>
      </c>
      <c r="B271" s="4">
        <v>2</v>
      </c>
      <c r="C271" t="s">
        <v>371</v>
      </c>
      <c r="D271" s="4">
        <v>0</v>
      </c>
    </row>
    <row r="272" spans="1:4" x14ac:dyDescent="0.45">
      <c r="A272" t="s">
        <v>121</v>
      </c>
      <c r="B272" s="4">
        <v>3</v>
      </c>
      <c r="C272" t="s">
        <v>372</v>
      </c>
      <c r="D272" s="4">
        <v>0</v>
      </c>
    </row>
    <row r="273" spans="1:4" x14ac:dyDescent="0.45">
      <c r="A273" t="s">
        <v>121</v>
      </c>
      <c r="B273" s="4">
        <v>4</v>
      </c>
      <c r="C273" t="s">
        <v>373</v>
      </c>
      <c r="D273" s="4">
        <v>0</v>
      </c>
    </row>
    <row r="274" spans="1:4" x14ac:dyDescent="0.45">
      <c r="A274" t="s">
        <v>121</v>
      </c>
      <c r="B274" s="4">
        <v>5</v>
      </c>
      <c r="C274" t="s">
        <v>374</v>
      </c>
      <c r="D274" s="4">
        <v>0</v>
      </c>
    </row>
    <row r="275" spans="1:4" x14ac:dyDescent="0.45">
      <c r="A275" t="s">
        <v>121</v>
      </c>
      <c r="B275" s="4">
        <v>6</v>
      </c>
      <c r="C275" t="s">
        <v>375</v>
      </c>
      <c r="D275" s="4">
        <v>0</v>
      </c>
    </row>
    <row r="276" spans="1:4" x14ac:dyDescent="0.45">
      <c r="A276" t="s">
        <v>121</v>
      </c>
      <c r="B276" s="4">
        <v>7</v>
      </c>
      <c r="C276" t="s">
        <v>376</v>
      </c>
      <c r="D276" s="4">
        <v>0</v>
      </c>
    </row>
    <row r="277" spans="1:4" x14ac:dyDescent="0.45">
      <c r="A277" t="s">
        <v>121</v>
      </c>
      <c r="B277" s="4">
        <v>8</v>
      </c>
      <c r="C277" t="s">
        <v>377</v>
      </c>
      <c r="D277" s="4">
        <v>0</v>
      </c>
    </row>
    <row r="278" spans="1:4" x14ac:dyDescent="0.45">
      <c r="A278" t="s">
        <v>121</v>
      </c>
      <c r="B278" s="4">
        <v>9</v>
      </c>
      <c r="C278" t="s">
        <v>378</v>
      </c>
      <c r="D278" s="4">
        <v>38544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/>
  </sheetViews>
  <sheetFormatPr defaultRowHeight="14.25" x14ac:dyDescent="0.45"/>
  <cols>
    <col min="1" max="1" width="8.59765625" bestFit="1" customWidth="1"/>
    <col min="2" max="2" width="6.1328125" bestFit="1" customWidth="1"/>
    <col min="3" max="3" width="9.86328125" bestFit="1" customWidth="1"/>
  </cols>
  <sheetData>
    <row r="1" spans="1:3" x14ac:dyDescent="0.45">
      <c r="A1" s="14" t="s">
        <v>34</v>
      </c>
      <c r="B1" s="14" t="s">
        <v>35</v>
      </c>
      <c r="C1" s="14" t="s">
        <v>36</v>
      </c>
    </row>
    <row r="2" spans="1:3" x14ac:dyDescent="0.45">
      <c r="A2" t="s">
        <v>107</v>
      </c>
      <c r="B2" s="4">
        <v>1</v>
      </c>
      <c r="C2" s="2">
        <v>-29154.834352433878</v>
      </c>
    </row>
    <row r="3" spans="1:3" x14ac:dyDescent="0.45">
      <c r="A3" t="s">
        <v>108</v>
      </c>
      <c r="B3" s="4">
        <v>2</v>
      </c>
      <c r="C3" s="2">
        <v>-31195.253592901561</v>
      </c>
    </row>
    <row r="4" spans="1:3" x14ac:dyDescent="0.45">
      <c r="A4" t="s">
        <v>99</v>
      </c>
      <c r="B4" s="4">
        <v>3</v>
      </c>
      <c r="C4" s="2">
        <v>-41224.802217702832</v>
      </c>
    </row>
    <row r="5" spans="1:3" x14ac:dyDescent="0.45">
      <c r="A5" t="s">
        <v>121</v>
      </c>
      <c r="B5" s="4">
        <v>4</v>
      </c>
      <c r="C5" s="2">
        <v>-43586.080552867388</v>
      </c>
    </row>
    <row r="6" spans="1:3" x14ac:dyDescent="0.45">
      <c r="A6" t="s">
        <v>105</v>
      </c>
      <c r="B6" s="4">
        <v>5</v>
      </c>
      <c r="C6" s="2">
        <v>-43743.858784732343</v>
      </c>
    </row>
    <row r="7" spans="1:3" x14ac:dyDescent="0.45">
      <c r="A7" t="s">
        <v>109</v>
      </c>
      <c r="B7" s="4">
        <v>6</v>
      </c>
      <c r="C7" s="2">
        <v>-44462.021776670685</v>
      </c>
    </row>
    <row r="8" spans="1:3" x14ac:dyDescent="0.45">
      <c r="A8" t="s">
        <v>112</v>
      </c>
      <c r="B8" s="4">
        <v>7</v>
      </c>
      <c r="C8" s="2">
        <v>-44534.665624906251</v>
      </c>
    </row>
    <row r="9" spans="1:3" x14ac:dyDescent="0.45">
      <c r="A9" t="s">
        <v>111</v>
      </c>
      <c r="B9" s="4">
        <v>8</v>
      </c>
      <c r="C9" s="2">
        <v>-44553.268287358187</v>
      </c>
    </row>
    <row r="10" spans="1:3" x14ac:dyDescent="0.45">
      <c r="A10" t="s">
        <v>114</v>
      </c>
      <c r="B10" s="4">
        <v>9</v>
      </c>
      <c r="C10" s="2">
        <v>-44617.093950680137</v>
      </c>
    </row>
    <row r="11" spans="1:3" x14ac:dyDescent="0.45">
      <c r="A11" t="s">
        <v>100</v>
      </c>
      <c r="B11" s="4">
        <v>10</v>
      </c>
      <c r="C11" s="2">
        <v>-44624.347601045847</v>
      </c>
    </row>
    <row r="12" spans="1:3" x14ac:dyDescent="0.45">
      <c r="A12" t="s">
        <v>110</v>
      </c>
      <c r="B12" s="4">
        <v>11</v>
      </c>
      <c r="C12" s="2">
        <v>-44664.749337164401</v>
      </c>
    </row>
    <row r="13" spans="1:3" x14ac:dyDescent="0.45">
      <c r="A13" t="s">
        <v>120</v>
      </c>
      <c r="B13" s="4">
        <v>12</v>
      </c>
      <c r="C13" s="2">
        <v>-44691.279245579957</v>
      </c>
    </row>
    <row r="14" spans="1:3" x14ac:dyDescent="0.45">
      <c r="A14" t="s">
        <v>117</v>
      </c>
      <c r="B14" s="4">
        <v>13</v>
      </c>
      <c r="C14" s="2">
        <v>-44721.610838025648</v>
      </c>
    </row>
    <row r="15" spans="1:3" x14ac:dyDescent="0.45">
      <c r="A15" t="s">
        <v>113</v>
      </c>
      <c r="B15" s="4">
        <v>14</v>
      </c>
      <c r="C15" s="2">
        <v>-44732.505568515502</v>
      </c>
    </row>
    <row r="16" spans="1:3" x14ac:dyDescent="0.45">
      <c r="A16" t="s">
        <v>106</v>
      </c>
      <c r="B16" s="4">
        <v>15</v>
      </c>
      <c r="C16" s="2">
        <v>-44734.168830452378</v>
      </c>
    </row>
    <row r="17" spans="1:3" x14ac:dyDescent="0.45">
      <c r="A17" t="s">
        <v>119</v>
      </c>
      <c r="B17" s="4">
        <v>16</v>
      </c>
      <c r="C17" s="2">
        <v>-44740.764732858224</v>
      </c>
    </row>
    <row r="18" spans="1:3" x14ac:dyDescent="0.45">
      <c r="A18" t="s">
        <v>101</v>
      </c>
      <c r="B18" s="4">
        <v>17</v>
      </c>
      <c r="C18" s="2">
        <v>-44791.973318863784</v>
      </c>
    </row>
    <row r="19" spans="1:3" x14ac:dyDescent="0.45">
      <c r="A19" t="s">
        <v>116</v>
      </c>
      <c r="B19" s="4">
        <v>18</v>
      </c>
      <c r="C19" s="2">
        <v>-44800.630239370228</v>
      </c>
    </row>
    <row r="20" spans="1:3" x14ac:dyDescent="0.45">
      <c r="A20" t="s">
        <v>97</v>
      </c>
      <c r="B20" s="4">
        <v>19</v>
      </c>
      <c r="C20" s="2">
        <v>-44810.621508065102</v>
      </c>
    </row>
    <row r="21" spans="1:3" x14ac:dyDescent="0.45">
      <c r="A21" t="s">
        <v>115</v>
      </c>
      <c r="B21" s="4">
        <v>20</v>
      </c>
      <c r="C21" s="2">
        <v>-44832.136752077138</v>
      </c>
    </row>
    <row r="22" spans="1:3" x14ac:dyDescent="0.45">
      <c r="A22" t="s">
        <v>118</v>
      </c>
      <c r="B22" s="4">
        <v>21</v>
      </c>
      <c r="C22" s="2">
        <v>-44843.793225220514</v>
      </c>
    </row>
    <row r="23" spans="1:3" x14ac:dyDescent="0.45">
      <c r="A23" t="s">
        <v>102</v>
      </c>
      <c r="B23" s="4">
        <v>22</v>
      </c>
      <c r="C23" s="2">
        <v>-44882.899581060476</v>
      </c>
    </row>
    <row r="24" spans="1:3" x14ac:dyDescent="0.45">
      <c r="A24" t="s">
        <v>104</v>
      </c>
      <c r="B24" s="4">
        <v>23</v>
      </c>
      <c r="C24" s="2">
        <v>-44970.863297818185</v>
      </c>
    </row>
    <row r="25" spans="1:3" x14ac:dyDescent="0.45">
      <c r="A25" t="s">
        <v>98</v>
      </c>
      <c r="B25" s="4">
        <v>24</v>
      </c>
      <c r="C25" s="2">
        <v>-44979.865590994421</v>
      </c>
    </row>
    <row r="26" spans="1:3" x14ac:dyDescent="0.45">
      <c r="A26" t="s">
        <v>103</v>
      </c>
      <c r="B26" s="4">
        <v>25</v>
      </c>
      <c r="C26" s="2">
        <v>-44981.525234774293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25" x14ac:dyDescent="0.45"/>
  <cols>
    <col min="1" max="1" width="9.265625" bestFit="1" customWidth="1"/>
    <col min="2" max="2" width="9.3984375" bestFit="1" customWidth="1"/>
    <col min="3" max="3" width="10.265625" bestFit="1" customWidth="1"/>
    <col min="4" max="4" width="10.73046875" bestFit="1" customWidth="1"/>
  </cols>
  <sheetData>
    <row r="1" spans="1:4" x14ac:dyDescent="0.45">
      <c r="A1" s="12" t="s">
        <v>31</v>
      </c>
      <c r="B1" s="12" t="s">
        <v>32</v>
      </c>
      <c r="C1" s="12" t="s">
        <v>20</v>
      </c>
      <c r="D1" s="12" t="s">
        <v>33</v>
      </c>
    </row>
    <row r="2" spans="1:4" x14ac:dyDescent="0.45">
      <c r="A2" t="s">
        <v>125</v>
      </c>
      <c r="B2" t="s">
        <v>125</v>
      </c>
      <c r="C2" s="4">
        <v>22792</v>
      </c>
      <c r="D2" s="13">
        <v>0.73815461346633415</v>
      </c>
    </row>
    <row r="3" spans="1:4" x14ac:dyDescent="0.45">
      <c r="A3" t="s">
        <v>124</v>
      </c>
      <c r="B3" t="s">
        <v>125</v>
      </c>
      <c r="C3" s="4">
        <v>8085</v>
      </c>
      <c r="D3" s="13">
        <v>0.26184538653366585</v>
      </c>
    </row>
    <row r="4" spans="1:4" x14ac:dyDescent="0.45">
      <c r="A4" t="s">
        <v>125</v>
      </c>
      <c r="B4" t="s">
        <v>124</v>
      </c>
      <c r="C4" s="4">
        <v>10021</v>
      </c>
      <c r="D4" s="13">
        <v>0.29377620122541115</v>
      </c>
    </row>
    <row r="5" spans="1:4" x14ac:dyDescent="0.45">
      <c r="A5" t="s">
        <v>124</v>
      </c>
      <c r="B5" t="s">
        <v>124</v>
      </c>
      <c r="C5" s="4">
        <v>24090</v>
      </c>
      <c r="D5" s="13">
        <v>0.70622379877458885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tabSelected="1" topLeftCell="D1" workbookViewId="0">
      <selection activeCell="L2" sqref="L2:L3"/>
    </sheetView>
  </sheetViews>
  <sheetFormatPr defaultRowHeight="14.25" x14ac:dyDescent="0.45"/>
  <cols>
    <col min="1" max="1" width="9.86328125" bestFit="1" customWidth="1"/>
    <col min="2" max="2" width="12.73046875" bestFit="1" customWidth="1"/>
    <col min="3" max="3" width="7" bestFit="1" customWidth="1"/>
    <col min="4" max="4" width="6.86328125" bestFit="1" customWidth="1"/>
    <col min="5" max="5" width="5" bestFit="1" customWidth="1"/>
    <col min="6" max="6" width="17.59765625" bestFit="1" customWidth="1"/>
    <col min="7" max="7" width="15.73046875" bestFit="1" customWidth="1"/>
    <col min="8" max="8" width="12" bestFit="1" customWidth="1"/>
  </cols>
  <sheetData>
    <row r="1" spans="1:8" x14ac:dyDescent="0.45">
      <c r="A1" s="10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" t="s">
        <v>385</v>
      </c>
    </row>
    <row r="2" spans="1:8" x14ac:dyDescent="0.45">
      <c r="A2" s="7">
        <v>5</v>
      </c>
      <c r="B2" s="11">
        <v>3250</v>
      </c>
      <c r="C2" s="11">
        <v>3250</v>
      </c>
      <c r="D2" s="8">
        <v>1.9055436662660139</v>
      </c>
      <c r="E2" s="8">
        <v>1.9055436662660139</v>
      </c>
      <c r="F2" s="8">
        <v>1.9055436662660139</v>
      </c>
      <c r="G2" s="8">
        <v>1.9055436662660139</v>
      </c>
      <c r="H2">
        <f>100000*A2/100*(-2+3*F2*50/100)</f>
        <v>4291.5774969951044</v>
      </c>
    </row>
    <row r="3" spans="1:8" x14ac:dyDescent="0.45">
      <c r="A3" s="7">
        <v>10</v>
      </c>
      <c r="B3" s="11">
        <v>3250</v>
      </c>
      <c r="C3" s="11">
        <v>3173</v>
      </c>
      <c r="D3" s="8">
        <v>1.8603969394037114</v>
      </c>
      <c r="E3" s="8">
        <v>1.9055436662660139</v>
      </c>
      <c r="F3" s="8">
        <v>1.8829703028348628</v>
      </c>
      <c r="G3" s="8">
        <v>1.9055436662660139</v>
      </c>
      <c r="H3">
        <f t="shared" ref="H3:H21" si="0">100000*A3/100*(-2+3*F3*50/100)</f>
        <v>8244.5545425229393</v>
      </c>
    </row>
    <row r="4" spans="1:8" x14ac:dyDescent="0.45">
      <c r="A4" s="7">
        <v>15</v>
      </c>
      <c r="B4" s="11">
        <v>3250</v>
      </c>
      <c r="C4" s="11">
        <v>2821</v>
      </c>
      <c r="D4" s="8">
        <v>1.6540119023189002</v>
      </c>
      <c r="E4" s="8">
        <v>1.9055436662660139</v>
      </c>
      <c r="F4" s="8">
        <v>1.8066508359962086</v>
      </c>
      <c r="G4" s="8">
        <v>1.9055436662660141</v>
      </c>
      <c r="H4">
        <f t="shared" si="0"/>
        <v>10649.643809914693</v>
      </c>
    </row>
    <row r="5" spans="1:8" x14ac:dyDescent="0.45">
      <c r="A5" s="7">
        <v>20</v>
      </c>
      <c r="B5" s="11">
        <v>3250</v>
      </c>
      <c r="C5" s="11">
        <v>2755</v>
      </c>
      <c r="D5" s="8">
        <v>1.6153147078654979</v>
      </c>
      <c r="E5" s="8">
        <v>1.9055436662660139</v>
      </c>
      <c r="F5" s="8">
        <v>1.7588168039635308</v>
      </c>
      <c r="G5" s="8">
        <v>1.9055436662660139</v>
      </c>
      <c r="H5">
        <f t="shared" si="0"/>
        <v>12764.504118905923</v>
      </c>
    </row>
    <row r="6" spans="1:8" x14ac:dyDescent="0.45">
      <c r="A6" s="7">
        <v>25</v>
      </c>
      <c r="B6" s="11">
        <v>3250</v>
      </c>
      <c r="C6" s="11">
        <v>2557</v>
      </c>
      <c r="D6" s="8">
        <v>1.4992231245052916</v>
      </c>
      <c r="E6" s="8">
        <v>1.9055436662660139</v>
      </c>
      <c r="F6" s="8">
        <v>1.706898068071883</v>
      </c>
      <c r="G6" s="8">
        <v>1.9055436662660139</v>
      </c>
      <c r="H6">
        <f t="shared" si="0"/>
        <v>14008.677552695613</v>
      </c>
    </row>
    <row r="7" spans="1:8" x14ac:dyDescent="0.45">
      <c r="A7" s="7">
        <v>30</v>
      </c>
      <c r="B7" s="11">
        <v>3250</v>
      </c>
      <c r="C7" s="11">
        <v>2282</v>
      </c>
      <c r="D7" s="8">
        <v>1.3379848142827828</v>
      </c>
      <c r="E7" s="8">
        <v>1.9055436662660139</v>
      </c>
      <c r="F7" s="8">
        <v>1.6454125257736998</v>
      </c>
      <c r="G7" s="8">
        <v>1.9055436662660141</v>
      </c>
      <c r="H7">
        <f t="shared" si="0"/>
        <v>14043.563659816493</v>
      </c>
    </row>
    <row r="8" spans="1:8" x14ac:dyDescent="0.45">
      <c r="A8" s="7">
        <v>35</v>
      </c>
      <c r="B8" s="11">
        <v>3250</v>
      </c>
      <c r="C8" s="11">
        <v>2095</v>
      </c>
      <c r="D8" s="8">
        <v>1.2283427633314767</v>
      </c>
      <c r="E8" s="8">
        <v>1.9055436662660139</v>
      </c>
      <c r="F8" s="8">
        <v>1.5858311311390965</v>
      </c>
      <c r="G8" s="8">
        <v>1.9055436662660141</v>
      </c>
      <c r="H8">
        <f t="shared" si="0"/>
        <v>13256.134384802561</v>
      </c>
    </row>
    <row r="9" spans="1:8" x14ac:dyDescent="0.45">
      <c r="A9" s="7">
        <v>40</v>
      </c>
      <c r="B9" s="11">
        <v>3250</v>
      </c>
      <c r="C9" s="11">
        <v>1879</v>
      </c>
      <c r="D9" s="8">
        <v>1.1016973996657971</v>
      </c>
      <c r="E9" s="8">
        <v>1.9055436662660139</v>
      </c>
      <c r="F9" s="8">
        <v>1.5253144147049342</v>
      </c>
      <c r="G9" s="8">
        <v>1.9055436662660141</v>
      </c>
      <c r="H9">
        <f t="shared" si="0"/>
        <v>11518.864882296053</v>
      </c>
    </row>
    <row r="10" spans="1:8" x14ac:dyDescent="0.45">
      <c r="A10" s="7">
        <v>45</v>
      </c>
      <c r="B10" s="11">
        <v>3250</v>
      </c>
      <c r="C10" s="11">
        <v>1816</v>
      </c>
      <c r="D10" s="8">
        <v>1.0647591685966404</v>
      </c>
      <c r="E10" s="8">
        <v>1.9055436662660139</v>
      </c>
      <c r="F10" s="8">
        <v>1.4741416095817905</v>
      </c>
      <c r="G10" s="8">
        <v>1.9055436662660143</v>
      </c>
      <c r="H10">
        <f t="shared" si="0"/>
        <v>9504.5586467708563</v>
      </c>
    </row>
    <row r="11" spans="1:8" x14ac:dyDescent="0.45">
      <c r="A11" s="7">
        <v>50</v>
      </c>
      <c r="B11" s="11">
        <v>3250</v>
      </c>
      <c r="C11" s="11">
        <v>1611</v>
      </c>
      <c r="D11" s="8">
        <v>0.94456333733986109</v>
      </c>
      <c r="E11" s="8">
        <v>1.9055436662660139</v>
      </c>
      <c r="F11" s="8">
        <v>1.4211837823575975</v>
      </c>
      <c r="G11" s="8">
        <v>1.9055436662660143</v>
      </c>
      <c r="H11">
        <f t="shared" si="0"/>
        <v>6588.7836768198094</v>
      </c>
    </row>
    <row r="12" spans="1:8" x14ac:dyDescent="0.45">
      <c r="A12" s="7">
        <v>55</v>
      </c>
      <c r="B12" s="11">
        <v>3250</v>
      </c>
      <c r="C12" s="11">
        <v>1589</v>
      </c>
      <c r="D12" s="8">
        <v>0.93166427252206041</v>
      </c>
      <c r="E12" s="8">
        <v>0.94456333733986109</v>
      </c>
      <c r="F12" s="8">
        <v>1.3766820087361851</v>
      </c>
      <c r="G12" s="8">
        <v>1.8181818181818186</v>
      </c>
      <c r="H12">
        <f t="shared" si="0"/>
        <v>3576.2657207352745</v>
      </c>
    </row>
    <row r="13" spans="1:8" x14ac:dyDescent="0.45">
      <c r="A13" s="7">
        <v>60</v>
      </c>
      <c r="B13" s="11">
        <v>3250</v>
      </c>
      <c r="C13" s="11">
        <v>1639</v>
      </c>
      <c r="D13" s="8">
        <v>0.96098032892615293</v>
      </c>
      <c r="E13" s="8">
        <v>0</v>
      </c>
      <c r="F13" s="8">
        <v>1.3420402020853492</v>
      </c>
      <c r="G13" s="8">
        <v>1.6666666666666672</v>
      </c>
      <c r="H13">
        <f t="shared" si="0"/>
        <v>783.61818768143189</v>
      </c>
    </row>
    <row r="14" spans="1:8" x14ac:dyDescent="0.45">
      <c r="A14" s="7">
        <v>65</v>
      </c>
      <c r="B14" s="11">
        <v>3250</v>
      </c>
      <c r="C14" s="11">
        <v>1485</v>
      </c>
      <c r="D14" s="8">
        <v>0.87068687520154786</v>
      </c>
      <c r="E14" s="8">
        <v>0</v>
      </c>
      <c r="F14" s="8">
        <v>1.3057822538635182</v>
      </c>
      <c r="G14" s="8">
        <v>1.5384615384615388</v>
      </c>
      <c r="H14">
        <f t="shared" si="0"/>
        <v>-2686.230248306982</v>
      </c>
    </row>
    <row r="15" spans="1:8" x14ac:dyDescent="0.45">
      <c r="A15" s="7">
        <v>70</v>
      </c>
      <c r="B15" s="11">
        <v>3250</v>
      </c>
      <c r="C15" s="11">
        <v>1280</v>
      </c>
      <c r="D15" s="8">
        <v>0.75049104394476862</v>
      </c>
      <c r="E15" s="8">
        <v>0</v>
      </c>
      <c r="F15" s="8">
        <v>1.266118596012179</v>
      </c>
      <c r="G15" s="8">
        <v>1.428571428571429</v>
      </c>
      <c r="H15">
        <f t="shared" si="0"/>
        <v>-7057.5474187211948</v>
      </c>
    </row>
    <row r="16" spans="1:8" x14ac:dyDescent="0.45">
      <c r="A16" s="7">
        <v>75</v>
      </c>
      <c r="B16" s="11">
        <v>3250</v>
      </c>
      <c r="C16" s="11">
        <v>1149</v>
      </c>
      <c r="D16" s="8">
        <v>0.67368297616604611</v>
      </c>
      <c r="E16" s="8">
        <v>0</v>
      </c>
      <c r="F16" s="8">
        <v>1.2266228880224368</v>
      </c>
      <c r="G16" s="8">
        <v>1.3333333333333337</v>
      </c>
      <c r="H16">
        <f t="shared" si="0"/>
        <v>-12004.92509747586</v>
      </c>
    </row>
    <row r="17" spans="1:8" x14ac:dyDescent="0.45">
      <c r="A17" s="7">
        <v>80</v>
      </c>
      <c r="B17" s="11">
        <v>3250</v>
      </c>
      <c r="C17" s="11">
        <v>1113</v>
      </c>
      <c r="D17" s="8">
        <v>0.65257541555509957</v>
      </c>
      <c r="E17" s="8">
        <v>0</v>
      </c>
      <c r="F17" s="8">
        <v>1.1907449209932284</v>
      </c>
      <c r="G17" s="8">
        <v>1.2500000000000004</v>
      </c>
      <c r="H17">
        <f t="shared" si="0"/>
        <v>-17110.609480812614</v>
      </c>
    </row>
    <row r="18" spans="1:8" x14ac:dyDescent="0.45">
      <c r="A18" s="7">
        <v>85</v>
      </c>
      <c r="B18" s="11">
        <v>3250</v>
      </c>
      <c r="C18" s="11">
        <v>891</v>
      </c>
      <c r="D18" s="8">
        <v>0.52241212512092872</v>
      </c>
      <c r="E18" s="8">
        <v>0</v>
      </c>
      <c r="F18" s="8">
        <v>1.1514312271183873</v>
      </c>
      <c r="G18" s="8">
        <v>1.1764705882352944</v>
      </c>
      <c r="H18">
        <f t="shared" si="0"/>
        <v>-23192.518542405618</v>
      </c>
    </row>
    <row r="19" spans="1:8" x14ac:dyDescent="0.45">
      <c r="A19" s="7">
        <v>90</v>
      </c>
      <c r="B19" s="11">
        <v>3250</v>
      </c>
      <c r="C19" s="11">
        <v>451</v>
      </c>
      <c r="D19" s="8">
        <v>0.26443082876491453</v>
      </c>
      <c r="E19" s="8">
        <v>0</v>
      </c>
      <c r="F19" s="8">
        <v>1.102153427209861</v>
      </c>
      <c r="G19" s="8">
        <v>1.1111111111111114</v>
      </c>
      <c r="H19">
        <f t="shared" si="0"/>
        <v>-31209.287326668757</v>
      </c>
    </row>
    <row r="20" spans="1:8" x14ac:dyDescent="0.45">
      <c r="A20" s="7">
        <v>95</v>
      </c>
      <c r="B20" s="11">
        <v>3250</v>
      </c>
      <c r="C20" s="11">
        <v>275</v>
      </c>
      <c r="D20" s="8">
        <v>0.16123831022250887</v>
      </c>
      <c r="E20" s="8">
        <v>0</v>
      </c>
      <c r="F20" s="8">
        <v>1.0526315789473688</v>
      </c>
      <c r="G20" s="8">
        <v>1.0526315789473688</v>
      </c>
      <c r="H20">
        <f t="shared" si="0"/>
        <v>-39999.999999999956</v>
      </c>
    </row>
    <row r="21" spans="1:8" x14ac:dyDescent="0.45">
      <c r="A21" s="7">
        <v>100</v>
      </c>
      <c r="B21" s="11">
        <v>3238</v>
      </c>
      <c r="C21" s="11">
        <v>0</v>
      </c>
      <c r="D21" s="8">
        <v>0</v>
      </c>
      <c r="E21" s="8">
        <v>0</v>
      </c>
      <c r="F21" s="8">
        <v>1</v>
      </c>
      <c r="G21" s="8">
        <v>1</v>
      </c>
      <c r="H21">
        <f t="shared" si="0"/>
        <v>-50000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/>
  </sheetViews>
  <sheetFormatPr defaultRowHeight="14.25" x14ac:dyDescent="0.45"/>
  <cols>
    <col min="1" max="1" width="6.86328125" bestFit="1" customWidth="1"/>
    <col min="2" max="2" width="10.3984375" bestFit="1" customWidth="1"/>
    <col min="3" max="3" width="13.59765625" bestFit="1" customWidth="1"/>
  </cols>
  <sheetData>
    <row r="1" spans="1:3" x14ac:dyDescent="0.45">
      <c r="A1" s="6" t="s">
        <v>21</v>
      </c>
      <c r="B1" s="6" t="s">
        <v>22</v>
      </c>
      <c r="C1" s="6" t="s">
        <v>23</v>
      </c>
    </row>
    <row r="2" spans="1:3" x14ac:dyDescent="0.45">
      <c r="A2" s="7">
        <v>0</v>
      </c>
      <c r="B2" s="8">
        <v>1</v>
      </c>
      <c r="C2" s="9">
        <v>1</v>
      </c>
    </row>
    <row r="3" spans="1:3" x14ac:dyDescent="0.45">
      <c r="A3" s="7">
        <v>0.01</v>
      </c>
      <c r="B3" s="8">
        <v>1</v>
      </c>
      <c r="C3" s="9">
        <v>0.94691841824011402</v>
      </c>
    </row>
    <row r="4" spans="1:3" x14ac:dyDescent="0.45">
      <c r="A4" s="7">
        <v>0.02</v>
      </c>
      <c r="B4" s="8">
        <v>1</v>
      </c>
      <c r="C4" s="9">
        <v>0.92768079800498748</v>
      </c>
    </row>
    <row r="5" spans="1:3" x14ac:dyDescent="0.45">
      <c r="A5" s="7">
        <v>0.03</v>
      </c>
      <c r="B5" s="8">
        <v>1</v>
      </c>
      <c r="C5" s="9">
        <v>0.90381189882436763</v>
      </c>
    </row>
    <row r="6" spans="1:3" x14ac:dyDescent="0.45">
      <c r="A6" s="7">
        <v>0.04</v>
      </c>
      <c r="B6" s="8">
        <v>1</v>
      </c>
      <c r="C6" s="9">
        <v>0.88849305308158177</v>
      </c>
    </row>
    <row r="7" spans="1:3" x14ac:dyDescent="0.45">
      <c r="A7" s="7">
        <v>0.05</v>
      </c>
      <c r="B7" s="8">
        <v>0.99935504675910991</v>
      </c>
      <c r="C7" s="9">
        <v>0.87602422515140721</v>
      </c>
    </row>
    <row r="8" spans="1:3" x14ac:dyDescent="0.45">
      <c r="A8" s="7">
        <v>6.0000000000000005E-2</v>
      </c>
      <c r="B8" s="8">
        <v>0.99806514027732984</v>
      </c>
      <c r="C8" s="9">
        <v>0.86177413608835052</v>
      </c>
    </row>
    <row r="9" spans="1:3" x14ac:dyDescent="0.45">
      <c r="A9" s="7">
        <v>7.0000000000000007E-2</v>
      </c>
      <c r="B9" s="8">
        <v>0.99677523379554978</v>
      </c>
      <c r="C9" s="9">
        <v>0.84681154257214108</v>
      </c>
    </row>
    <row r="10" spans="1:3" x14ac:dyDescent="0.45">
      <c r="A10" s="7">
        <v>0.08</v>
      </c>
      <c r="B10" s="8">
        <v>0.9961302805546598</v>
      </c>
      <c r="C10" s="9">
        <v>0.83576772354827211</v>
      </c>
    </row>
    <row r="11" spans="1:3" x14ac:dyDescent="0.45">
      <c r="A11" s="7">
        <v>0.09</v>
      </c>
      <c r="B11" s="8">
        <v>0.99484037407287973</v>
      </c>
      <c r="C11" s="9">
        <v>0.8240114000712504</v>
      </c>
    </row>
    <row r="12" spans="1:3" x14ac:dyDescent="0.45">
      <c r="A12" s="7">
        <v>9.9999999999999992E-2</v>
      </c>
      <c r="B12" s="8">
        <v>0.99355046759109966</v>
      </c>
      <c r="C12" s="9">
        <v>0.80833630210188812</v>
      </c>
    </row>
    <row r="13" spans="1:3" x14ac:dyDescent="0.45">
      <c r="A13" s="7">
        <v>0.10999999999999999</v>
      </c>
      <c r="B13" s="8">
        <v>0.99193808448887455</v>
      </c>
      <c r="C13" s="9">
        <v>0.79907374421090127</v>
      </c>
    </row>
    <row r="14" spans="1:3" x14ac:dyDescent="0.45">
      <c r="A14" s="7">
        <v>0.11999999999999998</v>
      </c>
      <c r="B14" s="8">
        <v>0.98903579490486937</v>
      </c>
      <c r="C14" s="9">
        <v>0.78411115069469184</v>
      </c>
    </row>
    <row r="15" spans="1:3" x14ac:dyDescent="0.45">
      <c r="A15" s="7">
        <v>0.12999999999999998</v>
      </c>
      <c r="B15" s="8">
        <v>0.98742341180264426</v>
      </c>
      <c r="C15" s="9">
        <v>0.76701104381902385</v>
      </c>
    </row>
    <row r="16" spans="1:3" x14ac:dyDescent="0.45">
      <c r="A16" s="7">
        <v>0.13999999999999999</v>
      </c>
      <c r="B16" s="8">
        <v>0.98613350532086419</v>
      </c>
      <c r="C16" s="9">
        <v>0.75525472034200214</v>
      </c>
    </row>
    <row r="17" spans="1:3" x14ac:dyDescent="0.45">
      <c r="A17" s="7">
        <v>0.15</v>
      </c>
      <c r="B17" s="8">
        <v>0.98452112221863919</v>
      </c>
      <c r="C17" s="9">
        <v>0.73815461346633415</v>
      </c>
    </row>
    <row r="18" spans="1:3" x14ac:dyDescent="0.45">
      <c r="A18" s="7">
        <v>0.16</v>
      </c>
      <c r="B18" s="8">
        <v>0.98194130925507905</v>
      </c>
      <c r="C18" s="9">
        <v>0.72354827217670104</v>
      </c>
    </row>
    <row r="19" spans="1:3" x14ac:dyDescent="0.45">
      <c r="A19" s="7">
        <v>0.17</v>
      </c>
      <c r="B19" s="8">
        <v>0.97774911318929381</v>
      </c>
      <c r="C19" s="9">
        <v>0.70502315639472746</v>
      </c>
    </row>
    <row r="20" spans="1:3" x14ac:dyDescent="0.45">
      <c r="A20" s="7">
        <v>0.18000000000000002</v>
      </c>
      <c r="B20" s="8">
        <v>0.9738793937439536</v>
      </c>
      <c r="C20" s="9">
        <v>0.6911293195582473</v>
      </c>
    </row>
    <row r="21" spans="1:3" x14ac:dyDescent="0.45">
      <c r="A21" s="7">
        <v>0.19000000000000003</v>
      </c>
      <c r="B21" s="8">
        <v>0.96839729119638829</v>
      </c>
      <c r="C21" s="9">
        <v>0.6783042394014962</v>
      </c>
    </row>
    <row r="22" spans="1:3" x14ac:dyDescent="0.45">
      <c r="A22" s="7">
        <v>0.20000000000000004</v>
      </c>
      <c r="B22" s="8">
        <v>0.96323766526926802</v>
      </c>
      <c r="C22" s="9">
        <v>0.66262914143213392</v>
      </c>
    </row>
    <row r="23" spans="1:3" x14ac:dyDescent="0.45">
      <c r="A23" s="7">
        <v>0.21000000000000005</v>
      </c>
      <c r="B23" s="8">
        <v>0.95711060948081261</v>
      </c>
      <c r="C23" s="9">
        <v>0.65051656572853578</v>
      </c>
    </row>
    <row r="24" spans="1:3" x14ac:dyDescent="0.45">
      <c r="A24" s="7">
        <v>0.22000000000000006</v>
      </c>
      <c r="B24" s="8">
        <v>0.95356336665591745</v>
      </c>
      <c r="C24" s="9">
        <v>0.63377271107944422</v>
      </c>
    </row>
    <row r="25" spans="1:3" x14ac:dyDescent="0.45">
      <c r="A25" s="7">
        <v>0.23000000000000007</v>
      </c>
      <c r="B25" s="8">
        <v>0.94582392776523705</v>
      </c>
      <c r="C25" s="9">
        <v>0.62130388314926965</v>
      </c>
    </row>
    <row r="26" spans="1:3" x14ac:dyDescent="0.45">
      <c r="A26" s="7">
        <v>0.24000000000000007</v>
      </c>
      <c r="B26" s="8">
        <v>0.94098677845856171</v>
      </c>
      <c r="C26" s="9">
        <v>0.60776629853936592</v>
      </c>
    </row>
    <row r="27" spans="1:3" x14ac:dyDescent="0.45">
      <c r="A27" s="7">
        <v>0.25000000000000006</v>
      </c>
      <c r="B27" s="8">
        <v>0.9338922928087714</v>
      </c>
      <c r="C27" s="9">
        <v>0.59814748842180265</v>
      </c>
    </row>
    <row r="28" spans="1:3" x14ac:dyDescent="0.45">
      <c r="A28" s="7">
        <v>0.26000000000000006</v>
      </c>
      <c r="B28" s="8">
        <v>0.92583037729764595</v>
      </c>
      <c r="C28" s="9">
        <v>0.58603491271820451</v>
      </c>
    </row>
    <row r="29" spans="1:3" x14ac:dyDescent="0.45">
      <c r="A29" s="7">
        <v>0.27000000000000007</v>
      </c>
      <c r="B29" s="8">
        <v>0.92067075137052568</v>
      </c>
      <c r="C29" s="9">
        <v>0.56822230138938368</v>
      </c>
    </row>
    <row r="30" spans="1:3" x14ac:dyDescent="0.45">
      <c r="A30" s="7">
        <v>0.28000000000000008</v>
      </c>
      <c r="B30" s="8">
        <v>0.91518864882296036</v>
      </c>
      <c r="C30" s="9">
        <v>0.55539722123263269</v>
      </c>
    </row>
    <row r="31" spans="1:3" x14ac:dyDescent="0.45">
      <c r="A31" s="7">
        <v>0.29000000000000009</v>
      </c>
      <c r="B31" s="8">
        <v>0.90873911641406002</v>
      </c>
      <c r="C31" s="9">
        <v>0.53865336658354113</v>
      </c>
    </row>
    <row r="32" spans="1:3" x14ac:dyDescent="0.45">
      <c r="A32" s="7">
        <v>0.3000000000000001</v>
      </c>
      <c r="B32" s="8">
        <v>0.90228958400515957</v>
      </c>
      <c r="C32" s="9">
        <v>0.52404702529390801</v>
      </c>
    </row>
    <row r="33" spans="1:3" x14ac:dyDescent="0.45">
      <c r="A33" s="7">
        <v>0.31000000000000011</v>
      </c>
      <c r="B33" s="8">
        <v>0.89584005159625923</v>
      </c>
      <c r="C33" s="9">
        <v>0.51050944068400428</v>
      </c>
    </row>
    <row r="34" spans="1:3" x14ac:dyDescent="0.45">
      <c r="A34" s="7">
        <v>0.32000000000000012</v>
      </c>
      <c r="B34" s="8">
        <v>0.88874556594646892</v>
      </c>
      <c r="C34" s="9">
        <v>0.49839686498040614</v>
      </c>
    </row>
    <row r="35" spans="1:3" x14ac:dyDescent="0.45">
      <c r="A35" s="7">
        <v>0.33000000000000013</v>
      </c>
      <c r="B35" s="8">
        <v>0.88068365043534347</v>
      </c>
      <c r="C35" s="9">
        <v>0.48592803705023158</v>
      </c>
    </row>
    <row r="36" spans="1:3" x14ac:dyDescent="0.45">
      <c r="A36" s="7">
        <v>0.34000000000000014</v>
      </c>
      <c r="B36" s="8">
        <v>0.87294421154466306</v>
      </c>
      <c r="C36" s="9">
        <v>0.46847167794798716</v>
      </c>
    </row>
    <row r="37" spans="1:3" x14ac:dyDescent="0.45">
      <c r="A37" s="7">
        <v>0.35000000000000014</v>
      </c>
      <c r="B37" s="8">
        <v>0.8632699129313125</v>
      </c>
      <c r="C37" s="9">
        <v>0.45137157107231918</v>
      </c>
    </row>
    <row r="38" spans="1:3" x14ac:dyDescent="0.45">
      <c r="A38" s="7">
        <v>0.36000000000000015</v>
      </c>
      <c r="B38" s="8">
        <v>0.85391809093840698</v>
      </c>
      <c r="C38" s="9">
        <v>0.43890274314214461</v>
      </c>
    </row>
    <row r="39" spans="1:3" x14ac:dyDescent="0.45">
      <c r="A39" s="7">
        <v>0.37000000000000016</v>
      </c>
      <c r="B39" s="8">
        <v>0.84488874556594651</v>
      </c>
      <c r="C39" s="9">
        <v>0.42073387958674746</v>
      </c>
    </row>
    <row r="40" spans="1:3" x14ac:dyDescent="0.45">
      <c r="A40" s="7">
        <v>0.38000000000000017</v>
      </c>
      <c r="B40" s="8">
        <v>0.83714930667526599</v>
      </c>
      <c r="C40" s="9">
        <v>0.41325258282864263</v>
      </c>
    </row>
    <row r="41" spans="1:3" x14ac:dyDescent="0.45">
      <c r="A41" s="7">
        <v>0.39000000000000018</v>
      </c>
      <c r="B41" s="8">
        <v>0.82811996130280552</v>
      </c>
      <c r="C41" s="9">
        <v>0.40007125044531533</v>
      </c>
    </row>
    <row r="42" spans="1:3" x14ac:dyDescent="0.45">
      <c r="A42" s="7">
        <v>0.40000000000000019</v>
      </c>
      <c r="B42" s="8">
        <v>0.81683327958722995</v>
      </c>
      <c r="C42" s="9">
        <v>0.38403990024937651</v>
      </c>
    </row>
    <row r="43" spans="1:3" x14ac:dyDescent="0.45">
      <c r="A43" s="7">
        <v>0.4100000000000002</v>
      </c>
      <c r="B43" s="8">
        <v>0.80522412125120923</v>
      </c>
      <c r="C43" s="9">
        <v>0.37335233345208407</v>
      </c>
    </row>
    <row r="44" spans="1:3" x14ac:dyDescent="0.45">
      <c r="A44" s="7">
        <v>0.42000000000000021</v>
      </c>
      <c r="B44" s="8">
        <v>0.79554982263785878</v>
      </c>
      <c r="C44" s="9">
        <v>0.35910224438902738</v>
      </c>
    </row>
    <row r="45" spans="1:3" x14ac:dyDescent="0.45">
      <c r="A45" s="7">
        <v>0.43000000000000022</v>
      </c>
      <c r="B45" s="8">
        <v>0.78394066430183806</v>
      </c>
      <c r="C45" s="9">
        <v>0.34592091200570008</v>
      </c>
    </row>
    <row r="46" spans="1:3" x14ac:dyDescent="0.45">
      <c r="A46" s="7">
        <v>0.44000000000000022</v>
      </c>
      <c r="B46" s="8">
        <v>0.77071912286359234</v>
      </c>
      <c r="C46" s="9">
        <v>0.33131457071606696</v>
      </c>
    </row>
    <row r="47" spans="1:3" x14ac:dyDescent="0.45">
      <c r="A47" s="7">
        <v>0.45000000000000023</v>
      </c>
      <c r="B47" s="8">
        <v>0.75717510480490169</v>
      </c>
      <c r="C47" s="9">
        <v>0.32098325614535095</v>
      </c>
    </row>
    <row r="48" spans="1:3" x14ac:dyDescent="0.45">
      <c r="A48" s="7">
        <v>0.46000000000000024</v>
      </c>
      <c r="B48" s="8">
        <v>0.75201547887778131</v>
      </c>
      <c r="C48" s="9">
        <v>0.30958318489490555</v>
      </c>
    </row>
    <row r="49" spans="1:3" x14ac:dyDescent="0.45">
      <c r="A49" s="7">
        <v>0.47000000000000025</v>
      </c>
      <c r="B49" s="8">
        <v>0.74137375040309572</v>
      </c>
      <c r="C49" s="9">
        <v>0.29533309583184897</v>
      </c>
    </row>
    <row r="50" spans="1:3" x14ac:dyDescent="0.45">
      <c r="A50" s="7">
        <v>0.48000000000000026</v>
      </c>
      <c r="B50" s="8">
        <v>0.7304095453079652</v>
      </c>
      <c r="C50" s="9">
        <v>0.28607053794086212</v>
      </c>
    </row>
    <row r="51" spans="1:3" x14ac:dyDescent="0.45">
      <c r="A51" s="7">
        <v>0.49000000000000027</v>
      </c>
      <c r="B51" s="8">
        <v>0.71783295711060946</v>
      </c>
      <c r="C51" s="9">
        <v>0.27253295333095828</v>
      </c>
    </row>
    <row r="52" spans="1:3" x14ac:dyDescent="0.45">
      <c r="A52" s="7">
        <v>0.50000000000000022</v>
      </c>
      <c r="B52" s="8">
        <v>0.70622379877458885</v>
      </c>
      <c r="C52" s="9">
        <v>0.26184538653366585</v>
      </c>
    </row>
    <row r="53" spans="1:3" x14ac:dyDescent="0.45">
      <c r="A53" s="7">
        <v>0.51000000000000023</v>
      </c>
      <c r="B53" s="8">
        <v>0.69622702354079324</v>
      </c>
      <c r="C53" s="9">
        <v>0.25293908086925543</v>
      </c>
    </row>
    <row r="54" spans="1:3" x14ac:dyDescent="0.45">
      <c r="A54" s="7">
        <v>0.52000000000000024</v>
      </c>
      <c r="B54" s="8">
        <v>0.68332795872299257</v>
      </c>
      <c r="C54" s="9">
        <v>0.23868899180619874</v>
      </c>
    </row>
    <row r="55" spans="1:3" x14ac:dyDescent="0.45">
      <c r="A55" s="7">
        <v>0.53000000000000025</v>
      </c>
      <c r="B55" s="8">
        <v>0.67365366010964201</v>
      </c>
      <c r="C55" s="9">
        <v>0.22764517278232987</v>
      </c>
    </row>
    <row r="56" spans="1:3" x14ac:dyDescent="0.45">
      <c r="A56" s="7">
        <v>0.54000000000000026</v>
      </c>
      <c r="B56" s="8">
        <v>0.6620445017736214</v>
      </c>
      <c r="C56" s="9">
        <v>0.21410758817242603</v>
      </c>
    </row>
    <row r="57" spans="1:3" x14ac:dyDescent="0.45">
      <c r="A57" s="7">
        <v>0.55000000000000027</v>
      </c>
      <c r="B57" s="8">
        <v>0.6497903901967107</v>
      </c>
      <c r="C57" s="9">
        <v>0.20448877805486287</v>
      </c>
    </row>
    <row r="58" spans="1:3" x14ac:dyDescent="0.45">
      <c r="A58" s="7">
        <v>0.56000000000000028</v>
      </c>
      <c r="B58" s="8">
        <v>0.64172847468558525</v>
      </c>
      <c r="C58" s="9">
        <v>0.19273245457784116</v>
      </c>
    </row>
    <row r="59" spans="1:3" x14ac:dyDescent="0.45">
      <c r="A59" s="7">
        <v>0.57000000000000028</v>
      </c>
      <c r="B59" s="8">
        <v>0.63011931634956464</v>
      </c>
      <c r="C59" s="9">
        <v>0.18275739223370147</v>
      </c>
    </row>
    <row r="60" spans="1:3" x14ac:dyDescent="0.45">
      <c r="A60" s="7">
        <v>0.58000000000000029</v>
      </c>
      <c r="B60" s="8">
        <v>0.61496291518864887</v>
      </c>
      <c r="C60" s="9">
        <v>0.1717135732098326</v>
      </c>
    </row>
    <row r="61" spans="1:3" x14ac:dyDescent="0.45">
      <c r="A61" s="7">
        <v>0.5900000000000003</v>
      </c>
      <c r="B61" s="8">
        <v>0.60077394388906802</v>
      </c>
      <c r="C61" s="9">
        <v>0.16209476309226933</v>
      </c>
    </row>
    <row r="62" spans="1:3" x14ac:dyDescent="0.45">
      <c r="A62" s="7">
        <v>0.60000000000000031</v>
      </c>
      <c r="B62" s="8">
        <v>0.58787487907126734</v>
      </c>
      <c r="C62" s="9">
        <v>0.15283220520128249</v>
      </c>
    </row>
    <row r="63" spans="1:3" x14ac:dyDescent="0.45">
      <c r="A63" s="7">
        <v>0.61000000000000032</v>
      </c>
      <c r="B63" s="8">
        <v>0.5791680103192518</v>
      </c>
      <c r="C63" s="9">
        <v>0.14321339508371922</v>
      </c>
    </row>
    <row r="64" spans="1:3" x14ac:dyDescent="0.45">
      <c r="A64" s="7">
        <v>0.62000000000000033</v>
      </c>
      <c r="B64" s="8">
        <v>0.56981618832634628</v>
      </c>
      <c r="C64" s="9">
        <v>0.13715710723192021</v>
      </c>
    </row>
    <row r="65" spans="1:3" x14ac:dyDescent="0.45">
      <c r="A65" s="7">
        <v>0.63000000000000034</v>
      </c>
      <c r="B65" s="8">
        <v>0.55852950661077072</v>
      </c>
      <c r="C65" s="9">
        <v>0.12718204488778051</v>
      </c>
    </row>
    <row r="66" spans="1:3" x14ac:dyDescent="0.45">
      <c r="A66" s="7">
        <v>0.64000000000000035</v>
      </c>
      <c r="B66" s="8">
        <v>0.54595291841341498</v>
      </c>
      <c r="C66" s="9">
        <v>0.1168507303170645</v>
      </c>
    </row>
    <row r="67" spans="1:3" x14ac:dyDescent="0.45">
      <c r="A67" s="7">
        <v>0.65000000000000036</v>
      </c>
      <c r="B67" s="8">
        <v>0.53015156401160912</v>
      </c>
      <c r="C67" s="9">
        <v>0.10901318133238336</v>
      </c>
    </row>
    <row r="68" spans="1:3" x14ac:dyDescent="0.45">
      <c r="A68" s="7">
        <v>0.66000000000000036</v>
      </c>
      <c r="B68" s="8">
        <v>0.5169300225733634</v>
      </c>
      <c r="C68" s="9">
        <v>0.10046312789454936</v>
      </c>
    </row>
    <row r="69" spans="1:3" x14ac:dyDescent="0.45">
      <c r="A69" s="7">
        <v>0.67000000000000037</v>
      </c>
      <c r="B69" s="8">
        <v>0.50370848113511768</v>
      </c>
      <c r="C69" s="9">
        <v>9.3338083363021074E-2</v>
      </c>
    </row>
    <row r="70" spans="1:3" x14ac:dyDescent="0.45">
      <c r="A70" s="7">
        <v>0.68000000000000038</v>
      </c>
      <c r="B70" s="8">
        <v>0.490809416317317</v>
      </c>
      <c r="C70" s="9">
        <v>8.4431777698610655E-2</v>
      </c>
    </row>
    <row r="71" spans="1:3" x14ac:dyDescent="0.45">
      <c r="A71" s="7">
        <v>0.69000000000000039</v>
      </c>
      <c r="B71" s="8">
        <v>0.47694292163818125</v>
      </c>
      <c r="C71" s="9">
        <v>8.0156750979693658E-2</v>
      </c>
    </row>
    <row r="72" spans="1:3" x14ac:dyDescent="0.45">
      <c r="A72" s="7">
        <v>0.7000000000000004</v>
      </c>
      <c r="B72" s="8">
        <v>0.46597871654305062</v>
      </c>
      <c r="C72" s="9">
        <v>7.4456715354470959E-2</v>
      </c>
    </row>
    <row r="73" spans="1:3" x14ac:dyDescent="0.45">
      <c r="A73" s="7">
        <v>0.71000000000000041</v>
      </c>
      <c r="B73" s="8">
        <v>0.45211222186391486</v>
      </c>
      <c r="C73" s="9">
        <v>6.9825436408977537E-2</v>
      </c>
    </row>
    <row r="74" spans="1:3" x14ac:dyDescent="0.45">
      <c r="A74" s="7">
        <v>0.72000000000000042</v>
      </c>
      <c r="B74" s="8">
        <v>0.44179297000967432</v>
      </c>
      <c r="C74" s="9">
        <v>6.4125400783754949E-2</v>
      </c>
    </row>
    <row r="75" spans="1:3" x14ac:dyDescent="0.45">
      <c r="A75" s="7">
        <v>0.73000000000000043</v>
      </c>
      <c r="B75" s="8">
        <v>0.43211867139632376</v>
      </c>
      <c r="C75" s="9">
        <v>5.7356608478802973E-2</v>
      </c>
    </row>
    <row r="76" spans="1:3" x14ac:dyDescent="0.45">
      <c r="A76" s="7">
        <v>0.74000000000000044</v>
      </c>
      <c r="B76" s="8">
        <v>0.41760722347629797</v>
      </c>
      <c r="C76" s="9">
        <v>5.0944068400427533E-2</v>
      </c>
    </row>
    <row r="77" spans="1:3" x14ac:dyDescent="0.45">
      <c r="A77" s="7">
        <v>0.75000000000000044</v>
      </c>
      <c r="B77" s="8">
        <v>0.40374072879716222</v>
      </c>
      <c r="C77" s="9">
        <v>4.5956537228357686E-2</v>
      </c>
    </row>
    <row r="78" spans="1:3" x14ac:dyDescent="0.45">
      <c r="A78" s="7">
        <v>0.76000000000000045</v>
      </c>
      <c r="B78" s="8">
        <v>0.39213157046114155</v>
      </c>
      <c r="C78" s="9">
        <v>4.3462771642322817E-2</v>
      </c>
    </row>
    <row r="79" spans="1:3" x14ac:dyDescent="0.45">
      <c r="A79" s="7">
        <v>0.77000000000000046</v>
      </c>
      <c r="B79" s="8">
        <v>0.37729764592067078</v>
      </c>
      <c r="C79" s="9">
        <v>4.0256501603134986E-2</v>
      </c>
    </row>
    <row r="80" spans="1:3" x14ac:dyDescent="0.45">
      <c r="A80" s="7">
        <v>0.78000000000000047</v>
      </c>
      <c r="B80" s="8">
        <v>0.36665591744598519</v>
      </c>
      <c r="C80" s="9">
        <v>3.6693979337370841E-2</v>
      </c>
    </row>
    <row r="81" spans="1:3" x14ac:dyDescent="0.45">
      <c r="A81" s="7">
        <v>0.79000000000000048</v>
      </c>
      <c r="B81" s="8">
        <v>0.35569171235085456</v>
      </c>
      <c r="C81" s="9">
        <v>3.277520484503027E-2</v>
      </c>
    </row>
    <row r="82" spans="1:3" x14ac:dyDescent="0.45">
      <c r="A82" s="7">
        <v>0.80000000000000049</v>
      </c>
      <c r="B82" s="8">
        <v>0.3440825540148339</v>
      </c>
      <c r="C82" s="9">
        <v>2.9568934805842551E-2</v>
      </c>
    </row>
    <row r="83" spans="1:3" x14ac:dyDescent="0.45">
      <c r="A83" s="7">
        <v>0.8100000000000005</v>
      </c>
      <c r="B83" s="8">
        <v>0.33086101257658818</v>
      </c>
      <c r="C83" s="9">
        <v>2.6718916993231256E-2</v>
      </c>
    </row>
    <row r="84" spans="1:3" x14ac:dyDescent="0.45">
      <c r="A84" s="7">
        <v>0.82000000000000051</v>
      </c>
      <c r="B84" s="8">
        <v>0.3179619477587875</v>
      </c>
      <c r="C84" s="9">
        <v>2.3868899180619851E-2</v>
      </c>
    </row>
    <row r="85" spans="1:3" x14ac:dyDescent="0.45">
      <c r="A85" s="7">
        <v>0.83000000000000052</v>
      </c>
      <c r="B85" s="8">
        <v>0.30538535956143181</v>
      </c>
      <c r="C85" s="9">
        <v>2.244389027431426E-2</v>
      </c>
    </row>
    <row r="86" spans="1:3" x14ac:dyDescent="0.45">
      <c r="A86" s="7">
        <v>0.84000000000000052</v>
      </c>
      <c r="B86" s="8">
        <v>0.29409867784585619</v>
      </c>
      <c r="C86" s="9">
        <v>2.1018881368008557E-2</v>
      </c>
    </row>
    <row r="87" spans="1:3" x14ac:dyDescent="0.45">
      <c r="A87" s="7">
        <v>0.85000000000000053</v>
      </c>
      <c r="B87" s="8">
        <v>0.28055465978716543</v>
      </c>
      <c r="C87" s="9">
        <v>1.8168863555397263E-2</v>
      </c>
    </row>
    <row r="88" spans="1:3" x14ac:dyDescent="0.45">
      <c r="A88" s="7">
        <v>0.86000000000000054</v>
      </c>
      <c r="B88" s="8">
        <v>0.26991293131247984</v>
      </c>
      <c r="C88" s="9">
        <v>1.6031350195938709E-2</v>
      </c>
    </row>
    <row r="89" spans="1:3" x14ac:dyDescent="0.45">
      <c r="A89" s="7">
        <v>0.87000000000000055</v>
      </c>
      <c r="B89" s="8">
        <v>0.25862624959690422</v>
      </c>
      <c r="C89" s="9">
        <v>1.2468827930174564E-2</v>
      </c>
    </row>
    <row r="90" spans="1:3" x14ac:dyDescent="0.45">
      <c r="A90" s="7">
        <v>0.88000000000000056</v>
      </c>
      <c r="B90" s="8">
        <v>0.24701709126088359</v>
      </c>
      <c r="C90" s="9">
        <v>9.9750623441396957E-3</v>
      </c>
    </row>
    <row r="91" spans="1:3" x14ac:dyDescent="0.45">
      <c r="A91" s="7">
        <v>0.89000000000000057</v>
      </c>
      <c r="B91" s="8">
        <v>0.23540793292486295</v>
      </c>
      <c r="C91" s="9">
        <v>6.768792304951865E-3</v>
      </c>
    </row>
    <row r="92" spans="1:3" x14ac:dyDescent="0.45">
      <c r="A92" s="7">
        <v>0.90000000000000058</v>
      </c>
      <c r="B92" s="8">
        <v>0.22573363431151242</v>
      </c>
      <c r="C92" s="9">
        <v>6.0562878517991248E-3</v>
      </c>
    </row>
    <row r="93" spans="1:3" x14ac:dyDescent="0.45">
      <c r="A93" s="7">
        <v>0.91000000000000059</v>
      </c>
      <c r="B93" s="8">
        <v>0.21573685907771686</v>
      </c>
      <c r="C93" s="9">
        <v>3.918774492340571E-3</v>
      </c>
    </row>
    <row r="94" spans="1:3" x14ac:dyDescent="0.45">
      <c r="A94" s="7">
        <v>0.9200000000000006</v>
      </c>
      <c r="B94" s="8">
        <v>0.20316027088036118</v>
      </c>
      <c r="C94" s="9">
        <v>3.5625222657641453E-3</v>
      </c>
    </row>
    <row r="95" spans="1:3" x14ac:dyDescent="0.45">
      <c r="A95" s="7">
        <v>0.9300000000000006</v>
      </c>
      <c r="B95" s="8">
        <v>0.19058368268300549</v>
      </c>
      <c r="C95" s="9">
        <v>2.8500178126112941E-3</v>
      </c>
    </row>
    <row r="96" spans="1:3" x14ac:dyDescent="0.45">
      <c r="A96" s="7">
        <v>0.94000000000000061</v>
      </c>
      <c r="B96" s="8">
        <v>0.17703966462431472</v>
      </c>
      <c r="C96" s="9">
        <v>1.7812611328821282E-3</v>
      </c>
    </row>
    <row r="97" spans="1:3" x14ac:dyDescent="0.45">
      <c r="A97" s="7">
        <v>0.95000000000000062</v>
      </c>
      <c r="B97" s="8">
        <v>0.16607545952918412</v>
      </c>
      <c r="C97" s="9">
        <v>7.1250445315285127E-4</v>
      </c>
    </row>
    <row r="98" spans="1:3" x14ac:dyDescent="0.45">
      <c r="A98" s="7">
        <v>0.96000000000000063</v>
      </c>
      <c r="B98" s="8">
        <v>0.15059658174782328</v>
      </c>
      <c r="C98" s="9">
        <v>3.5625222657642563E-4</v>
      </c>
    </row>
    <row r="99" spans="1:3" x14ac:dyDescent="0.45">
      <c r="A99" s="7">
        <v>0.97000000000000064</v>
      </c>
      <c r="B99" s="8">
        <v>0.13318284424379231</v>
      </c>
      <c r="C99" s="9">
        <v>3.5625222657642563E-4</v>
      </c>
    </row>
    <row r="100" spans="1:3" x14ac:dyDescent="0.45">
      <c r="A100" s="7">
        <v>0.98000000000000065</v>
      </c>
      <c r="B100" s="8">
        <v>0.11480167687842631</v>
      </c>
      <c r="C100" s="9">
        <v>3.5625222657642563E-4</v>
      </c>
    </row>
    <row r="101" spans="1:3" x14ac:dyDescent="0.45">
      <c r="A101" s="7">
        <v>0.99000000000000066</v>
      </c>
      <c r="B101" s="8">
        <v>8.5456304417929702E-2</v>
      </c>
      <c r="C101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/>
  </sheetViews>
  <sheetFormatPr defaultRowHeight="14.25" x14ac:dyDescent="0.45"/>
  <cols>
    <col min="1" max="1" width="9.3984375" bestFit="1" customWidth="1"/>
    <col min="2" max="2" width="6.1328125" bestFit="1" customWidth="1"/>
    <col min="3" max="3" width="6.265625" bestFit="1" customWidth="1"/>
    <col min="4" max="4" width="10.265625" bestFit="1" customWidth="1"/>
  </cols>
  <sheetData>
    <row r="1" spans="1:4" x14ac:dyDescent="0.45">
      <c r="A1" s="5" t="s">
        <v>17</v>
      </c>
      <c r="B1" s="5" t="s">
        <v>18</v>
      </c>
      <c r="C1" s="5" t="s">
        <v>19</v>
      </c>
      <c r="D1" s="5" t="s">
        <v>20</v>
      </c>
    </row>
    <row r="2" spans="1:4" x14ac:dyDescent="0.45">
      <c r="A2" t="s">
        <v>379</v>
      </c>
      <c r="B2" t="s">
        <v>124</v>
      </c>
      <c r="C2" t="s">
        <v>380</v>
      </c>
      <c r="D2" s="4">
        <v>24090</v>
      </c>
    </row>
    <row r="3" spans="1:4" x14ac:dyDescent="0.45">
      <c r="A3" t="s">
        <v>381</v>
      </c>
      <c r="B3" t="s">
        <v>124</v>
      </c>
      <c r="C3" t="s">
        <v>382</v>
      </c>
      <c r="D3" s="4">
        <v>10021</v>
      </c>
    </row>
    <row r="4" spans="1:4" x14ac:dyDescent="0.45">
      <c r="A4" t="s">
        <v>379</v>
      </c>
      <c r="B4" t="s">
        <v>125</v>
      </c>
      <c r="C4" t="s">
        <v>383</v>
      </c>
      <c r="D4" s="4">
        <v>22792</v>
      </c>
    </row>
    <row r="5" spans="1:4" x14ac:dyDescent="0.45">
      <c r="A5" t="s">
        <v>381</v>
      </c>
      <c r="B5" t="s">
        <v>125</v>
      </c>
      <c r="C5" t="s">
        <v>384</v>
      </c>
      <c r="D5" s="4">
        <v>8085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workbookViewId="0"/>
  </sheetViews>
  <sheetFormatPr defaultRowHeight="14.25" x14ac:dyDescent="0.45"/>
  <cols>
    <col min="1" max="1" width="12.86328125" bestFit="1" customWidth="1"/>
    <col min="2" max="2" width="20.73046875" bestFit="1" customWidth="1"/>
    <col min="3" max="3" width="27.86328125" bestFit="1" customWidth="1"/>
    <col min="4" max="4" width="10.1328125" bestFit="1" customWidth="1"/>
    <col min="5" max="5" width="5" bestFit="1" customWidth="1"/>
    <col min="6" max="6" width="5.265625" bestFit="1" customWidth="1"/>
    <col min="7" max="7" width="8.86328125" bestFit="1" customWidth="1"/>
    <col min="8" max="8" width="4.265625" bestFit="1" customWidth="1"/>
    <col min="9" max="9" width="15.1328125" bestFit="1" customWidth="1"/>
    <col min="10" max="10" width="20" bestFit="1" customWidth="1"/>
    <col min="11" max="11" width="22.1328125" bestFit="1" customWidth="1"/>
    <col min="12" max="12" width="5.265625" bestFit="1" customWidth="1"/>
    <col min="13" max="13" width="5" bestFit="1" customWidth="1"/>
    <col min="14" max="14" width="8" bestFit="1" customWidth="1"/>
    <col min="15" max="15" width="4.3984375" bestFit="1" customWidth="1"/>
    <col min="16" max="16" width="17.73046875" bestFit="1" customWidth="1"/>
    <col min="17" max="17" width="7.73046875" bestFit="1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s="2">
        <v>0.44899602010774409</v>
      </c>
      <c r="B2" s="2">
        <v>0.27860528097494924</v>
      </c>
      <c r="C2" s="2">
        <v>0.27860528097494924</v>
      </c>
      <c r="D2" s="3">
        <v>0.81698113402631534</v>
      </c>
      <c r="E2" s="3">
        <v>0.26184538653366585</v>
      </c>
      <c r="F2" s="3">
        <v>0.25128205128205128</v>
      </c>
      <c r="G2" s="3">
        <v>0.72685031530036504</v>
      </c>
      <c r="H2" s="3">
        <v>1.9055436662660139</v>
      </c>
      <c r="I2" s="3">
        <v>1.9055436662660139</v>
      </c>
      <c r="J2" s="3">
        <v>100</v>
      </c>
      <c r="K2" s="3">
        <v>9.5277183313300693</v>
      </c>
      <c r="L2" s="3">
        <v>0.9055436662660139</v>
      </c>
      <c r="M2" s="3">
        <v>0.63396226805263067</v>
      </c>
      <c r="N2" s="3">
        <v>0.63847948199931903</v>
      </c>
      <c r="O2" s="3">
        <v>0.3162010403226419</v>
      </c>
      <c r="P2" s="4">
        <v>64988</v>
      </c>
      <c r="Q2" s="4">
        <v>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 Information</vt:lpstr>
      <vt:lpstr>Number of Observations</vt:lpstr>
      <vt:lpstr>Fit Statistics</vt:lpstr>
      <vt:lpstr>Model Selection</vt:lpstr>
      <vt:lpstr>Variable Selection</vt:lpstr>
      <vt:lpstr>Variable Levels</vt:lpstr>
      <vt:lpstr>Variable Order</vt:lpstr>
      <vt:lpstr>Confusion Matrix</vt:lpstr>
      <vt:lpstr>Lift</vt:lpstr>
      <vt:lpstr>ROC</vt:lpstr>
      <vt:lpstr>Misclassification</vt:lpstr>
      <vt:lpstr>Assessment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Phuc Nguyen Pham</cp:lastModifiedBy>
  <dcterms:created xsi:type="dcterms:W3CDTF">2024-06-23T18:24:35Z</dcterms:created>
  <dcterms:modified xsi:type="dcterms:W3CDTF">2024-07-06T23:17:16Z</dcterms:modified>
</cp:coreProperties>
</file>