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772" activeTab="1"/>
  </bookViews>
  <sheets>
    <sheet name="Data" sheetId="3" r:id="rId1"/>
    <sheet name="IMPORT Documentary Credit" sheetId="8" r:id="rId2"/>
    <sheet name="Fund Transfer" sheetId="6" r:id="rId3"/>
    <sheet name="Free Format Message" sheetId="2" r:id="rId4"/>
    <sheet name="Foreign Exchange" sheetId="1" r:id="rId5"/>
    <sheet name="EXPORT LC" sheetId="10" r:id="rId6"/>
    <sheet name="EXPORT COLLECTION" sheetId="9" r:id="rId7"/>
    <sheet name="IMPORT Documentary Collection" sheetId="7" r:id="rId8"/>
    <sheet name="Collect Charges" sheetId="5" r:id="rId9"/>
    <sheet name="Provision Transfer" sheetId="4" r:id="rId10"/>
  </sheets>
  <calcPr calcId="144525" concurrentCalc="0"/>
</workbook>
</file>

<file path=xl/calcChain.xml><?xml version="1.0" encoding="utf-8"?>
<calcChain xmlns="http://schemas.openxmlformats.org/spreadsheetml/2006/main">
  <c r="E3" i="3" l="1"/>
  <c r="E4" i="3"/>
  <c r="E5" i="3"/>
  <c r="E6" i="3"/>
  <c r="E7" i="3"/>
  <c r="E8" i="3"/>
  <c r="E9" i="3"/>
  <c r="E10" i="3"/>
  <c r="E11" i="3"/>
</calcChain>
</file>

<file path=xl/sharedStrings.xml><?xml version="1.0" encoding="utf-8"?>
<sst xmlns="http://schemas.openxmlformats.org/spreadsheetml/2006/main" count="442" uniqueCount="284">
  <si>
    <t>BugID</t>
  </si>
  <si>
    <t>Functions</t>
  </si>
  <si>
    <t>IncreaseNumber</t>
  </si>
  <si>
    <t>Foreign Exchange</t>
  </si>
  <si>
    <t>Free Format Message</t>
  </si>
  <si>
    <t>Provision Transfer</t>
  </si>
  <si>
    <t>Collect Charges</t>
  </si>
  <si>
    <t>Fund Transfer</t>
  </si>
  <si>
    <t>IMPORT Documentary Collection</t>
  </si>
  <si>
    <t>IMPORT Documentary Credit</t>
  </si>
  <si>
    <t>EXPORT COLLECTION</t>
  </si>
  <si>
    <t>EXPORT LC</t>
  </si>
  <si>
    <t>FunctionID</t>
  </si>
  <si>
    <t>FX</t>
  </si>
  <si>
    <t>FFM</t>
  </si>
  <si>
    <t>PT</t>
  </si>
  <si>
    <t>CC</t>
  </si>
  <si>
    <t>FT</t>
  </si>
  <si>
    <t>IDCR</t>
  </si>
  <si>
    <t>IDCO</t>
  </si>
  <si>
    <t>EC</t>
  </si>
  <si>
    <t>Function
(Chức năng)</t>
  </si>
  <si>
    <t>Expected result (kết quả mong muốn)</t>
  </si>
  <si>
    <t>Actual result 
(kết quả thực tế 
khi test)</t>
  </si>
  <si>
    <t>Status 
(tình trạng Test)</t>
  </si>
  <si>
    <t>Fixed?</t>
  </si>
  <si>
    <t>Screenshot Column (file hình chụp)</t>
  </si>
  <si>
    <t>DONE</t>
  </si>
  <si>
    <t>Reverse</t>
  </si>
  <si>
    <t>Cho phép chỉnh sửa thông tin ở các field sau khi bấm reverse</t>
  </si>
  <si>
    <t>NOT YET</t>
  </si>
  <si>
    <t>Điện MT199/499/799/999</t>
  </si>
  <si>
    <t>Fixed</t>
  </si>
  <si>
    <t>ID</t>
  </si>
  <si>
    <t>Raised Date</t>
  </si>
  <si>
    <t>Fixed Date</t>
  </si>
  <si>
    <t>Owner</t>
  </si>
  <si>
    <t>Nghia</t>
  </si>
  <si>
    <t>Customer Status</t>
  </si>
  <si>
    <t>Format các dấu gạch "-----" không bị rớt dòng</t>
  </si>
  <si>
    <t>Câu cảnh báo in phiếu</t>
  </si>
  <si>
    <t>Hiện ra câu hỏi: In điện (đồng nhất format với câu hỏi khi in những phiếu khác)</t>
  </si>
  <si>
    <t>Company</t>
  </si>
  <si>
    <t>BIS</t>
  </si>
  <si>
    <t>BIS-FX-1</t>
  </si>
  <si>
    <t>BIS-FX-2</t>
  </si>
  <si>
    <t>BIS-FX-3</t>
  </si>
  <si>
    <t>BIS-FFM-1</t>
  </si>
  <si>
    <t>BIS-FFM-2</t>
  </si>
  <si>
    <t>BIS-FFM-3</t>
  </si>
  <si>
    <t>Reverse và Commit giao dịch</t>
  </si>
  <si>
    <t>Đối với giao dịch mua bán ngoại tệ cho LC, DP/DA, phải cho commit hay reverse</t>
  </si>
  <si>
    <t>Not yet</t>
  </si>
  <si>
    <t>Hiện ra câu hỏi: In VAT (đồng nhất format với câu hỏi khi in những phiếu khác) -&gt; Do you want to download VAT</t>
  </si>
  <si>
    <t>Field Debit/credit account - Counter party</t>
  </si>
  <si>
    <t>. Đối với Counter party là Khách hàng: Logic đang đúng, ko thay đổi (Debit account là TK KH với tiền tệ tương ứng Buy currency, Credit account là TKKH với tiền tệ tương ứng Sell currency)
. Đối với Counter party là Thu chi hộ: Debit account là Thu chi hộ với tiền tệ tương ứng Buy currency, Credit account là Thu chi hộ với tền tệ tương ứng Sell currency</t>
  </si>
  <si>
    <r>
      <rPr>
        <sz val="11"/>
        <rFont val="Calibri"/>
        <family val="2"/>
        <scheme val="minor"/>
      </rPr>
      <t>DONE</t>
    </r>
    <r>
      <rPr>
        <sz val="11"/>
        <color rgb="FFFF0000"/>
        <rFont val="Calibri"/>
        <family val="2"/>
        <scheme val="minor"/>
      </rPr>
      <t>. Nhưng check lại giúp em số tài khoản file hình chụp</t>
    </r>
  </si>
  <si>
    <t>Field Sell Currency</t>
  </si>
  <si>
    <t>Khi Transaction Type là LC hoặc DP/DA, thì trường này vẫn phải có danh sách đầy đủ các loại ngoại tệ như trương Credit account</t>
  </si>
  <si>
    <t>New</t>
  </si>
  <si>
    <t>Hiện nay khi Transaction Type là LC và DP/DA thì trường này chỉ có 3 đơn vị: USD, EUR, VND</t>
  </si>
  <si>
    <t>BIS-FX-4</t>
  </si>
  <si>
    <t>Input</t>
  </si>
  <si>
    <t>. Số tiền VAT VND không được có Số thập phân</t>
  </si>
  <si>
    <t>. Số tiền VAT VND hiện đang có số thập phân</t>
  </si>
  <si>
    <t>. Việc làm tròn phải theo nguyên tắc: từ 0.5 trở lên làm tròn thành 1</t>
  </si>
  <si>
    <t>NEW</t>
  </si>
  <si>
    <t>Phiếu VAT</t>
  </si>
  <si>
    <t>. Số tiền VAT VND không được có Số thập phân
. Số tiền bằng chữ phải đúng</t>
  </si>
  <si>
    <t>NOT YET cho ý hai</t>
  </si>
  <si>
    <t>Remark</t>
  </si>
  <si>
    <t>All Error was fixed</t>
  </si>
  <si>
    <t>BIS-CC-1</t>
  </si>
  <si>
    <t>BIS-CC-2</t>
  </si>
  <si>
    <t>BIS-CC-3</t>
  </si>
  <si>
    <t>Tab charge</t>
  </si>
  <si>
    <t>Đối với thu phí từ VND, số tiền VAT không được có thập phân</t>
  </si>
  <si>
    <t>Khi thu bằng VND, số tiền VAT (Total tax amount) bị hiển thị số thập phân</t>
  </si>
  <si>
    <t>Phiếu chuyển khoản</t>
  </si>
  <si>
    <t>Bằng tiếng việt</t>
  </si>
  <si>
    <t>Nội dung bằng tiếng anh. Phần này nằm trong mail trước đây em lưu ý đồng nhất tất cả các phiếu. Trước mắt anh chưa có thời gian đồng nhất toàn bộ thì anh ưu tiên sửa phiếu này trước giúp em</t>
  </si>
  <si>
    <t>BIS-FT-1</t>
  </si>
  <si>
    <t>BIS-FT-2</t>
  </si>
  <si>
    <t>Tab Main/field 2.1</t>
  </si>
  <si>
    <t>Chọn B, D thì field 2.2 phải xám và không cho nhập liệu -&gt; Quy tắc chung cho các funtion</t>
  </si>
  <si>
    <t>Hiện khi chọn giá trị B, D thì field 2.2 vẫn cho nhập Swift code</t>
  </si>
  <si>
    <t>Tab MT412</t>
  </si>
  <si>
    <t>Thông tin ở field 20 &amp; field 32 (maturity date, currency code, amount) được lấy từ thông tin Tab Main. Field 32 trên Tab MT412 phải cập nhật theo field Maturity date ở tab Main</t>
  </si>
  <si>
    <t xml:space="preserve">Thông tin ở tab MT412 không được tự động lấy từ Tab Main. Sau khi commit và review thì thông tin ở field 20 và 32 bị mất.
-&gt; Dữ liệu field 20 và 32 bị trống không lấy tự động từ tab main
</t>
  </si>
  <si>
    <t>BIS-IDCO-1</t>
  </si>
  <si>
    <t>BIS-IDCO-2</t>
  </si>
  <si>
    <t>Thu phí bên A và bên B thì phiếu VAT phải thể hiện cho cả 2 phí này</t>
  </si>
  <si>
    <t>Mặc định sửa lại Party charge là B. Tại màn hình tab charge chỉ áp dụng thu phí B.</t>
  </si>
  <si>
    <t>Phiếu VAT thu phí (thu bên B)</t>
  </si>
  <si>
    <t>Tài khoản nợ là tài khoản ký quỹ khách hàng (là Field 6.DR from account trên tab main)</t>
  </si>
  <si>
    <t>Tab MT400</t>
  </si>
  <si>
    <t>Field 72 để trống để nhập liệu thủ công.
Khi nhập liệu thì dữ liệu này phải hiển thị trên điện MT400</t>
  </si>
  <si>
    <t>.Hiện nay đang mặc định lấy dữ liệu tự động là số tiền phí ở tab charge --&gt; Không lấy tự động nữa
. Hiện nay không hiển thị dữ liệu Field 72 trên MT400 (TF-16234-00135)</t>
  </si>
  <si>
    <t>. Diễn giải số tiền bị dư chữ Do la My
. Nội dung tiêng việt ko có dấu -&gt; đồng nhất có dấu</t>
  </si>
  <si>
    <t>BIS-IDCO-3</t>
  </si>
  <si>
    <t>BIS-IDCO-4</t>
  </si>
  <si>
    <t>BIS-IDCO-5</t>
  </si>
  <si>
    <t>BIS-IDCO-6</t>
  </si>
  <si>
    <t>Tab charges/ Màn hình input</t>
  </si>
  <si>
    <t>Thu phí bằng VN, JPY không được có số thập phân. . Làm tròn theo nguyên tắc từ 0.5 trở lên là 1</t>
  </si>
  <si>
    <t>Thu phí bằng VND có số thập phân</t>
  </si>
  <si>
    <t>Thu phí bằng VND, JPY không được có số thập phân . Làm tròn theo nguyên tắc từ 0.5 trở lên là 1</t>
  </si>
  <si>
    <t>Thu phí bằng VND có số thập phân. Lưu ý diễn giải số tiền.
. Với trường hợp hiện nay (chưa sửa việc làm tròn số thập phân VNĐ), diễn giải số tiền bị sai (diễn giải thiếu số thập phân) -&gt; ghi chú để anh Nguyên biết</t>
  </si>
  <si>
    <t>BIS-IDCO-7</t>
  </si>
  <si>
    <t>BIS-IDCO-8</t>
  </si>
  <si>
    <t>TÊN CỦA NGÂN HÀNG SCBLSGSG BỊ SAI CHÍNH TẢ</t>
  </si>
  <si>
    <t>CÁC NỘI DUNG THU PHÍ, CHUYỂN KHOẢN LIÊN QUAN ĐẾN VND, JPY LÀ KO ĐƯỢC CÓ THẬP PHÂN</t>
  </si>
  <si>
    <t xml:space="preserve">TẤT CẢ ĐIỆN TẠO RA PHẢI LÀ "SWIFT INPUT" --&gt; Đã được ghi chú trong mỗi sheet tương ứng với nghiệp vụ </t>
  </si>
  <si>
    <t>TẤT CẢ CÁC PHIẾU PHẢI ĐỒNG NHẤT: 
. tiếng việt có dấu. Có 2 phần: phần mặc định là form của phiếu, phần nội dung: diễn giải, số tiền bằng chữ --&gt; Đưa về tiếng việt có dấu hết.
. in layout ngang
. ko dư trang 
--&gt; Các phiếu này sẽ được gửi riêng ko đính kèm trong file excel này. Mỗi phiếu sẽ được đặt tên theo từng function tương ứng. Tất cả các phiếu gửi cho anh sẽ là điều chỉnh tiếng việt có dấu, phiếu nào có chỉnh layout, dư trang là em note trực tiếp highlight màu vàng trong phiếu luôn</t>
  </si>
  <si>
    <t>BIS-IDCR-1</t>
  </si>
  <si>
    <t>BIS-IDCR-2</t>
  </si>
  <si>
    <t>BIS-IDCR-3</t>
  </si>
  <si>
    <t>BIS-IDCR-4</t>
  </si>
  <si>
    <t>Tab Charge/Field Charge account</t>
  </si>
  <si>
    <t>Hiện không tự động hiển thị tài khoản --&gt;YC hiển thị Charge curency và Charge amount tại tab courier va other charge cùng loại tiền và số tài khoản với tab receive charge (nếu có)
Vì hiện tại, nhập 3 loại tiền, 3 số tài khoản khác nhau ở 3 tab này đều được chấp nhận, nhưng khi xuất phiếu VAT thì gộp chung 1 số tiền, không hợp lý</t>
  </si>
  <si>
    <t xml:space="preserve">Hỗ trợ điều chỉnh sau khi hoàn thiện (nếu có thể), chọn 1 trong 3 option giải quyết:
1. Nếu khác currency, tài khoản ở các tab charge cùng 1 màn hình thu phí thì báo lỗi
2. Đồng nhất currency, tài khoản của các tab charge. Dựa vào currency được chọn trước
3. Đưa currency và tài khoản lên màn hình chung của các tab charge
</t>
  </si>
  <si>
    <t>BIS-EC-1</t>
  </si>
  <si>
    <t>Phiếu nhập ngoại bảng</t>
  </si>
  <si>
    <t>Chỉnh page setup lại cho giống phiếu VAT</t>
  </si>
  <si>
    <t>BIS-EC-2</t>
  </si>
  <si>
    <t>Cover Letter</t>
  </si>
  <si>
    <t>Mẫu xấu quá, e sẽ gửi lại format cho anh sau</t>
  </si>
  <si>
    <t>BIS-EC-3</t>
  </si>
  <si>
    <t>Tab Main/field 18</t>
  </si>
  <si>
    <t>Tab Main/Field 3.2</t>
  </si>
  <si>
    <t>Tab Main/Field 4.3</t>
  </si>
  <si>
    <t>Cho thêm 2 trường nữa để nhập liệu</t>
  </si>
  <si>
    <t>Cho thêm 1 trường nữa để nhập liệu</t>
  </si>
  <si>
    <t>Yêu cầu phát sinh ==&gt; Xem xét hỗ trợ sau: OK</t>
  </si>
  <si>
    <t>BIS-EC-4</t>
  </si>
  <si>
    <t>BIS-EC-5</t>
  </si>
  <si>
    <t>BIS-EC-6</t>
  </si>
  <si>
    <t>Tab Charge</t>
  </si>
  <si>
    <t>BIS-EC-7</t>
  </si>
  <si>
    <t xml:space="preserve">Man hinh bao co </t>
  </si>
  <si>
    <t>Mục 1.5. Amount credited: Phải hiện thì số tiền với giá trị bằng mục 1.3 
=&gt; hiện tại đang cho hiển thị giống mục 1.3 nhưng chỉ lúc load page. Nếu thay đổi 1.3 thì 1.5 không thay đổi theo.</t>
  </si>
  <si>
    <t>[7/8/2016] 
Cần làm rõ yêu cầu, chỉ hiển thị giống vối mục 1.3 khi load lên hay mỗi lần chình sửa 1.3, mục 1.5 phải thay đổi theo.</t>
  </si>
  <si>
    <t>BIS-EC-8</t>
  </si>
  <si>
    <t>XLC</t>
  </si>
  <si>
    <t>Tab điện MT700</t>
  </si>
  <si>
    <t>Diễn giải số tiền bằng chữ: Sửa chữ CENT từ viết hoa sang viết thường</t>
  </si>
  <si>
    <t>Không chọn tiền tệ, không gõ số tiền thu phí nhưng vẫn tạo phiếu VAT mà không có giá trị --&gt; Đề nghị ko tạo phiếu</t>
  </si>
  <si>
    <t>Các trường: Percentage, Period for presenatation, place/port được phép để trống</t>
  </si>
  <si>
    <t>BIS-XLC-1</t>
  </si>
  <si>
    <t>BIS-XLC-2</t>
  </si>
  <si>
    <t>BIS-XLC-3</t>
  </si>
  <si>
    <t>Phiếu VAT-AMEND</t>
  </si>
  <si>
    <t>BIS-XLC-4</t>
  </si>
  <si>
    <t>BIS-XLC-5</t>
  </si>
  <si>
    <t>Phiếu VAT-CANCLE</t>
  </si>
  <si>
    <t>BIS-XLC-6</t>
  </si>
  <si>
    <t xml:space="preserve">DOCUMENT PROCESSING
Phiếu VAT
</t>
  </si>
  <si>
    <t>BIS-XLC-7</t>
  </si>
  <si>
    <t>BIS-XLC-8</t>
  </si>
  <si>
    <t>Xuat Cover</t>
  </si>
  <si>
    <t xml:space="preserve">Phiếu ngoại bảng </t>
  </si>
  <si>
    <t>Phieu ngoai bang</t>
  </si>
  <si>
    <t>Chua xuat Cover ((theo mau Kieu gui)</t>
  </si>
  <si>
    <t>Sai nội dung diễn giải. Sửa lại là: TẠO MỚI BCT LC XUÂT KHẨU TF…..</t>
  </si>
  <si>
    <t>Thieu thong tin dia chi, page layout ngang , format so tien bang chu
=&gt; không thấy lỗi thiếu thông tin địa chỉ, đã chỉnh sang layout ngang</t>
  </si>
  <si>
    <t>BIS-XLC-9</t>
  </si>
  <si>
    <t>BIS-XLC-10</t>
  </si>
  <si>
    <t>BIS-XLC-11</t>
  </si>
  <si>
    <t>BIS-XLC-12</t>
  </si>
  <si>
    <t>BIS-XLC-13</t>
  </si>
  <si>
    <t>Phiếu ngoại bảng</t>
  </si>
  <si>
    <t>Làm amend BCT số 2 nhưng phiếu lại ra kết quả của bộ 1, chỉnh layout thành ngang --&gt; Layout vẫn chưa nằm ngang</t>
  </si>
  <si>
    <t>Nội dung diễn giải bị sai, sửa lại là: Tu chỉnh BCT LC xuât khẩu TF….</t>
  </si>
  <si>
    <t>BIS-XLC-14</t>
  </si>
  <si>
    <t>BIS-XLC-15</t>
  </si>
  <si>
    <t>1.3 Drawing amount</t>
  </si>
  <si>
    <t>1.5 Amount credited</t>
  </si>
  <si>
    <t>Payment information, Settlement information</t>
  </si>
  <si>
    <t>Sửa label name là: Receving amount</t>
  </si>
  <si>
    <t>Phải hiện thì số tiền với giá trị bằng 1.3 Drawing amount</t>
  </si>
  <si>
    <t>Đánh lại số thứ tự</t>
  </si>
  <si>
    <t>BIS-XLC-16</t>
  </si>
  <si>
    <t>BIS-XLC-17</t>
  </si>
  <si>
    <t>BIS-XLC-18</t>
  </si>
  <si>
    <t>PHIEU VAT</t>
  </si>
  <si>
    <t>Bổ sung thông tin còn thiếu. Lưu ý đồng nhất giống mẫu bên Export collection</t>
  </si>
  <si>
    <t>chữ CENT sửa lại thành viết thường</t>
  </si>
  <si>
    <t>BIS-XLC-19</t>
  </si>
  <si>
    <t>BIS-XLC-20</t>
  </si>
  <si>
    <t>Bổ sung thông tin còn thiếu</t>
  </si>
  <si>
    <t>Xem file đính kèm</t>
  </si>
  <si>
    <t>BIS-XLC-21</t>
  </si>
  <si>
    <t>BIS-XLC-22</t>
  </si>
  <si>
    <t>Phần settlement vẫn chưa hoàn tất testing vì có phát sinh lỗi khi commit. Xem file</t>
  </si>
  <si>
    <t>BIS-XLC-23</t>
  </si>
  <si>
    <t>Tab 910/32A. Currency</t>
  </si>
  <si>
    <t>Chua load currency</t>
  </si>
  <si>
    <t>BIS-XLC-24</t>
  </si>
  <si>
    <t>[Nghia] Message duoc nhin thay khi user nhap thong  tin TFNo. He thong se check trong BFOREIGNEXCHANGE.
Neu the TFNo khong ton tai hoac ProvitionTransferID&lt;0, thi message se duoc show len.
----------------------------------------------------
Khi commit hoặc reverse báo lỗi như file đính kèm. Đã clear cache vẫn bị lỗi</t>
  </si>
  <si>
    <t>Need Clarify</t>
  </si>
  <si>
    <t>[BIS-19/11/16] Hien tai cau message la "Do you want to download VAT file?""
++++++++++++++++++++++++++++++++++++++++++++
Hiện nay hiện ra câu hỏi: "Do you want to download file"</t>
  </si>
  <si>
    <t>[BIS-19/11/16] Co 2 field trong he thong, 1 Thuchihoaccount, 1 la account --&gt; cap nhat nhu yeu cau cua file word.
+++++++++++++++++++++++++++++++++++++++++++++++
Hiện nay chưa có logic cho Counter party là Thu chi hộ</t>
  </si>
  <si>
    <t>[BIS-19/11/16] Fixed
+++++++++++++++++++++++++++
Sau khi bấm reverse thì thông tin ở field 79 bị biến mất hoàn toàn. 
--&gt; Đã test nhiều lần không phải do thao tác TF-16319-00157</t>
  </si>
  <si>
    <t>[BIS-19/11/16] fixed
+++++++++++++++++++++++++
Format các dấu gạch "-----"  bị rớt dòng</t>
  </si>
  <si>
    <t>[BIS-19/11/16] Fixed
+++++++++++++++++
Hiện nay hiện ra câu hỏi: "Do you want to download file" -&gt; Sửa lại là "Do you want to download MTn99". Trên thực tế em muốn cho hiển thị đúng loại điện dựa vào field MT Type: MT199, MT499,..., thay vì viết chung chung là "MTn99". Nhưng nếu thêm logic thì em đề xuất "MTn99"</t>
  </si>
  <si>
    <t>[BIS-19/11/16] Fix, nhưng chỉ work đối với phiếu điên mới.
Sưa lai phiến điện củ để có gia tri dung
+++++++++++++++++++
. Làm tròn 0.5 thành 0
. Diễn giải bằng chữ bị sai
. Hiện có hai trang, trang 2 trống</t>
  </si>
  <si>
    <t>BIS-19/11/16] Fix, nhưng chỉ work đối với phiếu điên mới.
Sưa lai phiến điện củ để có gia tri dung
+++++++++++++++++++
. Số tiền VAT VND hiện đang có số thập phân
. Số tiền bằng chữ bị sai</t>
  </si>
  <si>
    <t>BIS-FX-5</t>
  </si>
  <si>
    <t>Đồng nhất diễn giải tiếng việt có dấu</t>
  </si>
  <si>
    <t>BIS-FFM-4</t>
  </si>
  <si>
    <t>Khi reverse, sau đó commit thì phải trả lại màn hình xám không cho nhập liệu</t>
  </si>
  <si>
    <t>Done</t>
  </si>
  <si>
    <t>BIS-FT-3</t>
  </si>
  <si>
    <t>Chính tả, nôi dung đồng nhất với các phiếu</t>
  </si>
  <si>
    <t>Các loại điện (MT740/747/202)</t>
  </si>
  <si>
    <t>Tiêu đề của điện là "Swift Input: …"</t>
  </si>
  <si>
    <t>Số tiền bằng chữ thể hiện phần thập phân</t>
  </si>
  <si>
    <t>Tab MT740</t>
  </si>
  <si>
    <t>Điện MT740</t>
  </si>
  <si>
    <t>Các nội dung nhập trên tab MT740 thì phải được hiển thị trên điện MT740</t>
  </si>
  <si>
    <t>Điện MT700</t>
  </si>
  <si>
    <t>Khi reverse, sửa Dung sai thì điện MT700 phải cập  nhật dung sai vừa sửa</t>
  </si>
  <si>
    <t>Điện MT707</t>
  </si>
  <si>
    <t>Thể hiện nội dung tu chỉnh ở f.44C hoặc 44D trên điện MT707</t>
  </si>
  <si>
    <t>Phiếu xuất ngoại bảng</t>
  </si>
  <si>
    <t>Số tiền bằng số: làm tròn 2 chữ số thập phân</t>
  </si>
  <si>
    <t xml:space="preserve">Giá trị xuất ngoại bảng khi tu chỉnh giảm tiền cùng lúc với tu chỉnh dung sai phải tính đúng = giá trị ngoại bảng khi phát hành LC - giá trị LC sau tu chỉnh x dung sai </t>
  </si>
  <si>
    <t>Điện MT747</t>
  </si>
  <si>
    <t>Register Discrepancies/Tab Main</t>
  </si>
  <si>
    <t>Trường 69.5.1: mặc định nội dung "WE ARE HOLDING DOCS AS PER ARTICLE 16C(III) B OF UCP 600" và cho phép chỉnh sửa</t>
  </si>
  <si>
    <t>Register Discrepancies/Tab MT734</t>
  </si>
  <si>
    <t>Lấy dữ liệu tự động từ 69.5.1 tại tab main</t>
  </si>
  <si>
    <t>MT734</t>
  </si>
  <si>
    <t>Trường 32A không được hiển thị giờ</t>
  </si>
  <si>
    <t>Giải thích trường 69.3.1 là trường gì?</t>
  </si>
  <si>
    <t>Tu chỉnh trị giá bộ chứng từ</t>
  </si>
  <si>
    <t>Tu chỉnh tăng /giảm trị giá BCT thì không tạo phiếu nhập/xuất ngoại bảng</t>
  </si>
  <si>
    <t>Khi reverse, giao dịch cho phép chỉnh sửa</t>
  </si>
  <si>
    <t>Thêm trường: Reject date, Contigent expiry date, Reject remark (tương tự như Cancel của Nhờ thu nhập, Cancel của LC nhập)</t>
  </si>
  <si>
    <t>Tab Main/field Accept Date</t>
  </si>
  <si>
    <t>Đổi label thành "Maturity Date" thay vì "Accepted Date"</t>
  </si>
  <si>
    <t>Tab Main</t>
  </si>
  <si>
    <t>Thêm số thứ tự cho các field</t>
  </si>
  <si>
    <t>Tài khoản nợ là tài khoản ký quỹ khách hàng (là Field Amount DR from account trên tab main)</t>
  </si>
  <si>
    <t xml:space="preserve">Thể hiện số tiền chuyển khoản thực sự vào tài khoản nostro = trị giá bct - số tiền thu phí ở tab charge. </t>
  </si>
  <si>
    <t>Fully Utilised</t>
  </si>
  <si>
    <t>Hide trường này đi, không xây logic do phức tạp.
(Nếu muốn xuất hết ngoại bảng thì sẽ sử dụng chức năng Cancel)</t>
  </si>
  <si>
    <t>Check lại trường Generate Delivery?</t>
  </si>
  <si>
    <t>Delete khỏi cây thư mục</t>
  </si>
  <si>
    <t>Label Cancel</t>
  </si>
  <si>
    <t>Sửa label name Cancel thành Cancel/Close</t>
  </si>
  <si>
    <t>Khi Lc có tu chỉnh thay đổi trị giá, thì giá trị ngoại bảng trên phiếu xuất ngoại bảng = ngoại bảng còn lại sau khi tu chỉnh</t>
  </si>
  <si>
    <t>Màn hình cancel</t>
  </si>
  <si>
    <t>Trị giá ngoại bảng khi cancel = ngoại bảng của LC trừ đi trị giá các bộ chứng từ đã thanh toán</t>
  </si>
  <si>
    <t>Logic ngoại bảng</t>
  </si>
  <si>
    <t xml:space="preserve">Mô tả: 
. Phát hành LC trị giá: usd100,000 -&gt; nhập ngoại bảng usd100,000
. Nhập BCT trị giá usd40,00 và thanh toán luôn bct. -&gt; xuất ngoại bảng usd40,000. (Ngoại bảng còn lại của LC sẽ là usd60,000)
. Tu chỉnh tăng hoặc giảm tiền. Vd: tăng tiền usd20,000 -&gt; Nhập ngoại bảng usd20,000 (ngoại bảng sau tu chỉnh của LC là usd80,000)
. Sau đó cancel LC --&gt; xuất ngoại bảng là usd80,000
===&gt; Giá trị ngoại bảng của LC tại thời điểm = Nhập ngoại bảng phát hành -/+ ngoại bảng tu chỉnh giảm/tăng tiền (nhiều lần tu chỉnh) - xuất ngoại bảng thanh toán (nhiều lần thanh toán)
==&gt; Xuất ngoại bảng tại màn hình cancel sẽ là Giá trị ngoại bảng của LC tại thời điểm
</t>
  </si>
  <si>
    <t>BIS-IDCR-5</t>
  </si>
  <si>
    <t>BIS-IDCR-6</t>
  </si>
  <si>
    <t>BIS-IDCR-7</t>
  </si>
  <si>
    <t>BIS-IDCR-8</t>
  </si>
  <si>
    <t>BIS-IDCR-9</t>
  </si>
  <si>
    <t>BIS-IDCR-10</t>
  </si>
  <si>
    <t>BIS-IDCR-11</t>
  </si>
  <si>
    <t>BIS-IDCR-12</t>
  </si>
  <si>
    <t>BIS-IDCR-13</t>
  </si>
  <si>
    <t>BIS-IDCR-14</t>
  </si>
  <si>
    <t>BIS-IDCR-15</t>
  </si>
  <si>
    <t>BIS-IDCR-16</t>
  </si>
  <si>
    <t>BIS-IDCR-17</t>
  </si>
  <si>
    <t>BIS-IDCR-18</t>
  </si>
  <si>
    <t>BIS-IDCR-19</t>
  </si>
  <si>
    <t>BIS-IDCR-20</t>
  </si>
  <si>
    <t>BIS-IDCR-21</t>
  </si>
  <si>
    <t>BIS-IDCR-22</t>
  </si>
  <si>
    <t>BIS-IDCR-23</t>
  </si>
  <si>
    <t>BIS-IDCR-24</t>
  </si>
  <si>
    <t>BIS-IDCR-25</t>
  </si>
  <si>
    <t>BIS-IDCR-26</t>
  </si>
  <si>
    <t>BIS-IDCR-27</t>
  </si>
  <si>
    <t>BIS-IDCR-28</t>
  </si>
  <si>
    <t>BIS-IDCR-29</t>
  </si>
  <si>
    <t>BIS-IDCR-30</t>
  </si>
  <si>
    <t>BIS-IDCR-31</t>
  </si>
  <si>
    <t>BIS-IDCR-32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</si>
</sst>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0000C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Border="1"/>
    <xf numFmtId="0" fontId="2" fillId="0" borderId="0" xfId="0" applyFont="1" applyFill="1" applyBorder="1" applyAlignment="1">
      <alignment horizontal="center" vertical="top" wrapText="1"/>
    </xf>
    <xf numFmtId="0" fontId="4" fillId="0" borderId="0" xfId="0" applyFont="1" applyBorder="1" applyAlignment="1">
      <alignment vertical="top" wrapText="1"/>
    </xf>
    <xf numFmtId="0" fontId="0" fillId="0" borderId="0" xfId="0" applyBorder="1" applyAlignment="1">
      <alignment vertical="top" wrapText="1"/>
    </xf>
    <xf numFmtId="0" fontId="1" fillId="0" borderId="0" xfId="0" applyFont="1" applyBorder="1" applyAlignment="1">
      <alignment vertical="top" wrapText="1"/>
    </xf>
    <xf numFmtId="0" fontId="3" fillId="0" borderId="0" xfId="0" applyFont="1" applyFill="1" applyBorder="1" applyAlignment="1">
      <alignment horizontal="left" vertical="top" wrapText="1"/>
    </xf>
    <xf numFmtId="0" fontId="5" fillId="0" borderId="0" xfId="0" applyFont="1" applyBorder="1" applyAlignment="1">
      <alignment horizontal="left" vertical="center" wrapText="1"/>
    </xf>
    <xf numFmtId="0" fontId="0" fillId="0" borderId="0" xfId="0" applyBorder="1" applyAlignment="1">
      <alignment horizontal="left" vertical="top" wrapText="1"/>
    </xf>
    <xf numFmtId="0" fontId="0" fillId="0" borderId="0" xfId="0" applyAlignment="1">
      <alignment horizontal="left"/>
    </xf>
    <xf numFmtId="0" fontId="0" fillId="0" borderId="0" xfId="0" applyBorder="1" applyAlignment="1">
      <alignment horizontal="left"/>
    </xf>
    <xf numFmtId="0" fontId="0" fillId="0" borderId="0" xfId="0" applyAlignment="1">
      <alignment wrapText="1"/>
    </xf>
    <xf numFmtId="0" fontId="0" fillId="0" borderId="0" xfId="0" applyFill="1" applyBorder="1" applyAlignment="1">
      <alignment vertical="top" wrapText="1"/>
    </xf>
    <xf numFmtId="0" fontId="0" fillId="0" borderId="0" xfId="0" applyBorder="1" applyAlignment="1">
      <alignment wrapText="1"/>
    </xf>
    <xf numFmtId="0" fontId="0" fillId="0" borderId="0" xfId="0" applyAlignment="1">
      <alignment horizontal="left" wrapText="1"/>
    </xf>
  </cellXfs>
  <cellStyles count="1">
    <cellStyle name="Normal" xfId="0" builtinId="0"/>
  </cellStyles>
  <dxfs count="38">
    <dxf>
      <alignment horizontal="left" textRotation="0" indent="0" justifyLastLine="0" shrinkToFit="0" readingOrder="0"/>
    </dxf>
    <dxf>
      <alignment horizontal="general"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lef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lef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2" name="Table2" displayName="Table2" ref="B2:F11" totalsRowShown="0">
  <autoFilter ref="B2:F11"/>
  <tableColumns count="5">
    <tableColumn id="1" name="FunctionID"/>
    <tableColumn id="2" name="Functions"/>
    <tableColumn id="3" name="IncreaseNumber"/>
    <tableColumn id="4" name="BugID" dataDxfId="37">
      <calculatedColumnFormula xml:space="preserve"> A3&amp; "-"&amp;Table2[[#This Row],[FunctionID]] &amp; "-"&amp;Table2[[#This Row],[IncreaseNumber]]</calculatedColumnFormula>
    </tableColumn>
    <tableColumn id="5" name="Remark"/>
  </tableColumns>
  <tableStyleInfo name="TableStyleMedium2" showFirstColumn="0" showLastColumn="0" showRowStripes="1" showColumnStripes="0"/>
</table>
</file>

<file path=xl/tables/table10.xml><?xml version="1.0" encoding="utf-8"?>
<table xmlns="http://schemas.openxmlformats.org/spreadsheetml/2006/main" id="13" name="Table314" displayName="Table314" ref="A2:I5" totalsRowShown="0" headerRowDxfId="4">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3"/>
    <tableColumn id="8" name="Raised Date"/>
    <tableColumn id="9" name="Fixed Date"/>
    <tableColumn id="7" name="Screenshot Column (file hình chụp)"/>
  </tableColumns>
  <tableStyleInfo name="TableStyleLight11" showFirstColumn="0" showLastColumn="0" showRowStripes="1" showColumnStripes="0"/>
</table>
</file>

<file path=xl/tables/table2.xml><?xml version="1.0" encoding="utf-8"?>
<table xmlns="http://schemas.openxmlformats.org/spreadsheetml/2006/main" id="17" name="Table318" displayName="Table318" ref="A2:I35" totalsRowShown="0" headerRowDxfId="2">
  <autoFilter ref="A2:I35"/>
  <tableColumns count="9">
    <tableColumn id="1" name="ID"/>
    <tableColumn id="2" name="Function_x000a_(Chức năng)"/>
    <tableColumn id="3" name="Expected result (kết quả mong muốn)" dataDxfId="1"/>
    <tableColumn id="4" name="Actual result _x000a_(kết quả thực tế _x000a_khi test)"/>
    <tableColumn id="5" name="Status _x000a_(tình trạng Test)"/>
    <tableColumn id="6" name="Fixed?" dataDxfId="0"/>
    <tableColumn id="8" name="Raised Date"/>
    <tableColumn id="9" name="Fixed Date"/>
    <tableColumn id="7" name="Screenshot Column (file hình chụp)"/>
  </tableColumns>
  <tableStyleInfo name="TableStyleLight11" showFirstColumn="0" showLastColumn="0" showRowStripes="1" showColumnStripes="0"/>
</table>
</file>

<file path=xl/tables/table3.xml><?xml version="1.0" encoding="utf-8"?>
<table xmlns="http://schemas.openxmlformats.org/spreadsheetml/2006/main" id="15" name="Table316" displayName="Table316" ref="A2:I5" totalsRowShown="0" headerRowDxfId="36">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35"/>
    <tableColumn id="8" name="Raised Date"/>
    <tableColumn id="9" name="Fixed Date"/>
    <tableColumn id="7" name="Screenshot Column (file hình chụp)"/>
  </tableColumns>
  <tableStyleInfo name="TableStyleLight11" showFirstColumn="0" showLastColumn="0" showRowStripes="1" showColumnStripes="0"/>
</table>
</file>

<file path=xl/tables/table4.xml><?xml version="1.0" encoding="utf-8"?>
<table xmlns="http://schemas.openxmlformats.org/spreadsheetml/2006/main" id="20" name="Table321" displayName="Table321" ref="A2:J6" totalsRowShown="0" headerRowDxfId="34">
  <autoFilter ref="A2:J6"/>
  <tableColumns count="10">
    <tableColumn id="1" name="ID"/>
    <tableColumn id="2" name="Function_x000a_(Chức năng)"/>
    <tableColumn id="3" name="Expected result (kết quả mong muốn)"/>
    <tableColumn id="4" name="Customer Status"/>
    <tableColumn id="5" name="Status _x000a_(tình trạng Test)"/>
    <tableColumn id="10" name="Owner"/>
    <tableColumn id="6" name="Fixed?" dataDxfId="33"/>
    <tableColumn id="8" name="Raised Date"/>
    <tableColumn id="9" name="Fixed Date"/>
    <tableColumn id="7" name="Screenshot Column (file hình chụp)"/>
  </tableColumns>
  <tableStyleInfo name="TableStyleLight11" showFirstColumn="0" showLastColumn="0" showRowStripes="1" showColumnStripes="0"/>
</table>
</file>

<file path=xl/tables/table5.xml><?xml version="1.0" encoding="utf-8"?>
<table xmlns="http://schemas.openxmlformats.org/spreadsheetml/2006/main" id="3" name="Table3" displayName="Table3" ref="A2:J7" totalsRowShown="0" headerRowDxfId="32">
  <autoFilter ref="A2:J7"/>
  <tableColumns count="10">
    <tableColumn id="1" name="ID"/>
    <tableColumn id="2" name="Function_x000a_(Chức năng)"/>
    <tableColumn id="3" name="Expected result (kết quả mong muốn)"/>
    <tableColumn id="4" name="Customer Status"/>
    <tableColumn id="5" name="Status _x000a_(tình trạng Test)"/>
    <tableColumn id="10" name="Owner"/>
    <tableColumn id="6" name="Fixed?" dataDxfId="31"/>
    <tableColumn id="8" name="Raised Date"/>
    <tableColumn id="9" name="Fixed Date"/>
    <tableColumn id="7" name="Screenshot Column (file hình chụp)"/>
  </tableColumns>
  <tableStyleInfo name="TableStyleLight11" showFirstColumn="0" showLastColumn="0" showRowStripes="1" showColumnStripes="0"/>
</table>
</file>

<file path=xl/tables/table6.xml><?xml version="1.0" encoding="utf-8"?>
<table xmlns="http://schemas.openxmlformats.org/spreadsheetml/2006/main" id="19" name="Table320" displayName="Table320" ref="A2:I26" totalsRowShown="0" headerRowDxfId="30" dataDxfId="29">
  <autoFilter ref="A2:I26"/>
  <tableColumns count="9">
    <tableColumn id="1" name="ID" dataDxfId="28"/>
    <tableColumn id="2" name="Function_x000a_(Chức năng)" dataDxfId="27"/>
    <tableColumn id="3" name="Expected result (kết quả mong muốn)" dataDxfId="26"/>
    <tableColumn id="4" name="Actual result _x000a_(kết quả thực tế _x000a_khi test)" dataDxfId="25"/>
    <tableColumn id="5" name="Status _x000a_(tình trạng Test)" dataDxfId="24"/>
    <tableColumn id="6" name="Fixed?" dataDxfId="23"/>
    <tableColumn id="8" name="Raised Date" dataDxfId="22"/>
    <tableColumn id="9" name="Fixed Date" dataDxfId="21"/>
    <tableColumn id="7" name="Screenshot Column (file hình chụp)" dataDxfId="20"/>
  </tableColumns>
  <tableStyleInfo name="TableStyleLight11" showFirstColumn="0" showLastColumn="0" showRowStripes="1" showColumnStripes="0"/>
</table>
</file>

<file path=xl/tables/table7.xml><?xml version="1.0" encoding="utf-8"?>
<table xmlns="http://schemas.openxmlformats.org/spreadsheetml/2006/main" id="18" name="Table319" displayName="Table319" ref="A2:I10" totalsRowShown="0" headerRowDxfId="19" dataDxfId="18">
  <autoFilter ref="A2:I10"/>
  <tableColumns count="9">
    <tableColumn id="1" name="ID" dataDxfId="17"/>
    <tableColumn id="2" name="Function_x000a_(Chức năng)" dataDxfId="16"/>
    <tableColumn id="3" name="Expected result (kết quả mong muốn)" dataDxfId="15"/>
    <tableColumn id="4" name="Actual result _x000a_(kết quả thực tế _x000a_khi test)" dataDxfId="14"/>
    <tableColumn id="5" name="Status _x000a_(tình trạng Test)" dataDxfId="13"/>
    <tableColumn id="6" name="Fixed?" dataDxfId="12"/>
    <tableColumn id="8" name="Raised Date" dataDxfId="11"/>
    <tableColumn id="9" name="Fixed Date" dataDxfId="10"/>
    <tableColumn id="7" name="Screenshot Column (file hình chụp)" dataDxfId="9"/>
  </tableColumns>
  <tableStyleInfo name="TableStyleLight11" showFirstColumn="0" showLastColumn="0" showRowStripes="1" showColumnStripes="0"/>
</table>
</file>

<file path=xl/tables/table8.xml><?xml version="1.0" encoding="utf-8"?>
<table xmlns="http://schemas.openxmlformats.org/spreadsheetml/2006/main" id="16" name="Table317" displayName="Table317" ref="A2:I10" totalsRowShown="0" headerRowDxfId="8">
  <autoFilter ref="A2:I10"/>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7"/>
    <tableColumn id="8" name="Raised Date"/>
    <tableColumn id="9" name="Fixed Date"/>
    <tableColumn id="7" name="Screenshot Column (file hình chụp)"/>
  </tableColumns>
  <tableStyleInfo name="TableStyleLight11" showFirstColumn="0" showLastColumn="0" showRowStripes="1" showColumnStripes="0"/>
</table>
</file>

<file path=xl/tables/table9.xml><?xml version="1.0" encoding="utf-8"?>
<table xmlns="http://schemas.openxmlformats.org/spreadsheetml/2006/main" id="14" name="Table315" displayName="Table315" ref="A2:I5" totalsRowShown="0" headerRowDxfId="6">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5"/>
    <tableColumn id="8" name="Raised Date"/>
    <tableColumn id="9" name="Fixed Date"/>
    <tableColumn id="7" name="Screenshot Column (file hình chụp)"/>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D14" sqref="D14"/>
    </sheetView>
  </sheetViews>
  <sheetFormatPr defaultRowHeight="15" x14ac:dyDescent="0.25"/>
  <cols>
    <col min="2" max="2" width="12.7109375" customWidth="1"/>
    <col min="3" max="3" width="30.42578125" bestFit="1" customWidth="1"/>
    <col min="4" max="4" width="18.140625" bestFit="1" customWidth="1"/>
    <col min="5" max="5" width="15.140625" customWidth="1"/>
    <col min="6" max="6" width="28.140625" customWidth="1"/>
    <col min="7" max="7" width="15.140625" customWidth="1"/>
  </cols>
  <sheetData>
    <row r="2" spans="1:6" x14ac:dyDescent="0.25">
      <c r="A2" t="s">
        <v>42</v>
      </c>
      <c r="B2" t="s">
        <v>12</v>
      </c>
      <c r="C2" t="s">
        <v>1</v>
      </c>
      <c r="D2" t="s">
        <v>2</v>
      </c>
      <c r="E2" t="s">
        <v>0</v>
      </c>
      <c r="F2" t="s">
        <v>70</v>
      </c>
    </row>
    <row r="3" spans="1:6" x14ac:dyDescent="0.25">
      <c r="A3" t="s">
        <v>43</v>
      </c>
      <c r="B3" t="s">
        <v>13</v>
      </c>
      <c r="C3" t="s">
        <v>3</v>
      </c>
      <c r="D3">
        <v>5</v>
      </c>
      <c r="E3" t="str">
        <f xml:space="preserve"> A3&amp; "-"&amp;Table2[[#This Row],[FunctionID]] &amp; "-"&amp;Table2[[#This Row],[IncreaseNumber]]</f>
        <v>BIS-FX-5</v>
      </c>
    </row>
    <row r="4" spans="1:6" x14ac:dyDescent="0.25">
      <c r="A4" t="s">
        <v>43</v>
      </c>
      <c r="B4" t="s">
        <v>14</v>
      </c>
      <c r="C4" t="s">
        <v>4</v>
      </c>
      <c r="D4">
        <v>4</v>
      </c>
      <c r="E4" t="str">
        <f xml:space="preserve"> A4&amp; "-"&amp;Table2[[#This Row],[FunctionID]] &amp; "-"&amp;Table2[[#This Row],[IncreaseNumber]]</f>
        <v>BIS-FFM-4</v>
      </c>
    </row>
    <row r="5" spans="1:6" x14ac:dyDescent="0.25">
      <c r="A5" t="s">
        <v>43</v>
      </c>
      <c r="B5" t="s">
        <v>15</v>
      </c>
      <c r="C5" t="s">
        <v>5</v>
      </c>
      <c r="D5">
        <v>0</v>
      </c>
      <c r="E5" t="str">
        <f xml:space="preserve"> A5&amp; "-"&amp;Table2[[#This Row],[FunctionID]] &amp; "-"&amp;Table2[[#This Row],[IncreaseNumber]]</f>
        <v>BIS-PT-0</v>
      </c>
      <c r="F5" t="s">
        <v>71</v>
      </c>
    </row>
    <row r="6" spans="1:6" x14ac:dyDescent="0.25">
      <c r="A6" t="s">
        <v>43</v>
      </c>
      <c r="B6" t="s">
        <v>16</v>
      </c>
      <c r="C6" t="s">
        <v>6</v>
      </c>
      <c r="D6">
        <v>3</v>
      </c>
      <c r="E6" t="str">
        <f xml:space="preserve"> A6&amp; "-"&amp;Table2[[#This Row],[FunctionID]] &amp; "-"&amp;Table2[[#This Row],[IncreaseNumber]]</f>
        <v>BIS-CC-3</v>
      </c>
    </row>
    <row r="7" spans="1:6" x14ac:dyDescent="0.25">
      <c r="A7" t="s">
        <v>43</v>
      </c>
      <c r="B7" t="s">
        <v>17</v>
      </c>
      <c r="C7" t="s">
        <v>7</v>
      </c>
      <c r="D7">
        <v>3</v>
      </c>
      <c r="E7" t="str">
        <f xml:space="preserve"> A7&amp; "-"&amp;Table2[[#This Row],[FunctionID]] &amp; "-"&amp;Table2[[#This Row],[IncreaseNumber]]</f>
        <v>BIS-FT-3</v>
      </c>
    </row>
    <row r="8" spans="1:6" x14ac:dyDescent="0.25">
      <c r="A8" t="s">
        <v>43</v>
      </c>
      <c r="B8" t="s">
        <v>19</v>
      </c>
      <c r="C8" t="s">
        <v>8</v>
      </c>
      <c r="D8">
        <v>8</v>
      </c>
      <c r="E8" t="str">
        <f xml:space="preserve"> A8&amp; "-"&amp;Table2[[#This Row],[FunctionID]] &amp; "-"&amp;Table2[[#This Row],[IncreaseNumber]]</f>
        <v>BIS-IDCO-8</v>
      </c>
    </row>
    <row r="9" spans="1:6" x14ac:dyDescent="0.25">
      <c r="A9" t="s">
        <v>43</v>
      </c>
      <c r="B9" t="s">
        <v>18</v>
      </c>
      <c r="C9" t="s">
        <v>9</v>
      </c>
      <c r="D9">
        <v>32</v>
      </c>
      <c r="E9" t="str">
        <f xml:space="preserve"> A9&amp; "-"&amp;Table2[[#This Row],[FunctionID]] &amp; "-"&amp;Table2[[#This Row],[IncreaseNumber]]</f>
        <v>BIS-IDCR-32</v>
      </c>
    </row>
    <row r="10" spans="1:6" x14ac:dyDescent="0.25">
      <c r="A10" t="s">
        <v>43</v>
      </c>
      <c r="B10" t="s">
        <v>20</v>
      </c>
      <c r="C10" t="s">
        <v>10</v>
      </c>
      <c r="D10">
        <v>8</v>
      </c>
      <c r="E10" t="str">
        <f xml:space="preserve"> A10&amp; "-"&amp;Table2[[#This Row],[FunctionID]] &amp; "-"&amp;Table2[[#This Row],[IncreaseNumber]]</f>
        <v>BIS-EC-8</v>
      </c>
    </row>
    <row r="11" spans="1:6" x14ac:dyDescent="0.25">
      <c r="A11" t="s">
        <v>43</v>
      </c>
      <c r="B11" t="s">
        <v>143</v>
      </c>
      <c r="C11" t="s">
        <v>11</v>
      </c>
      <c r="D11">
        <v>24</v>
      </c>
      <c r="E11" t="str">
        <f xml:space="preserve"> A11&amp; "-"&amp;Table2[[#This Row],[FunctionID]] &amp; "-"&amp;Table2[[#This Row],[IncreaseNumber]]</f>
        <v>BIS-XLC-24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sqref="A1:XFD1048576"/>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x14ac:dyDescent="0.25">
      <c r="A3" s="1"/>
      <c r="B3" s="3"/>
      <c r="C3" s="3"/>
      <c r="D3" s="3"/>
      <c r="E3" s="3"/>
      <c r="F3" s="7" t="s">
        <v>27</v>
      </c>
      <c r="G3" s="7"/>
      <c r="H3" s="7"/>
      <c r="I3" s="3"/>
    </row>
    <row r="4" spans="1:9" x14ac:dyDescent="0.25">
      <c r="A4" s="1"/>
      <c r="B4" s="4"/>
      <c r="C4" s="4"/>
      <c r="D4" s="5"/>
      <c r="E4" s="4"/>
      <c r="F4" s="8" t="s">
        <v>27</v>
      </c>
      <c r="G4" s="8"/>
      <c r="H4" s="8"/>
      <c r="I4" s="4"/>
    </row>
    <row r="5" spans="1:9" x14ac:dyDescent="0.25">
      <c r="A5" s="1"/>
      <c r="B5" s="4"/>
      <c r="C5" s="4"/>
      <c r="D5" s="4"/>
      <c r="E5" s="4"/>
      <c r="F5" s="8" t="s">
        <v>32</v>
      </c>
      <c r="G5" s="8"/>
      <c r="H5" s="8"/>
      <c r="I5"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abSelected="1" topLeftCell="A4" workbookViewId="0">
      <selection activeCell="A8" sqref="A8"/>
    </sheetView>
  </sheetViews>
  <sheetFormatPr defaultRowHeight="15" x14ac:dyDescent="0.25"/>
  <cols>
    <col min="1" max="1" width="14.140625" customWidth="1"/>
    <col min="2" max="2" width="30.7109375" customWidth="1"/>
    <col min="3" max="3" width="47.140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x14ac:dyDescent="0.25">
      <c r="A3" s="1"/>
      <c r="B3" s="3"/>
      <c r="C3" s="3" t="s">
        <v>110</v>
      </c>
      <c r="D3" s="3"/>
      <c r="E3" s="3"/>
      <c r="F3" s="7" t="s">
        <v>27</v>
      </c>
      <c r="G3" s="7"/>
      <c r="H3" s="7"/>
      <c r="I3" s="3"/>
    </row>
    <row r="4" spans="1:9" ht="30" x14ac:dyDescent="0.25">
      <c r="A4" s="1" t="s">
        <v>114</v>
      </c>
      <c r="B4" s="4"/>
      <c r="C4" s="4" t="s">
        <v>111</v>
      </c>
      <c r="D4" s="5"/>
      <c r="E4" s="4"/>
      <c r="F4" s="8" t="s">
        <v>27</v>
      </c>
      <c r="G4" s="8"/>
      <c r="H4" s="8"/>
      <c r="I4" s="4"/>
    </row>
    <row r="5" spans="1:9" ht="45" x14ac:dyDescent="0.25">
      <c r="A5" s="1" t="s">
        <v>115</v>
      </c>
      <c r="B5" s="4"/>
      <c r="C5" s="4" t="s">
        <v>112</v>
      </c>
      <c r="D5" s="4"/>
      <c r="E5" s="4"/>
      <c r="F5" s="8" t="s">
        <v>32</v>
      </c>
      <c r="G5" s="8"/>
      <c r="H5" s="8"/>
      <c r="I5" s="4"/>
    </row>
    <row r="6" spans="1:9" ht="186" customHeight="1" x14ac:dyDescent="0.25">
      <c r="A6" s="1" t="s">
        <v>116</v>
      </c>
      <c r="C6" s="11" t="s">
        <v>113</v>
      </c>
    </row>
    <row r="7" spans="1:9" x14ac:dyDescent="0.25">
      <c r="A7" s="1" t="s">
        <v>117</v>
      </c>
      <c r="C7" s="11" t="s">
        <v>110</v>
      </c>
    </row>
    <row r="8" spans="1:9" x14ac:dyDescent="0.25">
      <c r="A8" s="1" t="s">
        <v>256</v>
      </c>
      <c r="B8" t="s">
        <v>214</v>
      </c>
      <c r="C8" s="11" t="s">
        <v>215</v>
      </c>
    </row>
    <row r="9" spans="1:9" x14ac:dyDescent="0.25">
      <c r="A9" s="1" t="s">
        <v>257</v>
      </c>
      <c r="B9" t="s">
        <v>122</v>
      </c>
      <c r="C9" s="11" t="s">
        <v>216</v>
      </c>
    </row>
    <row r="10" spans="1:9" x14ac:dyDescent="0.25">
      <c r="A10" s="1" t="s">
        <v>258</v>
      </c>
      <c r="B10" t="s">
        <v>217</v>
      </c>
      <c r="C10" s="11"/>
    </row>
    <row r="11" spans="1:9" ht="30" x14ac:dyDescent="0.25">
      <c r="A11" s="1" t="s">
        <v>259</v>
      </c>
      <c r="B11" t="s">
        <v>218</v>
      </c>
      <c r="C11" s="11" t="s">
        <v>219</v>
      </c>
    </row>
    <row r="12" spans="1:9" ht="30" x14ac:dyDescent="0.25">
      <c r="A12" s="1" t="s">
        <v>260</v>
      </c>
      <c r="B12" t="s">
        <v>220</v>
      </c>
      <c r="C12" s="11" t="s">
        <v>221</v>
      </c>
    </row>
    <row r="13" spans="1:9" x14ac:dyDescent="0.25">
      <c r="A13" s="1" t="s">
        <v>261</v>
      </c>
      <c r="B13" t="s">
        <v>122</v>
      </c>
      <c r="C13" s="11" t="s">
        <v>216</v>
      </c>
    </row>
    <row r="14" spans="1:9" ht="30" x14ac:dyDescent="0.25">
      <c r="A14" s="1" t="s">
        <v>262</v>
      </c>
      <c r="B14" t="s">
        <v>222</v>
      </c>
      <c r="C14" s="11" t="s">
        <v>223</v>
      </c>
    </row>
    <row r="15" spans="1:9" x14ac:dyDescent="0.25">
      <c r="A15" s="1" t="s">
        <v>263</v>
      </c>
      <c r="B15" t="s">
        <v>224</v>
      </c>
      <c r="C15" s="11" t="s">
        <v>225</v>
      </c>
    </row>
    <row r="16" spans="1:9" ht="60" x14ac:dyDescent="0.25">
      <c r="A16" s="1" t="s">
        <v>264</v>
      </c>
      <c r="B16" t="s">
        <v>224</v>
      </c>
      <c r="C16" s="11" t="s">
        <v>226</v>
      </c>
    </row>
    <row r="17" spans="1:3" ht="30" x14ac:dyDescent="0.25">
      <c r="A17" s="1" t="s">
        <v>265</v>
      </c>
      <c r="B17" t="s">
        <v>227</v>
      </c>
      <c r="C17" s="11" t="s">
        <v>219</v>
      </c>
    </row>
    <row r="18" spans="1:3" ht="45" x14ac:dyDescent="0.25">
      <c r="A18" s="1" t="s">
        <v>266</v>
      </c>
      <c r="B18" t="s">
        <v>228</v>
      </c>
      <c r="C18" s="11" t="s">
        <v>229</v>
      </c>
    </row>
    <row r="19" spans="1:3" x14ac:dyDescent="0.25">
      <c r="A19" s="1" t="s">
        <v>267</v>
      </c>
      <c r="B19" t="s">
        <v>230</v>
      </c>
      <c r="C19" s="11" t="s">
        <v>231</v>
      </c>
    </row>
    <row r="20" spans="1:3" x14ac:dyDescent="0.25">
      <c r="A20" s="1" t="s">
        <v>268</v>
      </c>
      <c r="B20" t="s">
        <v>232</v>
      </c>
      <c r="C20" s="11" t="s">
        <v>233</v>
      </c>
    </row>
    <row r="21" spans="1:3" x14ac:dyDescent="0.25">
      <c r="A21" s="1" t="s">
        <v>269</v>
      </c>
      <c r="B21" t="s">
        <v>234</v>
      </c>
      <c r="C21" s="11"/>
    </row>
    <row r="22" spans="1:3" ht="30" x14ac:dyDescent="0.25">
      <c r="A22" s="1" t="s">
        <v>270</v>
      </c>
      <c r="B22" t="s">
        <v>235</v>
      </c>
      <c r="C22" s="11" t="s">
        <v>236</v>
      </c>
    </row>
    <row r="23" spans="1:3" x14ac:dyDescent="0.25">
      <c r="A23" s="1" t="s">
        <v>271</v>
      </c>
      <c r="B23" t="s">
        <v>28</v>
      </c>
      <c r="C23" s="11" t="s">
        <v>237</v>
      </c>
    </row>
    <row r="24" spans="1:3" x14ac:dyDescent="0.25">
      <c r="A24" s="1" t="s">
        <v>272</v>
      </c>
      <c r="B24" t="s">
        <v>238</v>
      </c>
      <c r="C24" s="11"/>
    </row>
    <row r="25" spans="1:3" ht="30" x14ac:dyDescent="0.25">
      <c r="A25" s="1" t="s">
        <v>273</v>
      </c>
      <c r="B25" t="s">
        <v>239</v>
      </c>
      <c r="C25" s="11" t="s">
        <v>240</v>
      </c>
    </row>
    <row r="26" spans="1:3" x14ac:dyDescent="0.25">
      <c r="A26" s="1" t="s">
        <v>274</v>
      </c>
      <c r="B26" t="s">
        <v>241</v>
      </c>
      <c r="C26" s="11" t="s">
        <v>242</v>
      </c>
    </row>
    <row r="27" spans="1:3" ht="30" x14ac:dyDescent="0.25">
      <c r="A27" s="1" t="s">
        <v>275</v>
      </c>
      <c r="B27" t="s">
        <v>75</v>
      </c>
      <c r="C27" s="11" t="s">
        <v>91</v>
      </c>
    </row>
    <row r="28" spans="1:3" ht="30" x14ac:dyDescent="0.25">
      <c r="A28" s="1" t="s">
        <v>276</v>
      </c>
      <c r="B28" t="s">
        <v>93</v>
      </c>
      <c r="C28" s="11" t="s">
        <v>243</v>
      </c>
    </row>
    <row r="29" spans="1:3" ht="45" x14ac:dyDescent="0.25">
      <c r="A29" s="1" t="s">
        <v>277</v>
      </c>
      <c r="B29" t="s">
        <v>78</v>
      </c>
      <c r="C29" s="11" t="s">
        <v>244</v>
      </c>
    </row>
    <row r="30" spans="1:3" ht="45" x14ac:dyDescent="0.25">
      <c r="A30" s="1" t="s">
        <v>278</v>
      </c>
      <c r="B30" t="s">
        <v>245</v>
      </c>
      <c r="C30" s="11" t="s">
        <v>246</v>
      </c>
    </row>
    <row r="31" spans="1:3" x14ac:dyDescent="0.25">
      <c r="A31" s="1" t="s">
        <v>279</v>
      </c>
      <c r="B31" t="s">
        <v>247</v>
      </c>
      <c r="C31" s="11" t="s">
        <v>248</v>
      </c>
    </row>
    <row r="32" spans="1:3" x14ac:dyDescent="0.25">
      <c r="A32" s="1" t="s">
        <v>280</v>
      </c>
      <c r="B32" t="s">
        <v>249</v>
      </c>
      <c r="C32" s="11" t="s">
        <v>250</v>
      </c>
    </row>
    <row r="33" spans="1:3" ht="45" x14ac:dyDescent="0.25">
      <c r="A33" s="1" t="s">
        <v>281</v>
      </c>
      <c r="B33" t="s">
        <v>170</v>
      </c>
      <c r="C33" s="11" t="s">
        <v>251</v>
      </c>
    </row>
    <row r="34" spans="1:3" ht="30" x14ac:dyDescent="0.25">
      <c r="A34" s="1" t="s">
        <v>282</v>
      </c>
      <c r="B34" t="s">
        <v>252</v>
      </c>
      <c r="C34" s="11" t="s">
        <v>253</v>
      </c>
    </row>
    <row r="35" spans="1:3" ht="270" x14ac:dyDescent="0.25">
      <c r="A35" s="1" t="s">
        <v>283</v>
      </c>
      <c r="B35" t="s">
        <v>254</v>
      </c>
      <c r="C35" s="11" t="s">
        <v>255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Data!$E$9</xm:f>
          </x14:formula1>
          <xm:sqref>A4:A35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activeCell="F6" sqref="F6"/>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30" x14ac:dyDescent="0.25">
      <c r="A3" s="1" t="s">
        <v>81</v>
      </c>
      <c r="B3" s="3" t="s">
        <v>75</v>
      </c>
      <c r="C3" s="3" t="s">
        <v>76</v>
      </c>
      <c r="D3" s="3" t="s">
        <v>211</v>
      </c>
      <c r="E3" s="3" t="s">
        <v>77</v>
      </c>
      <c r="F3" s="7" t="s">
        <v>32</v>
      </c>
      <c r="G3" s="7"/>
      <c r="H3" s="7"/>
      <c r="I3" s="3"/>
    </row>
    <row r="4" spans="1:9" ht="90" x14ac:dyDescent="0.25">
      <c r="A4" s="1" t="s">
        <v>82</v>
      </c>
      <c r="B4" s="4" t="s">
        <v>78</v>
      </c>
      <c r="C4" s="4" t="s">
        <v>79</v>
      </c>
      <c r="D4" s="5" t="s">
        <v>211</v>
      </c>
      <c r="E4" s="4" t="s">
        <v>80</v>
      </c>
      <c r="F4" s="8" t="s">
        <v>27</v>
      </c>
      <c r="G4" s="8"/>
      <c r="H4" s="8"/>
      <c r="I4" s="4"/>
    </row>
    <row r="5" spans="1:9" ht="30" x14ac:dyDescent="0.25">
      <c r="A5" s="1" t="s">
        <v>212</v>
      </c>
      <c r="B5" s="4" t="s">
        <v>78</v>
      </c>
      <c r="C5" s="4" t="s">
        <v>213</v>
      </c>
      <c r="D5" s="4" t="s">
        <v>66</v>
      </c>
      <c r="E5" s="4" t="s">
        <v>32</v>
      </c>
      <c r="F5" s="8" t="s">
        <v>32</v>
      </c>
      <c r="G5" s="8"/>
      <c r="H5" s="8"/>
      <c r="I5" s="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Data!$E$7</xm:f>
          </x14:formula1>
          <xm:sqref>A3:A5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
  <sheetViews>
    <sheetView workbookViewId="0">
      <selection activeCell="A6" sqref="A6:C6"/>
    </sheetView>
  </sheetViews>
  <sheetFormatPr defaultRowHeight="15" x14ac:dyDescent="0.25"/>
  <cols>
    <col min="2" max="2" width="23.28515625" bestFit="1" customWidth="1"/>
    <col min="3" max="3" width="41.28515625" customWidth="1"/>
    <col min="4" max="4" width="20.140625" bestFit="1" customWidth="1"/>
    <col min="5" max="5" width="38" customWidth="1"/>
    <col min="6" max="6" width="11.5703125" bestFit="1" customWidth="1"/>
    <col min="7" max="7" width="9.140625" style="9"/>
    <col min="8" max="8" width="17.42578125" style="9" customWidth="1"/>
    <col min="9" max="9" width="18.140625" style="9" customWidth="1"/>
    <col min="10" max="10" width="38.7109375" customWidth="1"/>
  </cols>
  <sheetData>
    <row r="2" spans="1:10" ht="33.75" customHeight="1" x14ac:dyDescent="0.25">
      <c r="A2" s="1" t="s">
        <v>33</v>
      </c>
      <c r="B2" s="2" t="s">
        <v>21</v>
      </c>
      <c r="C2" s="2" t="s">
        <v>22</v>
      </c>
      <c r="D2" s="2" t="s">
        <v>38</v>
      </c>
      <c r="E2" s="2" t="s">
        <v>24</v>
      </c>
      <c r="F2" s="2" t="s">
        <v>36</v>
      </c>
      <c r="G2" s="6" t="s">
        <v>25</v>
      </c>
      <c r="H2" s="6" t="s">
        <v>34</v>
      </c>
      <c r="I2" s="6" t="s">
        <v>35</v>
      </c>
      <c r="J2" s="2" t="s">
        <v>26</v>
      </c>
    </row>
    <row r="3" spans="1:10" ht="35.25" customHeight="1" x14ac:dyDescent="0.25">
      <c r="A3" s="1" t="s">
        <v>47</v>
      </c>
      <c r="B3" s="3" t="s">
        <v>28</v>
      </c>
      <c r="C3" s="3" t="s">
        <v>29</v>
      </c>
      <c r="D3" s="3" t="s">
        <v>211</v>
      </c>
      <c r="E3" s="3" t="s">
        <v>202</v>
      </c>
      <c r="F3" s="3" t="s">
        <v>37</v>
      </c>
      <c r="G3" s="7" t="s">
        <v>32</v>
      </c>
      <c r="H3" s="7"/>
      <c r="I3" s="7"/>
      <c r="J3" s="3"/>
    </row>
    <row r="4" spans="1:10" ht="45" x14ac:dyDescent="0.25">
      <c r="A4" s="1" t="s">
        <v>48</v>
      </c>
      <c r="B4" s="4" t="s">
        <v>31</v>
      </c>
      <c r="C4" s="4" t="s">
        <v>39</v>
      </c>
      <c r="D4" s="3" t="s">
        <v>211</v>
      </c>
      <c r="E4" s="4" t="s">
        <v>203</v>
      </c>
      <c r="F4" s="4"/>
      <c r="G4" s="8" t="s">
        <v>32</v>
      </c>
      <c r="H4" s="8"/>
      <c r="I4" s="8"/>
      <c r="J4" s="4"/>
    </row>
    <row r="5" spans="1:10" ht="110.25" customHeight="1" x14ac:dyDescent="0.25">
      <c r="A5" s="1" t="s">
        <v>49</v>
      </c>
      <c r="B5" s="4" t="s">
        <v>40</v>
      </c>
      <c r="C5" s="4" t="s">
        <v>41</v>
      </c>
      <c r="D5" s="3" t="s">
        <v>211</v>
      </c>
      <c r="E5" s="4" t="s">
        <v>204</v>
      </c>
      <c r="F5" s="4"/>
      <c r="G5" s="8" t="s">
        <v>32</v>
      </c>
      <c r="H5" s="8"/>
      <c r="I5" s="8"/>
      <c r="J5" s="4"/>
    </row>
    <row r="6" spans="1:10" ht="30" x14ac:dyDescent="0.25">
      <c r="A6" s="1" t="s">
        <v>209</v>
      </c>
      <c r="B6" t="s">
        <v>28</v>
      </c>
      <c r="C6" s="11" t="s">
        <v>210</v>
      </c>
      <c r="G6" s="9" t="s">
        <v>32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Data!$E$4</xm:f>
          </x14:formula1>
          <xm:sqref>A3:A6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topLeftCell="A4" workbookViewId="0">
      <selection activeCell="E7" sqref="E7"/>
    </sheetView>
  </sheetViews>
  <sheetFormatPr defaultRowHeight="15" x14ac:dyDescent="0.25"/>
  <cols>
    <col min="1" max="1" width="9.140625" style="1"/>
    <col min="2" max="2" width="30.7109375" style="1" customWidth="1"/>
    <col min="3" max="3" width="41.28515625" style="1" customWidth="1"/>
    <col min="4" max="4" width="30.140625" style="1" customWidth="1"/>
    <col min="5" max="5" width="46.85546875" style="1" customWidth="1"/>
    <col min="6" max="6" width="35.5703125" style="1" customWidth="1"/>
    <col min="7" max="7" width="9.140625" style="10"/>
    <col min="8" max="8" width="17.42578125" style="10" customWidth="1"/>
    <col min="9" max="9" width="18.140625" style="10" customWidth="1"/>
    <col min="10" max="10" width="38.7109375" style="1" customWidth="1"/>
    <col min="11" max="16384" width="9.140625" style="1"/>
  </cols>
  <sheetData>
    <row r="2" spans="1:10" ht="33.75" customHeight="1" x14ac:dyDescent="0.25">
      <c r="A2" s="1" t="s">
        <v>33</v>
      </c>
      <c r="B2" s="2" t="s">
        <v>21</v>
      </c>
      <c r="C2" s="2" t="s">
        <v>22</v>
      </c>
      <c r="D2" s="2" t="s">
        <v>38</v>
      </c>
      <c r="E2" s="2" t="s">
        <v>24</v>
      </c>
      <c r="F2" s="2" t="s">
        <v>36</v>
      </c>
      <c r="G2" s="6" t="s">
        <v>25</v>
      </c>
      <c r="H2" s="6" t="s">
        <v>34</v>
      </c>
      <c r="I2" s="6" t="s">
        <v>35</v>
      </c>
      <c r="J2" s="2" t="s">
        <v>26</v>
      </c>
    </row>
    <row r="3" spans="1:10" ht="44.25" customHeight="1" x14ac:dyDescent="0.25">
      <c r="A3" s="1" t="s">
        <v>44</v>
      </c>
      <c r="B3" s="3" t="s">
        <v>50</v>
      </c>
      <c r="C3" s="3" t="s">
        <v>51</v>
      </c>
      <c r="D3" s="3" t="s">
        <v>52</v>
      </c>
      <c r="E3" s="3" t="s">
        <v>198</v>
      </c>
      <c r="F3" s="3" t="s">
        <v>37</v>
      </c>
      <c r="G3" s="7" t="s">
        <v>199</v>
      </c>
      <c r="H3" s="7"/>
      <c r="I3" s="7"/>
      <c r="J3" s="3"/>
    </row>
    <row r="4" spans="1:10" ht="75" x14ac:dyDescent="0.25">
      <c r="A4" s="1" t="s">
        <v>45</v>
      </c>
      <c r="B4" s="4" t="s">
        <v>40</v>
      </c>
      <c r="C4" s="4" t="s">
        <v>53</v>
      </c>
      <c r="D4" s="5" t="s">
        <v>52</v>
      </c>
      <c r="E4" s="4" t="s">
        <v>200</v>
      </c>
      <c r="F4" s="4" t="s">
        <v>32</v>
      </c>
      <c r="G4" s="8"/>
      <c r="H4" s="8"/>
      <c r="I4" s="8"/>
      <c r="J4" s="4"/>
    </row>
    <row r="5" spans="1:10" ht="110.25" customHeight="1" x14ac:dyDescent="0.25">
      <c r="A5" s="1" t="s">
        <v>46</v>
      </c>
      <c r="B5" s="12" t="s">
        <v>54</v>
      </c>
      <c r="C5" s="4" t="s">
        <v>55</v>
      </c>
      <c r="D5" s="5" t="s">
        <v>56</v>
      </c>
      <c r="E5" s="4" t="s">
        <v>201</v>
      </c>
      <c r="F5" s="4" t="s">
        <v>32</v>
      </c>
      <c r="G5" s="8"/>
      <c r="H5" s="8"/>
      <c r="I5" s="8"/>
      <c r="J5" s="4"/>
    </row>
    <row r="6" spans="1:10" ht="30" x14ac:dyDescent="0.25">
      <c r="A6" s="1" t="s">
        <v>61</v>
      </c>
      <c r="B6" s="1" t="s">
        <v>57</v>
      </c>
      <c r="C6" s="1" t="s">
        <v>58</v>
      </c>
      <c r="D6" s="1" t="s">
        <v>59</v>
      </c>
      <c r="E6" s="13" t="s">
        <v>60</v>
      </c>
      <c r="F6" s="1" t="s">
        <v>32</v>
      </c>
    </row>
    <row r="7" spans="1:10" x14ac:dyDescent="0.25">
      <c r="A7" s="1" t="s">
        <v>207</v>
      </c>
      <c r="B7" s="1" t="s">
        <v>67</v>
      </c>
      <c r="C7" s="1" t="s">
        <v>208</v>
      </c>
      <c r="D7" s="1" t="s">
        <v>59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Data!$E$3</xm:f>
          </x14:formula1>
          <xm:sqref>A3:A7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workbookViewId="0">
      <selection activeCell="A35" sqref="A35"/>
    </sheetView>
  </sheetViews>
  <sheetFormatPr defaultRowHeight="15" x14ac:dyDescent="0.25"/>
  <cols>
    <col min="1" max="1" width="13.5703125" style="11" customWidth="1"/>
    <col min="2" max="2" width="30.7109375" style="11" customWidth="1"/>
    <col min="3" max="3" width="36.28515625" style="11" customWidth="1"/>
    <col min="4" max="4" width="30.140625" style="11" customWidth="1"/>
    <col min="5" max="5" width="35.5703125" style="11" customWidth="1"/>
    <col min="6" max="6" width="9.140625" style="14"/>
    <col min="7" max="7" width="17.42578125" style="14" customWidth="1"/>
    <col min="8" max="8" width="18.140625" style="14" customWidth="1"/>
    <col min="9" max="9" width="38.7109375" style="11" customWidth="1"/>
    <col min="10" max="16384" width="9.140625" style="11"/>
  </cols>
  <sheetData>
    <row r="2" spans="1:9" ht="33.75" customHeight="1" x14ac:dyDescent="0.25">
      <c r="A2" s="13" t="s">
        <v>33</v>
      </c>
      <c r="B2" s="2" t="s">
        <v>21</v>
      </c>
      <c r="C2" s="2" t="s">
        <v>22</v>
      </c>
      <c r="D2" s="2" t="s">
        <v>23</v>
      </c>
      <c r="E2" s="2" t="s">
        <v>24</v>
      </c>
      <c r="F2" s="6" t="s">
        <v>25</v>
      </c>
      <c r="G2" s="6" t="s">
        <v>34</v>
      </c>
      <c r="H2" s="6" t="s">
        <v>35</v>
      </c>
      <c r="I2" s="2" t="s">
        <v>26</v>
      </c>
    </row>
    <row r="3" spans="1:9" ht="30" x14ac:dyDescent="0.25">
      <c r="A3" s="13" t="s">
        <v>148</v>
      </c>
      <c r="B3" s="3" t="s">
        <v>67</v>
      </c>
      <c r="C3" s="3" t="s">
        <v>145</v>
      </c>
      <c r="D3" s="3"/>
      <c r="E3" s="3"/>
      <c r="F3" s="7" t="s">
        <v>27</v>
      </c>
      <c r="G3" s="7"/>
      <c r="H3" s="7"/>
      <c r="I3" s="3"/>
    </row>
    <row r="4" spans="1:9" ht="60" x14ac:dyDescent="0.25">
      <c r="A4" s="13" t="s">
        <v>149</v>
      </c>
      <c r="B4" s="4" t="s">
        <v>67</v>
      </c>
      <c r="C4" s="4" t="s">
        <v>146</v>
      </c>
      <c r="D4" s="5"/>
      <c r="E4" s="4"/>
      <c r="F4" s="8" t="s">
        <v>27</v>
      </c>
      <c r="G4" s="8"/>
      <c r="H4" s="8"/>
      <c r="I4" s="4"/>
    </row>
    <row r="5" spans="1:9" ht="45" x14ac:dyDescent="0.25">
      <c r="A5" s="13" t="s">
        <v>150</v>
      </c>
      <c r="B5" s="4" t="s">
        <v>144</v>
      </c>
      <c r="C5" s="4" t="s">
        <v>147</v>
      </c>
      <c r="D5" s="4"/>
      <c r="E5" s="4"/>
      <c r="F5" s="8" t="s">
        <v>32</v>
      </c>
      <c r="G5" s="8"/>
      <c r="H5" s="8"/>
      <c r="I5" s="4"/>
    </row>
    <row r="6" spans="1:9" ht="30" x14ac:dyDescent="0.25">
      <c r="A6" s="13" t="s">
        <v>152</v>
      </c>
      <c r="B6" s="11" t="s">
        <v>151</v>
      </c>
      <c r="C6" s="11" t="s">
        <v>145</v>
      </c>
    </row>
    <row r="7" spans="1:9" ht="60" x14ac:dyDescent="0.25">
      <c r="A7" s="13" t="s">
        <v>153</v>
      </c>
      <c r="B7" s="11" t="s">
        <v>151</v>
      </c>
      <c r="C7" s="11" t="s">
        <v>146</v>
      </c>
    </row>
    <row r="8" spans="1:9" ht="30" x14ac:dyDescent="0.25">
      <c r="A8" s="13" t="s">
        <v>155</v>
      </c>
      <c r="B8" s="11" t="s">
        <v>154</v>
      </c>
      <c r="C8" s="11" t="s">
        <v>145</v>
      </c>
    </row>
    <row r="9" spans="1:9" ht="44.25" customHeight="1" x14ac:dyDescent="0.25">
      <c r="A9" s="13" t="s">
        <v>157</v>
      </c>
      <c r="B9" s="11" t="s">
        <v>156</v>
      </c>
      <c r="C9" s="11" t="s">
        <v>146</v>
      </c>
    </row>
    <row r="10" spans="1:9" ht="32.25" customHeight="1" x14ac:dyDescent="0.25">
      <c r="A10" s="13" t="s">
        <v>158</v>
      </c>
      <c r="B10" s="11" t="s">
        <v>156</v>
      </c>
      <c r="C10" s="11" t="s">
        <v>145</v>
      </c>
    </row>
    <row r="11" spans="1:9" x14ac:dyDescent="0.25">
      <c r="A11" s="13" t="s">
        <v>165</v>
      </c>
      <c r="B11" s="11" t="s">
        <v>159</v>
      </c>
      <c r="C11" s="11" t="s">
        <v>162</v>
      </c>
    </row>
    <row r="12" spans="1:9" ht="30" x14ac:dyDescent="0.25">
      <c r="A12" s="13" t="s">
        <v>166</v>
      </c>
      <c r="B12" s="11" t="s">
        <v>160</v>
      </c>
      <c r="C12" s="11" t="s">
        <v>163</v>
      </c>
    </row>
    <row r="13" spans="1:9" ht="60" x14ac:dyDescent="0.25">
      <c r="A13" s="13" t="s">
        <v>167</v>
      </c>
      <c r="B13" s="11" t="s">
        <v>161</v>
      </c>
      <c r="C13" s="11" t="s">
        <v>164</v>
      </c>
    </row>
    <row r="14" spans="1:9" ht="30" x14ac:dyDescent="0.25">
      <c r="A14" s="13" t="s">
        <v>168</v>
      </c>
      <c r="B14" s="11" t="s">
        <v>67</v>
      </c>
      <c r="C14" s="11" t="s">
        <v>145</v>
      </c>
    </row>
    <row r="15" spans="1:9" ht="60" x14ac:dyDescent="0.25">
      <c r="A15" s="13" t="s">
        <v>169</v>
      </c>
      <c r="B15" s="11" t="s">
        <v>67</v>
      </c>
      <c r="C15" s="11" t="s">
        <v>146</v>
      </c>
    </row>
    <row r="16" spans="1:9" ht="45" x14ac:dyDescent="0.25">
      <c r="A16" s="13" t="s">
        <v>173</v>
      </c>
      <c r="B16" s="11" t="s">
        <v>161</v>
      </c>
      <c r="C16" s="11" t="s">
        <v>171</v>
      </c>
    </row>
    <row r="17" spans="1:3" ht="30" x14ac:dyDescent="0.25">
      <c r="A17" s="13" t="s">
        <v>174</v>
      </c>
      <c r="B17" s="11" t="s">
        <v>170</v>
      </c>
      <c r="C17" s="11" t="s">
        <v>172</v>
      </c>
    </row>
    <row r="18" spans="1:3" x14ac:dyDescent="0.25">
      <c r="A18" s="13" t="s">
        <v>181</v>
      </c>
      <c r="B18" s="11" t="s">
        <v>175</v>
      </c>
      <c r="C18" s="11" t="s">
        <v>178</v>
      </c>
    </row>
    <row r="19" spans="1:3" ht="30" x14ac:dyDescent="0.25">
      <c r="A19" s="13" t="s">
        <v>182</v>
      </c>
      <c r="B19" s="11" t="s">
        <v>176</v>
      </c>
      <c r="C19" s="11" t="s">
        <v>179</v>
      </c>
    </row>
    <row r="20" spans="1:3" ht="30" x14ac:dyDescent="0.25">
      <c r="A20" s="13" t="s">
        <v>183</v>
      </c>
      <c r="B20" s="11" t="s">
        <v>177</v>
      </c>
      <c r="C20" s="11" t="s">
        <v>180</v>
      </c>
    </row>
    <row r="21" spans="1:3" ht="45" x14ac:dyDescent="0.25">
      <c r="A21" s="13" t="s">
        <v>187</v>
      </c>
      <c r="B21" s="11" t="s">
        <v>184</v>
      </c>
      <c r="C21" s="11" t="s">
        <v>185</v>
      </c>
    </row>
    <row r="22" spans="1:3" x14ac:dyDescent="0.25">
      <c r="A22" s="13" t="s">
        <v>188</v>
      </c>
      <c r="B22" s="11" t="s">
        <v>184</v>
      </c>
      <c r="C22" s="11" t="s">
        <v>186</v>
      </c>
    </row>
    <row r="23" spans="1:3" x14ac:dyDescent="0.25">
      <c r="A23" s="13" t="s">
        <v>191</v>
      </c>
      <c r="B23" s="11" t="s">
        <v>161</v>
      </c>
      <c r="C23" s="11" t="s">
        <v>189</v>
      </c>
    </row>
    <row r="24" spans="1:3" x14ac:dyDescent="0.25">
      <c r="A24" s="13" t="s">
        <v>192</v>
      </c>
      <c r="B24" s="11" t="s">
        <v>78</v>
      </c>
      <c r="C24" s="11" t="s">
        <v>190</v>
      </c>
    </row>
    <row r="25" spans="1:3" ht="45" x14ac:dyDescent="0.25">
      <c r="A25" s="13" t="s">
        <v>194</v>
      </c>
      <c r="C25" s="11" t="s">
        <v>193</v>
      </c>
    </row>
    <row r="26" spans="1:3" x14ac:dyDescent="0.25">
      <c r="A26" s="13" t="s">
        <v>197</v>
      </c>
      <c r="B26" s="11" t="s">
        <v>195</v>
      </c>
      <c r="C26" s="11" t="s">
        <v>196</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Data!$E$11</xm:f>
          </x14:formula1>
          <xm:sqref>A3:A26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opLeftCell="A7" workbookViewId="0">
      <selection activeCell="A17" sqref="A17"/>
    </sheetView>
  </sheetViews>
  <sheetFormatPr defaultRowHeight="15" x14ac:dyDescent="0.25"/>
  <cols>
    <col min="1" max="1" width="9.140625" style="11"/>
    <col min="2" max="2" width="30.7109375" style="11" customWidth="1"/>
    <col min="3" max="3" width="36.28515625" style="11" customWidth="1"/>
    <col min="4" max="4" width="30.140625" style="11" customWidth="1"/>
    <col min="5" max="5" width="35.5703125" style="11" customWidth="1"/>
    <col min="6" max="6" width="9.140625" style="14"/>
    <col min="7" max="7" width="17.42578125" style="14" customWidth="1"/>
    <col min="8" max="8" width="18.140625" style="14" customWidth="1"/>
    <col min="9" max="9" width="38.7109375" style="11" customWidth="1"/>
    <col min="10" max="16384" width="9.140625" style="11"/>
  </cols>
  <sheetData>
    <row r="2" spans="1:9" ht="33.75" customHeight="1" x14ac:dyDescent="0.25">
      <c r="A2" s="13" t="s">
        <v>33</v>
      </c>
      <c r="B2" s="2" t="s">
        <v>21</v>
      </c>
      <c r="C2" s="2" t="s">
        <v>22</v>
      </c>
      <c r="D2" s="2" t="s">
        <v>23</v>
      </c>
      <c r="E2" s="2" t="s">
        <v>24</v>
      </c>
      <c r="F2" s="6" t="s">
        <v>25</v>
      </c>
      <c r="G2" s="6" t="s">
        <v>34</v>
      </c>
      <c r="H2" s="6" t="s">
        <v>35</v>
      </c>
      <c r="I2" s="2" t="s">
        <v>26</v>
      </c>
    </row>
    <row r="3" spans="1:9" ht="180" x14ac:dyDescent="0.25">
      <c r="A3" s="13" t="s">
        <v>121</v>
      </c>
      <c r="B3" s="3" t="s">
        <v>118</v>
      </c>
      <c r="C3" s="3" t="s">
        <v>119</v>
      </c>
      <c r="D3" s="3"/>
      <c r="E3" s="3" t="s">
        <v>120</v>
      </c>
      <c r="F3" s="7" t="s">
        <v>27</v>
      </c>
      <c r="G3" s="7"/>
      <c r="H3" s="7"/>
      <c r="I3" s="3"/>
    </row>
    <row r="4" spans="1:9" ht="30" x14ac:dyDescent="0.25">
      <c r="A4" s="13" t="s">
        <v>124</v>
      </c>
      <c r="B4" s="4" t="s">
        <v>122</v>
      </c>
      <c r="C4" s="4" t="s">
        <v>123</v>
      </c>
      <c r="D4" s="5"/>
      <c r="E4" s="4"/>
      <c r="F4" s="8" t="s">
        <v>27</v>
      </c>
      <c r="G4" s="8"/>
      <c r="H4" s="8"/>
      <c r="I4" s="4"/>
    </row>
    <row r="5" spans="1:9" ht="30" x14ac:dyDescent="0.25">
      <c r="A5" s="13" t="s">
        <v>127</v>
      </c>
      <c r="B5" s="4" t="s">
        <v>125</v>
      </c>
      <c r="C5" s="4" t="s">
        <v>126</v>
      </c>
      <c r="D5" s="4"/>
      <c r="E5" s="4"/>
      <c r="F5" s="8" t="s">
        <v>32</v>
      </c>
      <c r="G5" s="8"/>
      <c r="H5" s="8"/>
      <c r="I5" s="4"/>
    </row>
    <row r="6" spans="1:9" ht="30" x14ac:dyDescent="0.25">
      <c r="A6" s="13" t="s">
        <v>134</v>
      </c>
      <c r="B6" s="11" t="s">
        <v>128</v>
      </c>
      <c r="C6" s="11" t="s">
        <v>131</v>
      </c>
      <c r="E6" s="11" t="s">
        <v>133</v>
      </c>
    </row>
    <row r="7" spans="1:9" ht="30" x14ac:dyDescent="0.25">
      <c r="A7" s="13" t="s">
        <v>135</v>
      </c>
      <c r="B7" s="11" t="s">
        <v>129</v>
      </c>
      <c r="C7" s="11" t="s">
        <v>132</v>
      </c>
      <c r="E7" s="11" t="s">
        <v>133</v>
      </c>
    </row>
    <row r="8" spans="1:9" ht="30" x14ac:dyDescent="0.25">
      <c r="A8" s="13" t="s">
        <v>136</v>
      </c>
      <c r="B8" s="11" t="s">
        <v>130</v>
      </c>
      <c r="C8" s="11" t="s">
        <v>132</v>
      </c>
      <c r="E8" s="11" t="s">
        <v>133</v>
      </c>
    </row>
    <row r="9" spans="1:9" ht="105" customHeight="1" x14ac:dyDescent="0.25">
      <c r="A9" s="13" t="s">
        <v>138</v>
      </c>
      <c r="B9" s="11" t="s">
        <v>137</v>
      </c>
      <c r="C9" s="11" t="s">
        <v>119</v>
      </c>
      <c r="E9" s="11" t="s">
        <v>120</v>
      </c>
    </row>
    <row r="10" spans="1:9" ht="75" x14ac:dyDescent="0.25">
      <c r="A10" s="13" t="s">
        <v>142</v>
      </c>
      <c r="B10" s="11" t="s">
        <v>139</v>
      </c>
      <c r="C10" s="11" t="s">
        <v>140</v>
      </c>
      <c r="E10" s="11" t="s">
        <v>141</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Data!$E$10</xm:f>
          </x14:formula1>
          <xm:sqref>A3:A10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opLeftCell="A7" workbookViewId="0">
      <selection activeCell="A10" sqref="A10"/>
    </sheetView>
  </sheetViews>
  <sheetFormatPr defaultRowHeight="15" x14ac:dyDescent="0.25"/>
  <cols>
    <col min="1" max="1" width="15.42578125" customWidth="1"/>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45" x14ac:dyDescent="0.25">
      <c r="A3" s="1" t="s">
        <v>89</v>
      </c>
      <c r="B3" s="3" t="s">
        <v>83</v>
      </c>
      <c r="C3" s="3" t="s">
        <v>84</v>
      </c>
      <c r="D3" s="3" t="s">
        <v>66</v>
      </c>
      <c r="E3" s="3" t="s">
        <v>85</v>
      </c>
      <c r="F3" s="7"/>
      <c r="G3" s="7"/>
      <c r="H3" s="7"/>
      <c r="I3" s="3"/>
    </row>
    <row r="4" spans="1:9" ht="105" x14ac:dyDescent="0.25">
      <c r="A4" s="1" t="s">
        <v>90</v>
      </c>
      <c r="B4" s="4" t="s">
        <v>86</v>
      </c>
      <c r="C4" s="4" t="s">
        <v>87</v>
      </c>
      <c r="D4" s="5" t="s">
        <v>30</v>
      </c>
      <c r="E4" s="4" t="s">
        <v>88</v>
      </c>
      <c r="F4" s="8" t="s">
        <v>32</v>
      </c>
      <c r="G4" s="8"/>
      <c r="H4" s="8"/>
      <c r="I4" s="4"/>
    </row>
    <row r="5" spans="1:9" ht="45" x14ac:dyDescent="0.25">
      <c r="A5" s="1" t="s">
        <v>99</v>
      </c>
      <c r="B5" s="4" t="s">
        <v>75</v>
      </c>
      <c r="C5" s="4" t="s">
        <v>91</v>
      </c>
      <c r="D5" s="4"/>
      <c r="E5" s="4" t="s">
        <v>92</v>
      </c>
      <c r="F5" s="8" t="s">
        <v>32</v>
      </c>
      <c r="G5" s="8"/>
      <c r="H5" s="8"/>
      <c r="I5" s="4"/>
    </row>
    <row r="6" spans="1:9" x14ac:dyDescent="0.25">
      <c r="A6" s="1" t="s">
        <v>100</v>
      </c>
      <c r="B6" t="s">
        <v>93</v>
      </c>
      <c r="C6" t="s">
        <v>94</v>
      </c>
    </row>
    <row r="7" spans="1:9" x14ac:dyDescent="0.25">
      <c r="A7" s="1" t="s">
        <v>101</v>
      </c>
      <c r="B7" t="s">
        <v>95</v>
      </c>
      <c r="C7" t="s">
        <v>96</v>
      </c>
      <c r="E7" t="s">
        <v>97</v>
      </c>
    </row>
    <row r="8" spans="1:9" x14ac:dyDescent="0.25">
      <c r="A8" s="1" t="s">
        <v>102</v>
      </c>
      <c r="B8" t="s">
        <v>78</v>
      </c>
      <c r="E8" t="s">
        <v>98</v>
      </c>
    </row>
    <row r="9" spans="1:9" x14ac:dyDescent="0.25">
      <c r="A9" s="1" t="s">
        <v>108</v>
      </c>
      <c r="B9" t="s">
        <v>103</v>
      </c>
      <c r="C9" t="s">
        <v>104</v>
      </c>
      <c r="E9" t="s">
        <v>105</v>
      </c>
    </row>
    <row r="10" spans="1:9" x14ac:dyDescent="0.25">
      <c r="A10" s="1" t="s">
        <v>109</v>
      </c>
      <c r="B10" t="s">
        <v>67</v>
      </c>
      <c r="C10" t="s">
        <v>106</v>
      </c>
      <c r="E10" t="s">
        <v>107</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Data!$E$8</xm:f>
          </x14:formula1>
          <xm:sqref>A3:A10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activeCell="D9" sqref="D5:D9"/>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30" x14ac:dyDescent="0.25">
      <c r="A3" s="1" t="s">
        <v>72</v>
      </c>
      <c r="B3" s="3" t="s">
        <v>62</v>
      </c>
      <c r="C3" s="3" t="s">
        <v>63</v>
      </c>
      <c r="D3" s="3" t="s">
        <v>30</v>
      </c>
      <c r="E3" s="3" t="s">
        <v>64</v>
      </c>
      <c r="F3" s="7" t="s">
        <v>32</v>
      </c>
      <c r="G3" s="7"/>
      <c r="H3" s="7"/>
      <c r="I3" s="3"/>
    </row>
    <row r="4" spans="1:9" ht="105" x14ac:dyDescent="0.25">
      <c r="A4" s="1" t="s">
        <v>73</v>
      </c>
      <c r="B4" s="4" t="s">
        <v>62</v>
      </c>
      <c r="C4" s="4" t="s">
        <v>65</v>
      </c>
      <c r="D4" s="5" t="s">
        <v>66</v>
      </c>
      <c r="E4" s="4" t="s">
        <v>205</v>
      </c>
      <c r="F4" s="8" t="s">
        <v>32</v>
      </c>
      <c r="G4" s="8"/>
      <c r="H4" s="8"/>
      <c r="I4" s="4"/>
    </row>
    <row r="5" spans="1:9" ht="105" x14ac:dyDescent="0.25">
      <c r="A5" s="1" t="s">
        <v>74</v>
      </c>
      <c r="B5" s="4" t="s">
        <v>67</v>
      </c>
      <c r="C5" s="4" t="s">
        <v>68</v>
      </c>
      <c r="D5" s="4" t="s">
        <v>69</v>
      </c>
      <c r="E5" s="4" t="s">
        <v>206</v>
      </c>
      <c r="F5" s="8" t="s">
        <v>32</v>
      </c>
      <c r="G5" s="8"/>
      <c r="H5" s="8"/>
      <c r="I5" s="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Data!$E$6</xm:f>
          </x14:formula1>
          <xm:sqref>A3:A5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IMPORT Documentary Credit</vt:lpstr>
      <vt:lpstr>Fund Transfer</vt:lpstr>
      <vt:lpstr>Free Format Message</vt:lpstr>
      <vt:lpstr>Foreign Exchange</vt:lpstr>
      <vt:lpstr>EXPORT LC</vt:lpstr>
      <vt:lpstr>EXPORT COLLECTION</vt:lpstr>
      <vt:lpstr>IMPORT Documentary Collection</vt:lpstr>
      <vt:lpstr>Collect Charges</vt:lpstr>
      <vt:lpstr>Provision Transfer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2016-12-24T11:15:54Z</dcterms:modified>
</cp:coreProperties>
</file>